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Мои документы\ЕИР\"/>
    </mc:Choice>
  </mc:AlternateContent>
  <bookViews>
    <workbookView xWindow="720" yWindow="390" windowWidth="25440" windowHeight="12315"/>
  </bookViews>
  <sheets>
    <sheet name="свод" sheetId="1" r:id="rId1"/>
    <sheet name="освоение муниципалами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X30" i="2" l="1"/>
  <c r="X33" i="2" s="1"/>
  <c r="W30" i="2"/>
  <c r="W33" i="2" s="1"/>
  <c r="V30" i="2"/>
  <c r="V33" i="2" s="1"/>
  <c r="U30" i="2"/>
  <c r="U33" i="2" s="1"/>
  <c r="Y35" i="2" l="1"/>
</calcChain>
</file>

<file path=xl/sharedStrings.xml><?xml version="1.0" encoding="utf-8"?>
<sst xmlns="http://schemas.openxmlformats.org/spreadsheetml/2006/main" count="194" uniqueCount="129">
  <si>
    <t>№ п/п</t>
  </si>
  <si>
    <t>Кадастровый номер объекта капитального строительства</t>
  </si>
  <si>
    <t>Общая площадь объекта капитального строительства, кв. метров</t>
  </si>
  <si>
    <t>Кадастровая стоимость объекта капитального строительства, рублей</t>
  </si>
  <si>
    <t>Кадастровый номер земельного участка под объектом капитального строительства</t>
  </si>
  <si>
    <t>Площадь земельного участка под объектом капитального строительства,  (га)</t>
  </si>
  <si>
    <t>Категория земель, к которой относится земельный участок под объектом капитального строительства</t>
  </si>
  <si>
    <t>Вид разрешенного использования земельного участка под объектом капитального строительства</t>
  </si>
  <si>
    <t>Форма собственности земельного участка под объектом капитального строительства</t>
  </si>
  <si>
    <t xml:space="preserve">Сведения об ограничениях использования земельного участка под объектом капитального строительства (правовой режим земельного участка, ограничения хозяйственного </t>
  </si>
  <si>
    <t>Кадастровая стоимость земельного участка под объектом капитального строительства, рублей</t>
  </si>
  <si>
    <t>Удаленность земельного участка под объектом капитального строительства от инженерной и транспортной инфраструктур*, метров</t>
  </si>
  <si>
    <t>Сведения об освоении объекта капитального строительства и земельного участка под ним</t>
  </si>
  <si>
    <t>Муниципальная собственность</t>
  </si>
  <si>
    <t>Включен в план приватизации</t>
  </si>
  <si>
    <t>г. Чебоксары</t>
  </si>
  <si>
    <t>г. Новочебоксарск</t>
  </si>
  <si>
    <t>г. Алатырь</t>
  </si>
  <si>
    <t>г. Канаш</t>
  </si>
  <si>
    <t>г. Шумерля</t>
  </si>
  <si>
    <t>Информация ПО ЕИР</t>
  </si>
  <si>
    <t>Объекты недвижимости на 01.05.2016</t>
  </si>
  <si>
    <t>Объекты недвижимости на 01.02.2020</t>
  </si>
  <si>
    <t>Объекты недвижимости на 01.05.2020</t>
  </si>
  <si>
    <t>Изменения за месяц</t>
  </si>
  <si>
    <t>Передан в безвозмездное пользование</t>
  </si>
  <si>
    <t>Кол-во</t>
  </si>
  <si>
    <t>Площадь, кв.м</t>
  </si>
  <si>
    <t>Доход, руб.</t>
  </si>
  <si>
    <t>Итого по муниципальной собственности</t>
  </si>
  <si>
    <t>Республиканская собственность</t>
  </si>
  <si>
    <t>Всего (МС+РС)</t>
  </si>
  <si>
    <t xml:space="preserve">Общий доход от продажи и аренды </t>
  </si>
  <si>
    <t>Местоположение (адрес) обьекта капитального строительства</t>
  </si>
  <si>
    <t>Сведения о возможности выкупа объекта капитального строительства и земельного участка под ним</t>
  </si>
  <si>
    <t>Батыревский муниципальный округ</t>
  </si>
  <si>
    <t>Вурнарский муниципальный округ</t>
  </si>
  <si>
    <t>Канашский муниципальный округ</t>
  </si>
  <si>
    <t>Козловский муниципальный округ</t>
  </si>
  <si>
    <t>Красноармейский муниципальный округ</t>
  </si>
  <si>
    <t>Комсомольский муниципальный округ</t>
  </si>
  <si>
    <t>Цивильский муниципальный округ</t>
  </si>
  <si>
    <t>Чебоксарский муниципальный округ</t>
  </si>
  <si>
    <t>Яльчикский муниципальный округ</t>
  </si>
  <si>
    <t>Янтиковский муниципальный округ</t>
  </si>
  <si>
    <t>Алатырский муниципальный округ</t>
  </si>
  <si>
    <t>Аликовский муниципальный округ</t>
  </si>
  <si>
    <t>Ибресинский муниципальный округ</t>
  </si>
  <si>
    <t>Красночетайский муниципальный округ</t>
  </si>
  <si>
    <t>Мариинско-Посадский муниципальный округ</t>
  </si>
  <si>
    <t>Моргаушский муниципальный округ</t>
  </si>
  <si>
    <t>Порецкий муниципальный округ</t>
  </si>
  <si>
    <t>Урмарский муниципальный округ</t>
  </si>
  <si>
    <t>Шемуршинский муниципальный округ</t>
  </si>
  <si>
    <t>Шумерлинский муниципальный округ</t>
  </si>
  <si>
    <t>Ядринский муниципальный округ</t>
  </si>
  <si>
    <t>П Е Р Е Ч Е Н Ь
свободных от прав третьих лиц объектов капитального строительства и земельных участков под ними, предлагаемых для включения в информационный ресурс о свободных от прав третьих лиц обьектах капитального строительства  и земельных участках под ними, расположенных на территории Чувашской Республики, Единого информационного ресурса об отдельных обьектах недвижимого имущества, расположенных на территории Чувашской Республики</t>
  </si>
  <si>
    <t>Наличие инженерной и транспортной инфраструктур  &lt;*&gt;,метров       &lt;* указываются обьекты инженерной и  транспортной инфраструктур: газопровод, электрические сети, водоснабжение, канализация, автомобильная дорога с твердым покрытием&gt;</t>
  </si>
  <si>
    <t>Удаленность земельного участка под обьектом капитального строительства от инженерной и транспортной инфраструктур &lt;*&gt;,метров                            &lt;* указываются обьекты инженерной и  транспортной инфраструктур: газопровод, электрические сети, водоснабжение, канализация, автомобильная дорога с твердым покрытием&gt;</t>
  </si>
  <si>
    <t>Аренда на 01.04.2023</t>
  </si>
  <si>
    <t>Продажа на 01.04.2023</t>
  </si>
  <si>
    <t>Аренда на 01.06.2023</t>
  </si>
  <si>
    <t>Продажа на 01.06.2023</t>
  </si>
  <si>
    <t>Чувашская Республика, Батыревский муниципальный округ, д. Шаймурзино, ул. К. Маркса, д.29</t>
  </si>
  <si>
    <t>21:08:320502:94</t>
  </si>
  <si>
    <t>21:08:320601:239</t>
  </si>
  <si>
    <t>земли сельскохозяйственного назначения</t>
  </si>
  <si>
    <t>обеспечение сельскохозяйственного производства</t>
  </si>
  <si>
    <t>Муниципальная</t>
  </si>
  <si>
    <t>нет</t>
  </si>
  <si>
    <t>электрические сети, 900 м до  дороги с твердым покрытием</t>
  </si>
  <si>
    <t>Чувашская Республика, Батыревский муниципальный округ, д. Шаймурзино, ул. К. Маркса, д.32</t>
  </si>
  <si>
    <t>21:08:320502:101</t>
  </si>
  <si>
    <t>21:08:320601:233</t>
  </si>
  <si>
    <t>для сельскохозяйственного производства</t>
  </si>
  <si>
    <t>договор купли-продажи от 09.08.2023</t>
  </si>
  <si>
    <t>договор купли-продажи от 26.10.2023</t>
  </si>
  <si>
    <t xml:space="preserve">Чувашская Республика, Батыревский район, д. Шаймурзино, ул. К. Маркса, д. 30 </t>
  </si>
  <si>
    <t>21:08:320601:234</t>
  </si>
  <si>
    <t xml:space="preserve">земли сельскохозяйственного назначения </t>
  </si>
  <si>
    <t>21:08:320502:90</t>
  </si>
  <si>
    <t>21:08:110603:5</t>
  </si>
  <si>
    <t xml:space="preserve">Чувашская Республика, Батыревский р-н, с. Туруново, ул. Магистральная, д. 34 </t>
  </si>
  <si>
    <t>21:08:110603:110</t>
  </si>
  <si>
    <t>земли населенных пунктов</t>
  </si>
  <si>
    <t>21:08:110603:92</t>
  </si>
  <si>
    <t>электрические сети, 500 м до  дороги с твердым покрытием</t>
  </si>
  <si>
    <t>электрические сети, 250 м до  дороги с твердым покрытием</t>
  </si>
  <si>
    <t>для хозяйственной деятельности</t>
  </si>
  <si>
    <t>45046.49</t>
  </si>
  <si>
    <t>1134886.50</t>
  </si>
  <si>
    <t>договор купли-продажи от 01.03.2024</t>
  </si>
  <si>
    <t>договор купли-продажи от 13.12.2023</t>
  </si>
  <si>
    <t>Чувашская Республика, Батыревский район,д. Татарские Сугуты, ул. Школьная, д. 21</t>
  </si>
  <si>
    <t>21:08:370203:122</t>
  </si>
  <si>
    <t>432694.53</t>
  </si>
  <si>
    <t>21:08:370203:20</t>
  </si>
  <si>
    <t>Земли населенных пунктов</t>
  </si>
  <si>
    <t>Для хозяйственной деятельности</t>
  </si>
  <si>
    <t>43047.60</t>
  </si>
  <si>
    <t>Чувашская Республика, Батыревский р-н, д. Шаймурзино, ул. К. Маркса, д.31.</t>
  </si>
  <si>
    <t>21:08:320502:105</t>
  </si>
  <si>
    <t>4824638.62</t>
  </si>
  <si>
    <t>21:08:320601:238</t>
  </si>
  <si>
    <t>Земли сельскохозяйственного назначения</t>
  </si>
  <si>
    <t>Для сельскохозяйственного производства</t>
  </si>
  <si>
    <t>360569.06</t>
  </si>
  <si>
    <t>Чувашская Республика, Батыревский р-н, д. Нижнее Турмышево, ул. Мира, д.1, корп.Б.</t>
  </si>
  <si>
    <t>21:08:320302:94</t>
  </si>
  <si>
    <t>6401238.23</t>
  </si>
  <si>
    <t>21:08:320401:563</t>
  </si>
  <si>
    <t>115855.99</t>
  </si>
  <si>
    <t>Чувашская Республика, Батыревский район, с. Алманчиково, пер. Школьный, д.3, пом. 2.</t>
  </si>
  <si>
    <t>21:08:380302:111</t>
  </si>
  <si>
    <t>380664.08</t>
  </si>
  <si>
    <t>электрические сети, 35 м до дороги с твердым покрытием</t>
  </si>
  <si>
    <t>электрические сети, 200 м до дороги с твердым покрытием</t>
  </si>
  <si>
    <t>электрические сети, 100 м до дороги с твердым покрытием</t>
  </si>
  <si>
    <t>электрические сети, 50 м до дороги с твердым покрытием</t>
  </si>
  <si>
    <t>Чувашская Республика, Батыревский район, с/пос. Бикшикское, д. Яншихово, ул. Школьная, д. 9.</t>
  </si>
  <si>
    <t>21:08:100303:75</t>
  </si>
  <si>
    <t>21:08:100303:80</t>
  </si>
  <si>
    <t>21:08:100303:69</t>
  </si>
  <si>
    <t>2568606.56</t>
  </si>
  <si>
    <t>1165761.77</t>
  </si>
  <si>
    <t>122794.16</t>
  </si>
  <si>
    <t>21:08:100303:64</t>
  </si>
  <si>
    <t>для размещения административных и офисных зданий, объектов образования, науки, здравоохранения и социального обеспечения, физической культуры и спорта, культуры, искусства, религии</t>
  </si>
  <si>
    <t>электрические сети, отопление, 100 м до дороги с твердым покрытием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</si>
</sst>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0"/>
  </numFmts>
  <fonts count="1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  <font>
      <sz val="9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292C2F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C0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14">
    <xf numFmtId="0" fontId="0" fillId="0" borderId="0" xfId="0"/>
    <xf numFmtId="0" fontId="0" fillId="0" borderId="0" xfId="0" applyBorder="1" applyAlignment="1">
      <alignment horizontal="left" vertical="top"/>
    </xf>
    <xf numFmtId="0" fontId="3" fillId="0" borderId="0" xfId="0" applyFont="1" applyAlignment="1">
      <alignment horizontal="center" vertical="center" wrapText="1"/>
    </xf>
    <xf numFmtId="0" fontId="5" fillId="0" borderId="1" xfId="0" applyFont="1" applyFill="1" applyBorder="1" applyAlignment="1">
      <alignment horizontal="left" vertical="top" wrapText="1"/>
    </xf>
    <xf numFmtId="0" fontId="6" fillId="0" borderId="0" xfId="0" applyFont="1" applyFill="1" applyBorder="1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4" fillId="0" borderId="0" xfId="0" applyFont="1" applyFill="1" applyBorder="1" applyAlignment="1">
      <alignment horizontal="left" vertical="top"/>
    </xf>
    <xf numFmtId="0" fontId="7" fillId="0" borderId="0" xfId="0" applyFont="1" applyAlignment="1">
      <alignment vertical="top" wrapText="1"/>
    </xf>
    <xf numFmtId="0" fontId="9" fillId="0" borderId="1" xfId="0" applyFont="1" applyBorder="1" applyAlignment="1">
      <alignment vertical="top" wrapText="1"/>
    </xf>
    <xf numFmtId="0" fontId="8" fillId="0" borderId="6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 wrapText="1"/>
    </xf>
    <xf numFmtId="0" fontId="8" fillId="3" borderId="1" xfId="0" applyFont="1" applyFill="1" applyBorder="1" applyAlignment="1">
      <alignment horizontal="center" vertical="top" wrapText="1"/>
    </xf>
    <xf numFmtId="0" fontId="8" fillId="4" borderId="1" xfId="0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horizontal="center" vertical="top" wrapText="1"/>
    </xf>
    <xf numFmtId="0" fontId="10" fillId="0" borderId="6" xfId="0" applyFont="1" applyBorder="1" applyAlignment="1">
      <alignment horizontal="right" vertical="top" wrapText="1"/>
    </xf>
    <xf numFmtId="0" fontId="10" fillId="0" borderId="1" xfId="0" applyFont="1" applyBorder="1" applyAlignment="1">
      <alignment horizontal="right" vertical="top" wrapText="1"/>
    </xf>
    <xf numFmtId="0" fontId="10" fillId="4" borderId="1" xfId="0" applyFont="1" applyFill="1" applyBorder="1" applyAlignment="1">
      <alignment horizontal="right" vertical="top" wrapText="1"/>
    </xf>
    <xf numFmtId="4" fontId="9" fillId="4" borderId="1" xfId="0" applyNumberFormat="1" applyFont="1" applyFill="1" applyBorder="1" applyAlignment="1">
      <alignment vertical="top" wrapText="1"/>
    </xf>
    <xf numFmtId="1" fontId="10" fillId="3" borderId="1" xfId="0" applyNumberFormat="1" applyFont="1" applyFill="1" applyBorder="1" applyAlignment="1">
      <alignment horizontal="right" vertical="top" wrapText="1"/>
    </xf>
    <xf numFmtId="2" fontId="10" fillId="3" borderId="1" xfId="0" applyNumberFormat="1" applyFont="1" applyFill="1" applyBorder="1" applyAlignment="1">
      <alignment horizontal="right" vertical="top" wrapText="1"/>
    </xf>
    <xf numFmtId="4" fontId="10" fillId="3" borderId="1" xfId="0" applyNumberFormat="1" applyFont="1" applyFill="1" applyBorder="1" applyAlignment="1">
      <alignment horizontal="right" vertical="top" wrapText="1"/>
    </xf>
    <xf numFmtId="1" fontId="9" fillId="4" borderId="1" xfId="0" applyNumberFormat="1" applyFont="1" applyFill="1" applyBorder="1" applyAlignment="1">
      <alignment horizontal="right" vertical="top" wrapText="1"/>
    </xf>
    <xf numFmtId="2" fontId="9" fillId="4" borderId="1" xfId="0" applyNumberFormat="1" applyFont="1" applyFill="1" applyBorder="1" applyAlignment="1">
      <alignment horizontal="right" vertical="top" wrapText="1"/>
    </xf>
    <xf numFmtId="2" fontId="9" fillId="0" borderId="1" xfId="0" applyNumberFormat="1" applyFont="1" applyBorder="1" applyAlignment="1">
      <alignment vertical="top" wrapText="1"/>
    </xf>
    <xf numFmtId="0" fontId="10" fillId="0" borderId="1" xfId="0" applyFont="1" applyFill="1" applyBorder="1" applyAlignment="1">
      <alignment horizontal="center" vertical="top" wrapText="1"/>
    </xf>
    <xf numFmtId="2" fontId="10" fillId="0" borderId="1" xfId="0" applyNumberFormat="1" applyFont="1" applyBorder="1" applyAlignment="1">
      <alignment horizontal="center" vertical="top" wrapText="1"/>
    </xf>
    <xf numFmtId="2" fontId="8" fillId="0" borderId="1" xfId="0" applyNumberFormat="1" applyFont="1" applyBorder="1" applyAlignment="1">
      <alignment horizontal="center" vertical="top" wrapText="1"/>
    </xf>
    <xf numFmtId="1" fontId="9" fillId="3" borderId="1" xfId="0" applyNumberFormat="1" applyFont="1" applyFill="1" applyBorder="1" applyAlignment="1">
      <alignment horizontal="right" vertical="top" wrapText="1"/>
    </xf>
    <xf numFmtId="2" fontId="9" fillId="3" borderId="1" xfId="0" applyNumberFormat="1" applyFont="1" applyFill="1" applyBorder="1" applyAlignment="1">
      <alignment horizontal="right" vertical="top" wrapText="1"/>
    </xf>
    <xf numFmtId="4" fontId="9" fillId="3" borderId="1" xfId="0" applyNumberFormat="1" applyFont="1" applyFill="1" applyBorder="1" applyAlignment="1">
      <alignment horizontal="right" vertical="top" wrapText="1"/>
    </xf>
    <xf numFmtId="1" fontId="9" fillId="3" borderId="1" xfId="0" applyNumberFormat="1" applyFont="1" applyFill="1" applyBorder="1" applyAlignment="1">
      <alignment vertical="top" wrapText="1"/>
    </xf>
    <xf numFmtId="2" fontId="9" fillId="3" borderId="1" xfId="0" applyNumberFormat="1" applyFont="1" applyFill="1" applyBorder="1" applyAlignment="1">
      <alignment vertical="top" wrapText="1"/>
    </xf>
    <xf numFmtId="4" fontId="9" fillId="3" borderId="1" xfId="0" applyNumberFormat="1" applyFont="1" applyFill="1" applyBorder="1" applyAlignment="1">
      <alignment vertical="top" wrapText="1"/>
    </xf>
    <xf numFmtId="1" fontId="9" fillId="4" borderId="1" xfId="0" applyNumberFormat="1" applyFont="1" applyFill="1" applyBorder="1" applyAlignment="1">
      <alignment vertical="top" wrapText="1"/>
    </xf>
    <xf numFmtId="2" fontId="9" fillId="4" borderId="1" xfId="0" applyNumberFormat="1" applyFont="1" applyFill="1" applyBorder="1" applyAlignment="1">
      <alignment vertical="top" wrapText="1"/>
    </xf>
    <xf numFmtId="0" fontId="8" fillId="5" borderId="1" xfId="0" applyFont="1" applyFill="1" applyBorder="1" applyAlignment="1">
      <alignment vertical="top" wrapText="1"/>
    </xf>
    <xf numFmtId="4" fontId="8" fillId="5" borderId="1" xfId="0" applyNumberFormat="1" applyFont="1" applyFill="1" applyBorder="1" applyAlignment="1">
      <alignment vertical="top" wrapText="1"/>
    </xf>
    <xf numFmtId="2" fontId="8" fillId="5" borderId="1" xfId="0" applyNumberFormat="1" applyFont="1" applyFill="1" applyBorder="1" applyAlignment="1">
      <alignment vertical="top" wrapText="1"/>
    </xf>
    <xf numFmtId="0" fontId="7" fillId="0" borderId="0" xfId="0" applyFont="1" applyFill="1" applyBorder="1" applyAlignment="1">
      <alignment vertical="top" wrapText="1"/>
    </xf>
    <xf numFmtId="0" fontId="7" fillId="0" borderId="0" xfId="0" applyFont="1" applyFill="1" applyAlignment="1">
      <alignment vertical="top" wrapText="1"/>
    </xf>
    <xf numFmtId="4" fontId="9" fillId="0" borderId="1" xfId="0" applyNumberFormat="1" applyFont="1" applyBorder="1" applyAlignment="1">
      <alignment vertical="top" wrapText="1"/>
    </xf>
    <xf numFmtId="0" fontId="9" fillId="3" borderId="1" xfId="0" applyFont="1" applyFill="1" applyBorder="1" applyAlignment="1">
      <alignment vertical="top" wrapText="1"/>
    </xf>
    <xf numFmtId="0" fontId="9" fillId="4" borderId="1" xfId="0" applyFont="1" applyFill="1" applyBorder="1" applyAlignment="1">
      <alignment vertical="top" wrapText="1"/>
    </xf>
    <xf numFmtId="2" fontId="11" fillId="0" borderId="1" xfId="0" applyNumberFormat="1" applyFont="1" applyFill="1" applyBorder="1" applyAlignment="1">
      <alignment horizontal="left" vertical="top" wrapText="1"/>
    </xf>
    <xf numFmtId="0" fontId="7" fillId="0" borderId="0" xfId="0" applyFont="1" applyBorder="1" applyAlignment="1">
      <alignment vertical="top" wrapText="1"/>
    </xf>
    <xf numFmtId="0" fontId="8" fillId="0" borderId="1" xfId="0" applyFont="1" applyBorder="1" applyAlignment="1">
      <alignment vertical="top" wrapText="1"/>
    </xf>
    <xf numFmtId="4" fontId="8" fillId="0" borderId="1" xfId="0" applyNumberFormat="1" applyFont="1" applyBorder="1" applyAlignment="1">
      <alignment vertical="top" wrapText="1"/>
    </xf>
    <xf numFmtId="0" fontId="12" fillId="5" borderId="1" xfId="0" applyFont="1" applyFill="1" applyBorder="1" applyAlignment="1">
      <alignment vertical="top" wrapText="1"/>
    </xf>
    <xf numFmtId="4" fontId="12" fillId="5" borderId="1" xfId="0" applyNumberFormat="1" applyFont="1" applyFill="1" applyBorder="1" applyAlignment="1">
      <alignment vertical="top" wrapText="1"/>
    </xf>
    <xf numFmtId="1" fontId="12" fillId="5" borderId="1" xfId="0" applyNumberFormat="1" applyFont="1" applyFill="1" applyBorder="1" applyAlignment="1">
      <alignment vertical="top" wrapText="1"/>
    </xf>
    <xf numFmtId="2" fontId="12" fillId="5" borderId="1" xfId="0" applyNumberFormat="1" applyFont="1" applyFill="1" applyBorder="1" applyAlignment="1">
      <alignment vertical="top" wrapText="1"/>
    </xf>
    <xf numFmtId="0" fontId="13" fillId="0" borderId="0" xfId="0" applyFont="1" applyFill="1" applyBorder="1" applyAlignment="1">
      <alignment vertical="top" wrapText="1"/>
    </xf>
    <xf numFmtId="0" fontId="13" fillId="0" borderId="0" xfId="0" applyFont="1" applyFill="1" applyAlignment="1">
      <alignment vertical="top" wrapText="1"/>
    </xf>
    <xf numFmtId="0" fontId="7" fillId="0" borderId="1" xfId="0" applyFont="1" applyBorder="1" applyAlignment="1">
      <alignment vertical="top" wrapText="1"/>
    </xf>
    <xf numFmtId="0" fontId="14" fillId="5" borderId="1" xfId="0" applyFont="1" applyFill="1" applyBorder="1" applyAlignment="1">
      <alignment vertical="top" wrapText="1"/>
    </xf>
    <xf numFmtId="2" fontId="7" fillId="0" borderId="0" xfId="0" applyNumberFormat="1" applyFont="1" applyAlignment="1">
      <alignment vertical="top" wrapText="1"/>
    </xf>
    <xf numFmtId="4" fontId="7" fillId="0" borderId="0" xfId="0" applyNumberFormat="1" applyFont="1" applyAlignment="1">
      <alignment vertical="top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 wrapText="1"/>
    </xf>
    <xf numFmtId="0" fontId="0" fillId="0" borderId="0" xfId="0" applyAlignment="1">
      <alignment horizontal="center" vertical="top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5" fillId="0" borderId="1" xfId="0" applyFont="1" applyBorder="1" applyAlignment="1">
      <alignment horizontal="left" vertical="top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top"/>
    </xf>
    <xf numFmtId="0" fontId="2" fillId="2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left" vertical="top"/>
    </xf>
    <xf numFmtId="0" fontId="15" fillId="0" borderId="1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wrapText="1"/>
    </xf>
    <xf numFmtId="0" fontId="15" fillId="0" borderId="1" xfId="0" applyFont="1" applyFill="1" applyBorder="1" applyAlignment="1">
      <alignment horizontal="center" vertical="center"/>
    </xf>
    <xf numFmtId="4" fontId="15" fillId="0" borderId="1" xfId="0" applyNumberFormat="1" applyFont="1" applyFill="1" applyBorder="1" applyAlignment="1">
      <alignment horizontal="center" vertical="center"/>
    </xf>
    <xf numFmtId="4" fontId="15" fillId="0" borderId="1" xfId="0" applyNumberFormat="1" applyFont="1" applyFill="1" applyBorder="1" applyAlignment="1">
      <alignment horizontal="center" vertical="center" wrapText="1"/>
    </xf>
    <xf numFmtId="2" fontId="15" fillId="0" borderId="1" xfId="0" applyNumberFormat="1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164" fontId="15" fillId="0" borderId="1" xfId="0" applyNumberFormat="1" applyFont="1" applyBorder="1" applyAlignment="1">
      <alignment horizontal="center" vertical="center"/>
    </xf>
    <xf numFmtId="2" fontId="15" fillId="0" borderId="1" xfId="0" applyNumberFormat="1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top"/>
    </xf>
    <xf numFmtId="0" fontId="15" fillId="0" borderId="3" xfId="0" applyFont="1" applyBorder="1" applyAlignment="1">
      <alignment horizontal="center" vertical="top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left" vertical="top"/>
    </xf>
    <xf numFmtId="0" fontId="2" fillId="0" borderId="5" xfId="0" applyFont="1" applyFill="1" applyBorder="1" applyAlignment="1">
      <alignment horizontal="left" vertical="top"/>
    </xf>
    <xf numFmtId="0" fontId="2" fillId="0" borderId="4" xfId="0" applyFont="1" applyFill="1" applyBorder="1" applyAlignment="1">
      <alignment horizontal="left" vertical="top"/>
    </xf>
    <xf numFmtId="0" fontId="15" fillId="0" borderId="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top" wrapText="1"/>
    </xf>
    <xf numFmtId="4" fontId="14" fillId="0" borderId="1" xfId="0" applyNumberFormat="1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top" wrapText="1"/>
    </xf>
    <xf numFmtId="0" fontId="8" fillId="0" borderId="2" xfId="0" applyFont="1" applyBorder="1" applyAlignment="1">
      <alignment horizontal="center" vertical="top" wrapText="1"/>
    </xf>
    <xf numFmtId="0" fontId="8" fillId="0" borderId="3" xfId="0" applyFont="1" applyBorder="1" applyAlignment="1">
      <alignment horizontal="center" vertical="top" wrapText="1"/>
    </xf>
    <xf numFmtId="0" fontId="8" fillId="3" borderId="6" xfId="0" applyFont="1" applyFill="1" applyBorder="1" applyAlignment="1">
      <alignment horizontal="center" vertical="top" wrapText="1"/>
    </xf>
    <xf numFmtId="0" fontId="8" fillId="3" borderId="5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top" wrapText="1"/>
    </xf>
    <xf numFmtId="0" fontId="8" fillId="4" borderId="6" xfId="0" applyFont="1" applyFill="1" applyBorder="1" applyAlignment="1">
      <alignment horizontal="center" vertical="top" wrapText="1"/>
    </xf>
    <xf numFmtId="0" fontId="8" fillId="4" borderId="5" xfId="0" applyFont="1" applyFill="1" applyBorder="1" applyAlignment="1">
      <alignment horizontal="center" vertical="top" wrapText="1"/>
    </xf>
    <xf numFmtId="0" fontId="8" fillId="4" borderId="4" xfId="0" applyFont="1" applyFill="1" applyBorder="1" applyAlignment="1">
      <alignment horizontal="center" vertical="top" wrapText="1"/>
    </xf>
    <xf numFmtId="0" fontId="8" fillId="0" borderId="6" xfId="0" applyFont="1" applyBorder="1" applyAlignment="1">
      <alignment horizontal="center" vertical="top" wrapText="1"/>
    </xf>
    <xf numFmtId="0" fontId="8" fillId="0" borderId="4" xfId="0" applyFont="1" applyBorder="1" applyAlignment="1">
      <alignment horizontal="center" vertical="top" wrapText="1"/>
    </xf>
  </cellXfs>
  <cellStyles count="2">
    <cellStyle name="Обычный" xfId="0" builtinId="0"/>
    <cellStyle name="Обычный 4" xfId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7"/>
  <sheetViews>
    <sheetView tabSelected="1" topLeftCell="A16" workbookViewId="0">
      <selection activeCell="I19" sqref="I19"/>
    </sheetView>
  </sheetViews>
  <sheetFormatPr defaultRowHeight="15" x14ac:dyDescent="0.25"/>
  <cols>
    <col min="1" max="1" width="8.140625" style="1" customWidth="1"/>
    <col min="2" max="2" width="9.85546875" customWidth="1"/>
    <col min="3" max="3" width="30" customWidth="1"/>
    <col min="4" max="4" width="22.5703125" style="62" customWidth="1"/>
    <col min="5" max="5" width="16.7109375" style="5" customWidth="1"/>
    <col min="6" max="6" width="19" style="60" customWidth="1"/>
    <col min="7" max="7" width="21.42578125" style="60" customWidth="1"/>
    <col min="8" max="8" width="14.140625" style="60" customWidth="1"/>
    <col min="9" max="9" width="18.85546875" style="62" customWidth="1"/>
    <col min="10" max="10" width="31.85546875" style="62" customWidth="1"/>
    <col min="11" max="11" width="21.28515625" style="62" customWidth="1"/>
    <col min="12" max="12" width="18.140625" style="62" customWidth="1"/>
    <col min="13" max="13" width="19.85546875" style="62" customWidth="1"/>
    <col min="14" max="14" width="18.140625" style="65" customWidth="1"/>
    <col min="15" max="15" width="12.140625" hidden="1" customWidth="1"/>
    <col min="16" max="16" width="25.140625" customWidth="1"/>
    <col min="17" max="17" width="17.5703125" customWidth="1"/>
    <col min="18" max="18" width="20" style="65" customWidth="1"/>
    <col min="19" max="19" width="20" style="6" customWidth="1"/>
    <col min="23" max="23" width="16" customWidth="1"/>
    <col min="24" max="24" width="14.7109375" customWidth="1"/>
    <col min="25" max="25" width="29.5703125" customWidth="1"/>
  </cols>
  <sheetData>
    <row r="1" spans="1:20" ht="48.95" customHeight="1" x14ac:dyDescent="0.25">
      <c r="B1" s="88" t="s">
        <v>56</v>
      </c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2"/>
    </row>
    <row r="3" spans="1:20" ht="51" customHeight="1" x14ac:dyDescent="0.25">
      <c r="A3" s="86"/>
      <c r="B3" s="90" t="s">
        <v>0</v>
      </c>
      <c r="C3" s="92" t="s">
        <v>33</v>
      </c>
      <c r="D3" s="92" t="s">
        <v>1</v>
      </c>
      <c r="E3" s="92" t="s">
        <v>2</v>
      </c>
      <c r="F3" s="92" t="s">
        <v>3</v>
      </c>
      <c r="G3" s="92" t="s">
        <v>4</v>
      </c>
      <c r="H3" s="92" t="s">
        <v>5</v>
      </c>
      <c r="I3" s="93" t="s">
        <v>6</v>
      </c>
      <c r="J3" s="92" t="s">
        <v>7</v>
      </c>
      <c r="K3" s="92" t="s">
        <v>8</v>
      </c>
      <c r="L3" s="92" t="s">
        <v>9</v>
      </c>
      <c r="M3" s="92" t="s">
        <v>10</v>
      </c>
      <c r="N3" s="93" t="s">
        <v>57</v>
      </c>
      <c r="O3" s="92" t="s">
        <v>11</v>
      </c>
      <c r="P3" s="93" t="s">
        <v>58</v>
      </c>
      <c r="Q3" s="92" t="s">
        <v>12</v>
      </c>
      <c r="R3" s="93" t="s">
        <v>34</v>
      </c>
      <c r="S3" s="69"/>
    </row>
    <row r="4" spans="1:20" ht="153" customHeight="1" x14ac:dyDescent="0.25">
      <c r="A4" s="87"/>
      <c r="B4" s="91"/>
      <c r="C4" s="92"/>
      <c r="D4" s="92"/>
      <c r="E4" s="92"/>
      <c r="F4" s="92"/>
      <c r="G4" s="92"/>
      <c r="H4" s="92"/>
      <c r="I4" s="94"/>
      <c r="J4" s="92"/>
      <c r="K4" s="92"/>
      <c r="L4" s="92"/>
      <c r="M4" s="92"/>
      <c r="N4" s="94"/>
      <c r="O4" s="92"/>
      <c r="P4" s="100"/>
      <c r="Q4" s="92"/>
      <c r="R4" s="94"/>
      <c r="S4" s="69"/>
    </row>
    <row r="5" spans="1:20" ht="15.75" x14ac:dyDescent="0.25">
      <c r="A5" s="66"/>
      <c r="B5" s="70">
        <v>1</v>
      </c>
      <c r="C5" s="63">
        <v>3</v>
      </c>
      <c r="D5" s="64">
        <v>4</v>
      </c>
      <c r="E5" s="64">
        <v>5</v>
      </c>
      <c r="F5" s="59">
        <v>6</v>
      </c>
      <c r="G5" s="58">
        <v>7</v>
      </c>
      <c r="H5" s="58">
        <v>8</v>
      </c>
      <c r="I5" s="63">
        <v>9</v>
      </c>
      <c r="J5" s="64">
        <v>10</v>
      </c>
      <c r="K5" s="64">
        <v>11</v>
      </c>
      <c r="L5" s="63">
        <v>12</v>
      </c>
      <c r="M5" s="64">
        <v>13</v>
      </c>
      <c r="N5" s="63">
        <v>14</v>
      </c>
      <c r="O5" s="63">
        <v>15</v>
      </c>
      <c r="P5" s="63"/>
      <c r="Q5" s="64">
        <v>15</v>
      </c>
      <c r="R5" s="61">
        <v>16</v>
      </c>
      <c r="S5" s="71"/>
    </row>
    <row r="6" spans="1:20" ht="15.75" x14ac:dyDescent="0.25">
      <c r="A6" s="72"/>
      <c r="B6" s="95" t="s">
        <v>13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73"/>
    </row>
    <row r="7" spans="1:20" ht="24.6" customHeight="1" x14ac:dyDescent="0.25">
      <c r="A7" s="58"/>
      <c r="B7" s="97" t="s">
        <v>35</v>
      </c>
      <c r="C7" s="98"/>
      <c r="D7" s="98"/>
      <c r="E7" s="98"/>
      <c r="F7" s="98"/>
      <c r="G7" s="98"/>
      <c r="H7" s="98"/>
      <c r="I7" s="98"/>
      <c r="J7" s="98"/>
      <c r="K7" s="98"/>
      <c r="L7" s="98"/>
      <c r="M7" s="98"/>
      <c r="N7" s="98"/>
      <c r="O7" s="98"/>
      <c r="P7" s="98"/>
      <c r="Q7" s="98"/>
      <c r="R7" s="99"/>
      <c r="S7" s="74"/>
    </row>
    <row r="8" spans="1:20" ht="160.5" customHeight="1" x14ac:dyDescent="0.25">
      <c r="A8" s="58">
        <v>16</v>
      </c>
      <c r="B8" s="67">
        <v>1</v>
      </c>
      <c r="C8" s="75" t="s">
        <v>63</v>
      </c>
      <c r="D8" s="75" t="s">
        <v>64</v>
      </c>
      <c r="E8" s="77">
        <v>494.1</v>
      </c>
      <c r="F8" s="77">
        <v>1567630.32</v>
      </c>
      <c r="G8" s="75" t="s">
        <v>65</v>
      </c>
      <c r="H8" s="77">
        <v>7.4499999999999997E-2</v>
      </c>
      <c r="I8" s="75" t="s">
        <v>66</v>
      </c>
      <c r="J8" s="75" t="s">
        <v>67</v>
      </c>
      <c r="K8" s="75" t="s">
        <v>68</v>
      </c>
      <c r="L8" s="77" t="s">
        <v>69</v>
      </c>
      <c r="M8" s="75">
        <v>47098.9</v>
      </c>
      <c r="N8" s="75" t="s">
        <v>70</v>
      </c>
      <c r="O8" s="77"/>
      <c r="P8" s="77"/>
      <c r="Q8" s="77"/>
      <c r="R8" s="75" t="s">
        <v>75</v>
      </c>
      <c r="S8" s="74"/>
      <c r="T8" s="7"/>
    </row>
    <row r="9" spans="1:20" ht="156.75" customHeight="1" x14ac:dyDescent="0.25">
      <c r="A9" s="58">
        <v>17</v>
      </c>
      <c r="B9" s="67">
        <v>2</v>
      </c>
      <c r="C9" s="75" t="s">
        <v>71</v>
      </c>
      <c r="D9" s="75" t="s">
        <v>72</v>
      </c>
      <c r="E9" s="77">
        <v>695.5</v>
      </c>
      <c r="F9" s="78">
        <v>1575524.06</v>
      </c>
      <c r="G9" s="75" t="s">
        <v>73</v>
      </c>
      <c r="H9" s="77">
        <v>0.2258</v>
      </c>
      <c r="I9" s="75" t="s">
        <v>66</v>
      </c>
      <c r="J9" s="75" t="s">
        <v>74</v>
      </c>
      <c r="K9" s="75" t="s">
        <v>68</v>
      </c>
      <c r="L9" s="77" t="s">
        <v>69</v>
      </c>
      <c r="M9" s="79">
        <v>222571.06</v>
      </c>
      <c r="N9" s="75" t="s">
        <v>70</v>
      </c>
      <c r="O9" s="77"/>
      <c r="P9" s="77"/>
      <c r="Q9" s="77"/>
      <c r="R9" s="75" t="s">
        <v>76</v>
      </c>
      <c r="S9" s="74"/>
      <c r="T9" s="7"/>
    </row>
    <row r="10" spans="1:20" ht="140.25" customHeight="1" x14ac:dyDescent="0.25">
      <c r="A10" s="58">
        <v>18</v>
      </c>
      <c r="B10" s="67">
        <v>3</v>
      </c>
      <c r="C10" s="68" t="s">
        <v>77</v>
      </c>
      <c r="D10" s="68" t="s">
        <v>80</v>
      </c>
      <c r="E10" s="77">
        <v>190.1</v>
      </c>
      <c r="F10" s="80">
        <v>802402.6</v>
      </c>
      <c r="G10" s="68" t="s">
        <v>78</v>
      </c>
      <c r="H10" s="67">
        <v>4.5699999999999998E-2</v>
      </c>
      <c r="I10" s="68" t="s">
        <v>79</v>
      </c>
      <c r="J10" s="75" t="s">
        <v>74</v>
      </c>
      <c r="K10" s="75" t="s">
        <v>68</v>
      </c>
      <c r="L10" s="77" t="s">
        <v>69</v>
      </c>
      <c r="M10" s="81" t="s">
        <v>89</v>
      </c>
      <c r="N10" s="75" t="s">
        <v>86</v>
      </c>
      <c r="O10" s="77"/>
      <c r="P10" s="77"/>
      <c r="Q10" s="77"/>
      <c r="R10" s="75" t="s">
        <v>91</v>
      </c>
      <c r="S10" s="74"/>
      <c r="T10" s="7"/>
    </row>
    <row r="11" spans="1:20" ht="105" customHeight="1" x14ac:dyDescent="0.25">
      <c r="A11" s="58">
        <v>19</v>
      </c>
      <c r="B11" s="67">
        <v>4</v>
      </c>
      <c r="C11" s="68" t="s">
        <v>82</v>
      </c>
      <c r="D11" s="68" t="s">
        <v>83</v>
      </c>
      <c r="E11" s="77">
        <v>185.2</v>
      </c>
      <c r="F11" s="80">
        <v>1930656</v>
      </c>
      <c r="G11" s="68" t="s">
        <v>81</v>
      </c>
      <c r="H11" s="82">
        <v>1.1134999999999999</v>
      </c>
      <c r="I11" s="75" t="s">
        <v>84</v>
      </c>
      <c r="J11" s="75" t="s">
        <v>88</v>
      </c>
      <c r="K11" s="75" t="s">
        <v>68</v>
      </c>
      <c r="L11" s="77" t="s">
        <v>69</v>
      </c>
      <c r="M11" s="81" t="s">
        <v>90</v>
      </c>
      <c r="N11" s="75" t="s">
        <v>87</v>
      </c>
      <c r="O11" s="77"/>
      <c r="P11" s="77"/>
      <c r="Q11" s="77"/>
      <c r="R11" s="75" t="s">
        <v>92</v>
      </c>
      <c r="S11" s="74"/>
      <c r="T11" s="7"/>
    </row>
    <row r="12" spans="1:20" ht="105" customHeight="1" x14ac:dyDescent="0.25">
      <c r="A12" s="58">
        <v>20</v>
      </c>
      <c r="B12" s="67">
        <v>5</v>
      </c>
      <c r="C12" s="68" t="s">
        <v>82</v>
      </c>
      <c r="D12" s="68" t="s">
        <v>85</v>
      </c>
      <c r="E12" s="75">
        <v>133.69999999999999</v>
      </c>
      <c r="F12" s="83">
        <v>58310</v>
      </c>
      <c r="G12" s="68" t="s">
        <v>81</v>
      </c>
      <c r="H12" s="82">
        <v>1.1134999999999999</v>
      </c>
      <c r="I12" s="75" t="s">
        <v>84</v>
      </c>
      <c r="J12" s="75" t="s">
        <v>88</v>
      </c>
      <c r="K12" s="75" t="s">
        <v>68</v>
      </c>
      <c r="L12" s="77" t="s">
        <v>69</v>
      </c>
      <c r="M12" s="81" t="s">
        <v>90</v>
      </c>
      <c r="N12" s="75" t="s">
        <v>87</v>
      </c>
      <c r="O12" s="75"/>
      <c r="P12" s="75"/>
      <c r="Q12" s="75"/>
      <c r="R12" s="75" t="s">
        <v>92</v>
      </c>
      <c r="S12" s="74"/>
      <c r="T12" s="7"/>
    </row>
    <row r="13" spans="1:20" ht="105" customHeight="1" x14ac:dyDescent="0.25">
      <c r="A13" s="58">
        <v>21</v>
      </c>
      <c r="B13" s="67">
        <v>6</v>
      </c>
      <c r="C13" s="68" t="s">
        <v>93</v>
      </c>
      <c r="D13" s="68" t="s">
        <v>94</v>
      </c>
      <c r="E13" s="75">
        <v>72.3</v>
      </c>
      <c r="F13" s="84" t="s">
        <v>95</v>
      </c>
      <c r="G13" s="68" t="s">
        <v>96</v>
      </c>
      <c r="H13" s="82">
        <v>2.9000000000000001E-2</v>
      </c>
      <c r="I13" s="85" t="s">
        <v>97</v>
      </c>
      <c r="J13" s="85" t="s">
        <v>98</v>
      </c>
      <c r="K13" s="75" t="s">
        <v>68</v>
      </c>
      <c r="L13" s="77" t="s">
        <v>69</v>
      </c>
      <c r="M13" s="81" t="s">
        <v>99</v>
      </c>
      <c r="N13" s="75" t="s">
        <v>115</v>
      </c>
      <c r="O13" s="75"/>
      <c r="P13" s="75"/>
      <c r="Q13" s="75"/>
      <c r="R13" s="75"/>
      <c r="S13" s="74"/>
      <c r="T13" s="7"/>
    </row>
    <row r="14" spans="1:20" ht="105" customHeight="1" x14ac:dyDescent="0.25">
      <c r="A14" s="58">
        <v>22</v>
      </c>
      <c r="B14" s="67">
        <v>7</v>
      </c>
      <c r="C14" s="68" t="s">
        <v>100</v>
      </c>
      <c r="D14" s="67" t="s">
        <v>101</v>
      </c>
      <c r="E14" s="67">
        <v>1686.4</v>
      </c>
      <c r="F14" s="84" t="s">
        <v>102</v>
      </c>
      <c r="G14" s="84" t="s">
        <v>103</v>
      </c>
      <c r="H14" s="82">
        <v>0.36580000000000001</v>
      </c>
      <c r="I14" s="85" t="s">
        <v>104</v>
      </c>
      <c r="J14" s="85" t="s">
        <v>105</v>
      </c>
      <c r="K14" s="75" t="s">
        <v>68</v>
      </c>
      <c r="L14" s="77" t="s">
        <v>69</v>
      </c>
      <c r="M14" s="81" t="s">
        <v>106</v>
      </c>
      <c r="N14" s="75" t="s">
        <v>117</v>
      </c>
      <c r="O14" s="75"/>
      <c r="P14" s="75"/>
      <c r="Q14" s="75"/>
      <c r="R14" s="75"/>
      <c r="S14" s="74"/>
      <c r="T14" s="7"/>
    </row>
    <row r="15" spans="1:20" ht="105" customHeight="1" x14ac:dyDescent="0.25">
      <c r="A15" s="58">
        <v>23</v>
      </c>
      <c r="B15" s="67">
        <v>8</v>
      </c>
      <c r="C15" s="68" t="s">
        <v>107</v>
      </c>
      <c r="D15" s="67" t="s">
        <v>108</v>
      </c>
      <c r="E15" s="67">
        <v>1824.9</v>
      </c>
      <c r="F15" s="84" t="s">
        <v>109</v>
      </c>
      <c r="G15" s="84" t="s">
        <v>110</v>
      </c>
      <c r="H15" s="82">
        <v>1.5592999999999999</v>
      </c>
      <c r="I15" s="85" t="s">
        <v>104</v>
      </c>
      <c r="J15" s="85" t="s">
        <v>105</v>
      </c>
      <c r="K15" s="75" t="s">
        <v>68</v>
      </c>
      <c r="L15" s="77" t="s">
        <v>69</v>
      </c>
      <c r="M15" s="81" t="s">
        <v>111</v>
      </c>
      <c r="N15" s="75" t="s">
        <v>116</v>
      </c>
      <c r="O15" s="75"/>
      <c r="P15" s="75"/>
      <c r="Q15" s="75"/>
      <c r="R15" s="75"/>
      <c r="S15" s="74"/>
      <c r="T15" s="7"/>
    </row>
    <row r="16" spans="1:20" ht="105" customHeight="1" x14ac:dyDescent="0.25">
      <c r="A16" s="58">
        <v>24</v>
      </c>
      <c r="B16" s="67">
        <v>9</v>
      </c>
      <c r="C16" s="68" t="s">
        <v>112</v>
      </c>
      <c r="D16" s="67" t="s">
        <v>113</v>
      </c>
      <c r="E16" s="75">
        <v>58.2</v>
      </c>
      <c r="F16" s="81" t="s">
        <v>114</v>
      </c>
      <c r="G16" s="67"/>
      <c r="H16" s="82"/>
      <c r="I16" s="67"/>
      <c r="J16" s="67"/>
      <c r="K16" s="75" t="s">
        <v>68</v>
      </c>
      <c r="L16" s="77" t="s">
        <v>69</v>
      </c>
      <c r="M16" s="81"/>
      <c r="N16" s="75" t="s">
        <v>118</v>
      </c>
      <c r="O16" s="75"/>
      <c r="P16" s="75"/>
      <c r="Q16" s="75"/>
      <c r="R16" s="75"/>
      <c r="S16" s="74"/>
      <c r="T16" s="7"/>
    </row>
    <row r="17" spans="1:20" ht="105" customHeight="1" x14ac:dyDescent="0.25">
      <c r="A17" s="58">
        <v>25</v>
      </c>
      <c r="B17" s="67">
        <v>10</v>
      </c>
      <c r="C17" s="68" t="s">
        <v>119</v>
      </c>
      <c r="D17" s="67" t="s">
        <v>120</v>
      </c>
      <c r="E17" s="75">
        <v>26.6</v>
      </c>
      <c r="F17" s="84" t="s">
        <v>125</v>
      </c>
      <c r="G17" s="84" t="s">
        <v>126</v>
      </c>
      <c r="H17" s="82">
        <v>0.97660000000000002</v>
      </c>
      <c r="I17" s="85" t="s">
        <v>97</v>
      </c>
      <c r="J17" s="75" t="s">
        <v>127</v>
      </c>
      <c r="K17" s="75" t="s">
        <v>68</v>
      </c>
      <c r="L17" s="77" t="s">
        <v>69</v>
      </c>
      <c r="M17" s="81"/>
      <c r="N17" s="75" t="s">
        <v>117</v>
      </c>
      <c r="O17" s="75"/>
      <c r="P17" s="75"/>
      <c r="Q17" s="75"/>
      <c r="R17" s="75"/>
      <c r="S17" s="74"/>
      <c r="T17" s="7"/>
    </row>
    <row r="18" spans="1:20" ht="105" customHeight="1" x14ac:dyDescent="0.25">
      <c r="A18" s="58">
        <v>26</v>
      </c>
      <c r="B18" s="67">
        <v>11</v>
      </c>
      <c r="C18" s="68" t="s">
        <v>119</v>
      </c>
      <c r="D18" s="67" t="s">
        <v>121</v>
      </c>
      <c r="E18" s="75">
        <v>504.2</v>
      </c>
      <c r="F18" s="81" t="s">
        <v>123</v>
      </c>
      <c r="G18" s="84" t="s">
        <v>126</v>
      </c>
      <c r="H18" s="82">
        <v>0.97660000000000002</v>
      </c>
      <c r="I18" s="85" t="s">
        <v>97</v>
      </c>
      <c r="J18" s="75" t="s">
        <v>127</v>
      </c>
      <c r="K18" s="75" t="s">
        <v>68</v>
      </c>
      <c r="L18" s="77" t="s">
        <v>69</v>
      </c>
      <c r="M18" s="81"/>
      <c r="N18" s="75" t="s">
        <v>128</v>
      </c>
      <c r="O18" s="75"/>
      <c r="P18" s="75"/>
      <c r="Q18" s="75"/>
      <c r="R18" s="75"/>
      <c r="S18" s="74"/>
      <c r="T18" s="7"/>
    </row>
    <row r="19" spans="1:20" ht="143.44999999999999" customHeight="1" x14ac:dyDescent="0.25">
      <c r="A19" s="66">
        <v>27</v>
      </c>
      <c r="B19" s="67">
        <v>12</v>
      </c>
      <c r="C19" s="68" t="s">
        <v>119</v>
      </c>
      <c r="D19" s="67" t="s">
        <v>122</v>
      </c>
      <c r="E19" s="67">
        <v>192.7</v>
      </c>
      <c r="F19" s="84" t="s">
        <v>124</v>
      </c>
      <c r="G19" s="84" t="s">
        <v>126</v>
      </c>
      <c r="H19" s="82">
        <v>0.97660000000000002</v>
      </c>
      <c r="I19" s="85" t="s">
        <v>97</v>
      </c>
      <c r="J19" s="75" t="s">
        <v>127</v>
      </c>
      <c r="K19" s="75" t="s">
        <v>68</v>
      </c>
      <c r="L19" s="77" t="s">
        <v>69</v>
      </c>
      <c r="M19" s="67"/>
      <c r="N19" s="75" t="s">
        <v>117</v>
      </c>
      <c r="O19" s="67"/>
      <c r="P19" s="67"/>
      <c r="Q19" s="67"/>
      <c r="R19" s="68"/>
      <c r="S19" s="76"/>
      <c r="T19" s="4"/>
    </row>
    <row r="27" spans="1:20" x14ac:dyDescent="0.25">
      <c r="A27"/>
      <c r="N27" s="62"/>
      <c r="R27" s="62"/>
      <c r="S27"/>
    </row>
  </sheetData>
  <mergeCells count="21">
    <mergeCell ref="N3:N4"/>
    <mergeCell ref="O3:O4"/>
    <mergeCell ref="B6:R6"/>
    <mergeCell ref="B7:R7"/>
    <mergeCell ref="P3:P4"/>
    <mergeCell ref="A3:A4"/>
    <mergeCell ref="B1:R1"/>
    <mergeCell ref="B3:B4"/>
    <mergeCell ref="C3:C4"/>
    <mergeCell ref="D3:D4"/>
    <mergeCell ref="E3:E4"/>
    <mergeCell ref="F3:F4"/>
    <mergeCell ref="G3:G4"/>
    <mergeCell ref="H3:H4"/>
    <mergeCell ref="I3:I4"/>
    <mergeCell ref="Q3:Q4"/>
    <mergeCell ref="R3:R4"/>
    <mergeCell ref="J3:J4"/>
    <mergeCell ref="K3:K4"/>
    <mergeCell ref="L3:L4"/>
    <mergeCell ref="M3:M4"/>
  </mergeCells>
  <conditionalFormatting sqref="D20:D1048576 D1:D7 E8:E13 E16:E18">
    <cfRule type="duplicateValues" dxfId="2" priority="4"/>
    <cfRule type="duplicateValues" dxfId="1" priority="10"/>
  </conditionalFormatting>
  <conditionalFormatting sqref="D20:D1048576 D1:D7 E8:E13 E16:E18">
    <cfRule type="duplicateValues" dxfId="0" priority="11"/>
  </conditionalFormatting>
  <pageMargins left="0.7" right="0.7" top="0.75" bottom="0.75" header="0.3" footer="0.3"/>
  <pageSetup paperSize="9" scale="3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6"/>
  <sheetViews>
    <sheetView workbookViewId="0">
      <selection activeCell="AE12" sqref="AE12"/>
    </sheetView>
  </sheetViews>
  <sheetFormatPr defaultColWidth="8.7109375" defaultRowHeight="12.75" x14ac:dyDescent="0.25"/>
  <cols>
    <col min="1" max="1" width="17.85546875" style="8" customWidth="1"/>
    <col min="2" max="2" width="6.5703125" style="8" customWidth="1"/>
    <col min="3" max="3" width="9" style="8" customWidth="1"/>
    <col min="4" max="4" width="6.140625" style="8" customWidth="1"/>
    <col min="5" max="5" width="9.28515625" style="8" customWidth="1"/>
    <col min="6" max="6" width="6.140625" style="8" customWidth="1"/>
    <col min="7" max="7" width="9.28515625" style="8" customWidth="1"/>
    <col min="8" max="8" width="7.7109375" style="8" customWidth="1"/>
    <col min="9" max="9" width="6.7109375" style="8" customWidth="1"/>
    <col min="10" max="10" width="9.28515625" style="8" customWidth="1"/>
    <col min="11" max="11" width="11" style="8" customWidth="1"/>
    <col min="12" max="12" width="6.85546875" style="8" customWidth="1"/>
    <col min="13" max="13" width="9.28515625" style="8" customWidth="1"/>
    <col min="14" max="14" width="12.140625" style="8" customWidth="1"/>
    <col min="15" max="15" width="6.7109375" style="8" customWidth="1"/>
    <col min="16" max="16" width="9.28515625" style="8" customWidth="1"/>
    <col min="17" max="17" width="12.42578125" style="8" customWidth="1"/>
    <col min="18" max="18" width="6.140625" style="8" customWidth="1"/>
    <col min="19" max="19" width="9.5703125" style="8" customWidth="1"/>
    <col min="20" max="20" width="12" style="8" customWidth="1"/>
    <col min="21" max="21" width="6.140625" style="8" hidden="1" customWidth="1"/>
    <col min="22" max="22" width="8.85546875" style="8" hidden="1" customWidth="1"/>
    <col min="23" max="23" width="6.7109375" style="8" hidden="1" customWidth="1"/>
    <col min="24" max="24" width="8.7109375" style="8" hidden="1" customWidth="1"/>
    <col min="25" max="25" width="11.85546875" style="8" hidden="1" customWidth="1"/>
    <col min="26" max="16384" width="8.7109375" style="8"/>
  </cols>
  <sheetData>
    <row r="1" spans="1:24" x14ac:dyDescent="0.25">
      <c r="A1" s="103" t="s">
        <v>20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  <c r="T1" s="103"/>
      <c r="U1" s="103"/>
      <c r="V1" s="103"/>
      <c r="W1" s="103"/>
      <c r="X1" s="103"/>
    </row>
    <row r="2" spans="1:24" x14ac:dyDescent="0.25">
      <c r="A2" s="9"/>
      <c r="B2" s="101" t="s">
        <v>21</v>
      </c>
      <c r="C2" s="101"/>
      <c r="D2" s="101" t="s">
        <v>22</v>
      </c>
      <c r="E2" s="101"/>
      <c r="F2" s="101" t="s">
        <v>23</v>
      </c>
      <c r="G2" s="101"/>
      <c r="H2" s="104" t="s">
        <v>24</v>
      </c>
      <c r="I2" s="106" t="s">
        <v>59</v>
      </c>
      <c r="J2" s="107"/>
      <c r="K2" s="108"/>
      <c r="L2" s="106" t="s">
        <v>61</v>
      </c>
      <c r="M2" s="107"/>
      <c r="N2" s="108"/>
      <c r="O2" s="109" t="s">
        <v>60</v>
      </c>
      <c r="P2" s="110"/>
      <c r="Q2" s="111"/>
      <c r="R2" s="109" t="s">
        <v>62</v>
      </c>
      <c r="S2" s="110"/>
      <c r="T2" s="111"/>
      <c r="U2" s="112" t="s">
        <v>25</v>
      </c>
      <c r="V2" s="113"/>
      <c r="W2" s="101" t="s">
        <v>14</v>
      </c>
      <c r="X2" s="101"/>
    </row>
    <row r="3" spans="1:24" ht="24" x14ac:dyDescent="0.25">
      <c r="A3" s="9"/>
      <c r="B3" s="10" t="s">
        <v>26</v>
      </c>
      <c r="C3" s="11" t="s">
        <v>27</v>
      </c>
      <c r="D3" s="10" t="s">
        <v>26</v>
      </c>
      <c r="E3" s="11" t="s">
        <v>27</v>
      </c>
      <c r="F3" s="10" t="s">
        <v>26</v>
      </c>
      <c r="G3" s="11" t="s">
        <v>27</v>
      </c>
      <c r="H3" s="105"/>
      <c r="I3" s="12" t="s">
        <v>26</v>
      </c>
      <c r="J3" s="12" t="s">
        <v>27</v>
      </c>
      <c r="K3" s="12" t="s">
        <v>28</v>
      </c>
      <c r="L3" s="12" t="s">
        <v>26</v>
      </c>
      <c r="M3" s="12" t="s">
        <v>27</v>
      </c>
      <c r="N3" s="12" t="s">
        <v>28</v>
      </c>
      <c r="O3" s="13" t="s">
        <v>26</v>
      </c>
      <c r="P3" s="13" t="s">
        <v>27</v>
      </c>
      <c r="Q3" s="13" t="s">
        <v>28</v>
      </c>
      <c r="R3" s="13" t="s">
        <v>26</v>
      </c>
      <c r="S3" s="13" t="s">
        <v>27</v>
      </c>
      <c r="T3" s="13" t="s">
        <v>28</v>
      </c>
      <c r="U3" s="14" t="s">
        <v>26</v>
      </c>
      <c r="V3" s="11" t="s">
        <v>27</v>
      </c>
      <c r="W3" s="14" t="s">
        <v>26</v>
      </c>
      <c r="X3" s="11" t="s">
        <v>27</v>
      </c>
    </row>
    <row r="4" spans="1:24" ht="24" x14ac:dyDescent="0.25">
      <c r="A4" s="9" t="s">
        <v>45</v>
      </c>
      <c r="B4" s="15"/>
      <c r="C4" s="16"/>
      <c r="D4" s="15"/>
      <c r="E4" s="16"/>
      <c r="F4" s="15"/>
      <c r="G4" s="16"/>
      <c r="H4" s="16"/>
      <c r="I4" s="12"/>
      <c r="J4" s="12"/>
      <c r="K4" s="12"/>
      <c r="L4" s="12"/>
      <c r="M4" s="12"/>
      <c r="N4" s="12"/>
      <c r="O4" s="17"/>
      <c r="P4" s="17"/>
      <c r="Q4" s="18"/>
      <c r="R4" s="17">
        <v>1</v>
      </c>
      <c r="S4" s="17"/>
      <c r="T4" s="18"/>
      <c r="U4" s="14"/>
      <c r="V4" s="11"/>
      <c r="W4" s="14"/>
      <c r="X4" s="11"/>
    </row>
    <row r="5" spans="1:24" ht="24" x14ac:dyDescent="0.25">
      <c r="A5" s="9" t="s">
        <v>46</v>
      </c>
      <c r="B5" s="9"/>
      <c r="C5" s="9"/>
      <c r="D5" s="9"/>
      <c r="E5" s="9"/>
      <c r="F5" s="9"/>
      <c r="G5" s="9"/>
      <c r="H5" s="9"/>
      <c r="I5" s="19"/>
      <c r="J5" s="20"/>
      <c r="K5" s="21"/>
      <c r="L5" s="19"/>
      <c r="M5" s="20"/>
      <c r="N5" s="21"/>
      <c r="O5" s="22"/>
      <c r="P5" s="23"/>
      <c r="Q5" s="18"/>
      <c r="R5" s="22"/>
      <c r="S5" s="23"/>
      <c r="T5" s="18"/>
      <c r="U5" s="9"/>
      <c r="V5" s="24"/>
      <c r="W5" s="25"/>
      <c r="X5" s="26"/>
    </row>
    <row r="6" spans="1:24" ht="24" x14ac:dyDescent="0.25">
      <c r="A6" s="9" t="s">
        <v>35</v>
      </c>
      <c r="B6" s="9"/>
      <c r="C6" s="9"/>
      <c r="D6" s="9"/>
      <c r="E6" s="9"/>
      <c r="F6" s="9"/>
      <c r="G6" s="9"/>
      <c r="H6" s="9"/>
      <c r="I6" s="19"/>
      <c r="J6" s="20"/>
      <c r="K6" s="21"/>
      <c r="L6" s="19"/>
      <c r="M6" s="20"/>
      <c r="N6" s="21"/>
      <c r="O6" s="22"/>
      <c r="P6" s="23"/>
      <c r="Q6" s="18"/>
      <c r="R6" s="22"/>
      <c r="S6" s="23"/>
      <c r="T6" s="18"/>
      <c r="U6" s="9"/>
      <c r="V6" s="24"/>
      <c r="W6" s="14"/>
      <c r="X6" s="27"/>
    </row>
    <row r="7" spans="1:24" ht="24" x14ac:dyDescent="0.25">
      <c r="A7" s="9" t="s">
        <v>36</v>
      </c>
      <c r="B7" s="9"/>
      <c r="C7" s="9"/>
      <c r="D7" s="9"/>
      <c r="E7" s="9"/>
      <c r="F7" s="9"/>
      <c r="G7" s="9"/>
      <c r="H7" s="9"/>
      <c r="I7" s="28"/>
      <c r="J7" s="29"/>
      <c r="K7" s="30"/>
      <c r="L7" s="28"/>
      <c r="M7" s="29"/>
      <c r="N7" s="30"/>
      <c r="O7" s="22"/>
      <c r="P7" s="23"/>
      <c r="Q7" s="18"/>
      <c r="R7" s="22"/>
      <c r="S7" s="23"/>
      <c r="T7" s="18"/>
      <c r="U7" s="9"/>
      <c r="V7" s="24"/>
      <c r="W7" s="9"/>
      <c r="X7" s="24"/>
    </row>
    <row r="8" spans="1:24" ht="24" x14ac:dyDescent="0.25">
      <c r="A8" s="9" t="s">
        <v>47</v>
      </c>
      <c r="B8" s="9"/>
      <c r="C8" s="9"/>
      <c r="D8" s="9"/>
      <c r="E8" s="9"/>
      <c r="F8" s="9"/>
      <c r="G8" s="9"/>
      <c r="H8" s="9"/>
      <c r="I8" s="28"/>
      <c r="J8" s="29"/>
      <c r="K8" s="30"/>
      <c r="L8" s="28"/>
      <c r="M8" s="29"/>
      <c r="N8" s="30"/>
      <c r="O8" s="22"/>
      <c r="P8" s="23"/>
      <c r="Q8" s="18"/>
      <c r="R8" s="22"/>
      <c r="S8" s="23"/>
      <c r="T8" s="18"/>
      <c r="U8" s="9"/>
      <c r="V8" s="24"/>
      <c r="W8" s="9"/>
      <c r="X8" s="24"/>
    </row>
    <row r="9" spans="1:24" ht="24" x14ac:dyDescent="0.25">
      <c r="A9" s="9" t="s">
        <v>37</v>
      </c>
      <c r="B9" s="9"/>
      <c r="C9" s="9"/>
      <c r="D9" s="9"/>
      <c r="E9" s="9"/>
      <c r="F9" s="9"/>
      <c r="G9" s="9"/>
      <c r="H9" s="9"/>
      <c r="I9" s="28"/>
      <c r="J9" s="29"/>
      <c r="K9" s="30"/>
      <c r="L9" s="28"/>
      <c r="M9" s="29"/>
      <c r="N9" s="30"/>
      <c r="O9" s="22"/>
      <c r="P9" s="23"/>
      <c r="Q9" s="18"/>
      <c r="R9" s="22"/>
      <c r="S9" s="23"/>
      <c r="T9" s="18"/>
      <c r="U9" s="9"/>
      <c r="V9" s="24"/>
      <c r="W9" s="9"/>
      <c r="X9" s="24"/>
    </row>
    <row r="10" spans="1:24" ht="24" x14ac:dyDescent="0.25">
      <c r="A10" s="9" t="s">
        <v>38</v>
      </c>
      <c r="B10" s="9"/>
      <c r="C10" s="9"/>
      <c r="D10" s="9"/>
      <c r="E10" s="9"/>
      <c r="F10" s="9"/>
      <c r="G10" s="9"/>
      <c r="H10" s="9"/>
      <c r="I10" s="28"/>
      <c r="J10" s="29"/>
      <c r="K10" s="30"/>
      <c r="L10" s="28"/>
      <c r="M10" s="29"/>
      <c r="N10" s="30"/>
      <c r="O10" s="22"/>
      <c r="P10" s="23"/>
      <c r="Q10" s="18"/>
      <c r="R10" s="22"/>
      <c r="S10" s="23"/>
      <c r="T10" s="18"/>
      <c r="U10" s="9"/>
      <c r="V10" s="24"/>
      <c r="W10" s="9"/>
      <c r="X10" s="24"/>
    </row>
    <row r="11" spans="1:24" ht="24" x14ac:dyDescent="0.25">
      <c r="A11" s="9" t="s">
        <v>40</v>
      </c>
      <c r="B11" s="9"/>
      <c r="C11" s="9"/>
      <c r="D11" s="9"/>
      <c r="E11" s="9"/>
      <c r="F11" s="9"/>
      <c r="G11" s="9"/>
      <c r="H11" s="9"/>
      <c r="I11" s="28"/>
      <c r="J11" s="29"/>
      <c r="K11" s="30"/>
      <c r="L11" s="28"/>
      <c r="M11" s="29"/>
      <c r="N11" s="30"/>
      <c r="O11" s="22"/>
      <c r="P11" s="23"/>
      <c r="Q11" s="18"/>
      <c r="R11" s="22"/>
      <c r="S11" s="23"/>
      <c r="T11" s="18"/>
      <c r="U11" s="9"/>
      <c r="V11" s="24"/>
      <c r="W11" s="9"/>
      <c r="X11" s="24"/>
    </row>
    <row r="12" spans="1:24" ht="24" x14ac:dyDescent="0.25">
      <c r="A12" s="9" t="s">
        <v>39</v>
      </c>
      <c r="B12" s="9"/>
      <c r="C12" s="9"/>
      <c r="D12" s="9"/>
      <c r="E12" s="9"/>
      <c r="F12" s="9"/>
      <c r="G12" s="9"/>
      <c r="H12" s="9"/>
      <c r="I12" s="28"/>
      <c r="J12" s="29"/>
      <c r="K12" s="30"/>
      <c r="L12" s="28"/>
      <c r="M12" s="29"/>
      <c r="N12" s="30"/>
      <c r="O12" s="22"/>
      <c r="P12" s="23"/>
      <c r="Q12" s="18"/>
      <c r="R12" s="22"/>
      <c r="S12" s="23"/>
      <c r="T12" s="18"/>
      <c r="U12" s="9"/>
      <c r="V12" s="24"/>
      <c r="W12" s="9"/>
      <c r="X12" s="24"/>
    </row>
    <row r="13" spans="1:24" ht="24" x14ac:dyDescent="0.25">
      <c r="A13" s="9" t="s">
        <v>48</v>
      </c>
      <c r="B13" s="9"/>
      <c r="C13" s="9"/>
      <c r="D13" s="9"/>
      <c r="E13" s="9"/>
      <c r="F13" s="9"/>
      <c r="G13" s="9"/>
      <c r="H13" s="9"/>
      <c r="I13" s="28"/>
      <c r="J13" s="29"/>
      <c r="K13" s="30"/>
      <c r="L13" s="28"/>
      <c r="M13" s="29"/>
      <c r="N13" s="30"/>
      <c r="O13" s="22"/>
      <c r="P13" s="23"/>
      <c r="Q13" s="18"/>
      <c r="R13" s="22"/>
      <c r="S13" s="23"/>
      <c r="T13" s="18"/>
      <c r="U13" s="9"/>
      <c r="V13" s="24"/>
      <c r="W13" s="9"/>
      <c r="X13" s="24"/>
    </row>
    <row r="14" spans="1:24" ht="36" x14ac:dyDescent="0.25">
      <c r="A14" s="9" t="s">
        <v>49</v>
      </c>
      <c r="B14" s="9"/>
      <c r="C14" s="24"/>
      <c r="D14" s="9"/>
      <c r="E14" s="9"/>
      <c r="F14" s="9"/>
      <c r="G14" s="9"/>
      <c r="H14" s="9"/>
      <c r="I14" s="28"/>
      <c r="J14" s="29"/>
      <c r="K14" s="30"/>
      <c r="L14" s="28"/>
      <c r="M14" s="29"/>
      <c r="N14" s="30"/>
      <c r="O14" s="22"/>
      <c r="P14" s="23"/>
      <c r="Q14" s="18"/>
      <c r="R14" s="22"/>
      <c r="S14" s="23"/>
      <c r="T14" s="18"/>
      <c r="U14" s="9"/>
      <c r="V14" s="24"/>
      <c r="W14" s="9"/>
      <c r="X14" s="24"/>
    </row>
    <row r="15" spans="1:24" ht="24" x14ac:dyDescent="0.25">
      <c r="A15" s="9" t="s">
        <v>50</v>
      </c>
      <c r="B15" s="9"/>
      <c r="C15" s="9"/>
      <c r="D15" s="9"/>
      <c r="E15" s="9"/>
      <c r="F15" s="9"/>
      <c r="G15" s="9"/>
      <c r="H15" s="9"/>
      <c r="I15" s="28"/>
      <c r="J15" s="29"/>
      <c r="K15" s="30"/>
      <c r="L15" s="28"/>
      <c r="M15" s="29"/>
      <c r="N15" s="30"/>
      <c r="O15" s="22"/>
      <c r="P15" s="23"/>
      <c r="Q15" s="18"/>
      <c r="R15" s="22"/>
      <c r="S15" s="23"/>
      <c r="T15" s="18"/>
      <c r="U15" s="9"/>
      <c r="V15" s="24"/>
      <c r="W15" s="9"/>
      <c r="X15" s="24"/>
    </row>
    <row r="16" spans="1:24" ht="24" x14ac:dyDescent="0.25">
      <c r="A16" s="9" t="s">
        <v>51</v>
      </c>
      <c r="B16" s="9"/>
      <c r="C16" s="9"/>
      <c r="D16" s="9"/>
      <c r="E16" s="9"/>
      <c r="F16" s="9"/>
      <c r="G16" s="9"/>
      <c r="H16" s="9"/>
      <c r="I16" s="28"/>
      <c r="J16" s="29"/>
      <c r="K16" s="30"/>
      <c r="L16" s="28"/>
      <c r="M16" s="29"/>
      <c r="N16" s="30"/>
      <c r="O16" s="22"/>
      <c r="P16" s="23"/>
      <c r="Q16" s="18"/>
      <c r="R16" s="22"/>
      <c r="S16" s="23"/>
      <c r="T16" s="18"/>
      <c r="U16" s="9"/>
      <c r="V16" s="24"/>
      <c r="W16" s="9"/>
      <c r="X16" s="24"/>
    </row>
    <row r="17" spans="1:25" ht="24" x14ac:dyDescent="0.25">
      <c r="A17" s="9" t="s">
        <v>52</v>
      </c>
      <c r="B17" s="9"/>
      <c r="C17" s="9"/>
      <c r="D17" s="9"/>
      <c r="E17" s="9"/>
      <c r="F17" s="9"/>
      <c r="G17" s="9"/>
      <c r="H17" s="9"/>
      <c r="I17" s="28"/>
      <c r="J17" s="29"/>
      <c r="K17" s="30"/>
      <c r="L17" s="28"/>
      <c r="M17" s="29"/>
      <c r="N17" s="30"/>
      <c r="O17" s="22"/>
      <c r="P17" s="23"/>
      <c r="Q17" s="18"/>
      <c r="R17" s="22"/>
      <c r="S17" s="23"/>
      <c r="T17" s="18"/>
      <c r="U17" s="9"/>
      <c r="V17" s="24"/>
      <c r="W17" s="9"/>
      <c r="X17" s="24"/>
    </row>
    <row r="18" spans="1:25" ht="24" x14ac:dyDescent="0.25">
      <c r="A18" s="9" t="s">
        <v>41</v>
      </c>
      <c r="B18" s="9"/>
      <c r="C18" s="9"/>
      <c r="D18" s="9"/>
      <c r="E18" s="9"/>
      <c r="F18" s="9"/>
      <c r="G18" s="9"/>
      <c r="H18" s="9"/>
      <c r="I18" s="28"/>
      <c r="J18" s="29"/>
      <c r="K18" s="30"/>
      <c r="L18" s="28"/>
      <c r="M18" s="29"/>
      <c r="N18" s="30"/>
      <c r="O18" s="22"/>
      <c r="P18" s="23"/>
      <c r="Q18" s="18"/>
      <c r="R18" s="22"/>
      <c r="S18" s="23"/>
      <c r="T18" s="18"/>
      <c r="U18" s="9"/>
      <c r="V18" s="24"/>
      <c r="W18" s="9"/>
      <c r="X18" s="24"/>
    </row>
    <row r="19" spans="1:25" ht="24" x14ac:dyDescent="0.25">
      <c r="A19" s="9" t="s">
        <v>42</v>
      </c>
      <c r="B19" s="9"/>
      <c r="C19" s="9"/>
      <c r="D19" s="9"/>
      <c r="E19" s="9"/>
      <c r="F19" s="9"/>
      <c r="G19" s="9"/>
      <c r="H19" s="9"/>
      <c r="I19" s="28"/>
      <c r="J19" s="29"/>
      <c r="K19" s="30"/>
      <c r="L19" s="28"/>
      <c r="M19" s="29"/>
      <c r="N19" s="30"/>
      <c r="O19" s="22"/>
      <c r="P19" s="23"/>
      <c r="Q19" s="18"/>
      <c r="R19" s="22"/>
      <c r="S19" s="23"/>
      <c r="T19" s="18"/>
      <c r="U19" s="9"/>
      <c r="V19" s="24"/>
      <c r="W19" s="9"/>
      <c r="X19" s="24"/>
    </row>
    <row r="20" spans="1:25" ht="24" x14ac:dyDescent="0.25">
      <c r="A20" s="9" t="s">
        <v>53</v>
      </c>
      <c r="B20" s="9"/>
      <c r="C20" s="9"/>
      <c r="D20" s="9"/>
      <c r="E20" s="9"/>
      <c r="F20" s="9"/>
      <c r="G20" s="9"/>
      <c r="H20" s="9"/>
      <c r="I20" s="28"/>
      <c r="J20" s="29"/>
      <c r="K20" s="30"/>
      <c r="L20" s="28"/>
      <c r="M20" s="29"/>
      <c r="N20" s="30"/>
      <c r="O20" s="22"/>
      <c r="P20" s="23"/>
      <c r="Q20" s="18"/>
      <c r="R20" s="22"/>
      <c r="S20" s="23"/>
      <c r="T20" s="18"/>
      <c r="U20" s="9"/>
      <c r="V20" s="24"/>
      <c r="W20" s="9"/>
      <c r="X20" s="24"/>
    </row>
    <row r="21" spans="1:25" ht="24" x14ac:dyDescent="0.25">
      <c r="A21" s="9" t="s">
        <v>54</v>
      </c>
      <c r="B21" s="9"/>
      <c r="C21" s="9"/>
      <c r="D21" s="9"/>
      <c r="E21" s="9"/>
      <c r="F21" s="9"/>
      <c r="G21" s="9"/>
      <c r="H21" s="9"/>
      <c r="I21" s="28"/>
      <c r="J21" s="29"/>
      <c r="K21" s="30"/>
      <c r="L21" s="28"/>
      <c r="M21" s="29"/>
      <c r="N21" s="30"/>
      <c r="O21" s="22"/>
      <c r="P21" s="23"/>
      <c r="Q21" s="18"/>
      <c r="R21" s="22"/>
      <c r="S21" s="23"/>
      <c r="T21" s="18"/>
      <c r="U21" s="9"/>
      <c r="V21" s="24"/>
      <c r="W21" s="9"/>
      <c r="X21" s="24"/>
    </row>
    <row r="22" spans="1:25" ht="24" x14ac:dyDescent="0.25">
      <c r="A22" s="9" t="s">
        <v>55</v>
      </c>
      <c r="B22" s="9"/>
      <c r="C22" s="9"/>
      <c r="D22" s="9"/>
      <c r="E22" s="9"/>
      <c r="F22" s="9"/>
      <c r="G22" s="9"/>
      <c r="H22" s="9"/>
      <c r="I22" s="28"/>
      <c r="J22" s="29"/>
      <c r="K22" s="30"/>
      <c r="L22" s="28"/>
      <c r="M22" s="29"/>
      <c r="N22" s="30"/>
      <c r="O22" s="22"/>
      <c r="P22" s="23"/>
      <c r="Q22" s="18"/>
      <c r="R22" s="22"/>
      <c r="S22" s="23"/>
      <c r="T22" s="18"/>
      <c r="U22" s="9"/>
      <c r="V22" s="24"/>
      <c r="W22" s="9"/>
      <c r="X22" s="24"/>
    </row>
    <row r="23" spans="1:25" ht="24" x14ac:dyDescent="0.25">
      <c r="A23" s="9" t="s">
        <v>43</v>
      </c>
      <c r="B23" s="9"/>
      <c r="C23" s="9"/>
      <c r="D23" s="9"/>
      <c r="E23" s="9"/>
      <c r="F23" s="9"/>
      <c r="G23" s="9"/>
      <c r="H23" s="9"/>
      <c r="I23" s="31"/>
      <c r="J23" s="32"/>
      <c r="K23" s="33"/>
      <c r="L23" s="31"/>
      <c r="M23" s="32"/>
      <c r="N23" s="33"/>
      <c r="O23" s="34"/>
      <c r="P23" s="35"/>
      <c r="Q23" s="18"/>
      <c r="R23" s="34"/>
      <c r="S23" s="35"/>
      <c r="T23" s="18"/>
      <c r="U23" s="9"/>
      <c r="V23" s="24"/>
      <c r="W23" s="9"/>
      <c r="X23" s="24"/>
    </row>
    <row r="24" spans="1:25" ht="24" x14ac:dyDescent="0.25">
      <c r="A24" s="9" t="s">
        <v>44</v>
      </c>
      <c r="B24" s="9"/>
      <c r="C24" s="9"/>
      <c r="D24" s="9"/>
      <c r="E24" s="9"/>
      <c r="F24" s="9"/>
      <c r="G24" s="9"/>
      <c r="H24" s="9"/>
      <c r="I24" s="31"/>
      <c r="J24" s="32"/>
      <c r="K24" s="33"/>
      <c r="L24" s="31"/>
      <c r="M24" s="32"/>
      <c r="N24" s="33"/>
      <c r="O24" s="34"/>
      <c r="P24" s="35"/>
      <c r="Q24" s="18"/>
      <c r="R24" s="34"/>
      <c r="S24" s="35"/>
      <c r="T24" s="18"/>
      <c r="U24" s="9"/>
      <c r="V24" s="24"/>
      <c r="W24" s="9"/>
      <c r="X24" s="24"/>
    </row>
    <row r="25" spans="1:25" x14ac:dyDescent="0.25">
      <c r="A25" s="9" t="s">
        <v>15</v>
      </c>
      <c r="B25" s="9"/>
      <c r="C25" s="9"/>
      <c r="D25" s="9"/>
      <c r="E25" s="9"/>
      <c r="F25" s="9"/>
      <c r="G25" s="9"/>
      <c r="H25" s="9"/>
      <c r="I25" s="31"/>
      <c r="J25" s="32"/>
      <c r="K25" s="33"/>
      <c r="L25" s="31"/>
      <c r="M25" s="32"/>
      <c r="N25" s="33"/>
      <c r="O25" s="34"/>
      <c r="P25" s="35"/>
      <c r="Q25" s="18"/>
      <c r="R25" s="34"/>
      <c r="S25" s="35"/>
      <c r="T25" s="18"/>
      <c r="U25" s="9"/>
      <c r="V25" s="24"/>
      <c r="W25" s="9"/>
      <c r="X25" s="24"/>
    </row>
    <row r="26" spans="1:25" x14ac:dyDescent="0.25">
      <c r="A26" s="9" t="s">
        <v>16</v>
      </c>
      <c r="B26" s="9"/>
      <c r="C26" s="9"/>
      <c r="D26" s="9"/>
      <c r="E26" s="9"/>
      <c r="F26" s="9"/>
      <c r="G26" s="9"/>
      <c r="H26" s="9"/>
      <c r="I26" s="31"/>
      <c r="J26" s="32"/>
      <c r="K26" s="32"/>
      <c r="L26" s="31"/>
      <c r="M26" s="32"/>
      <c r="N26" s="32"/>
      <c r="O26" s="34"/>
      <c r="P26" s="35"/>
      <c r="Q26" s="18"/>
      <c r="R26" s="34"/>
      <c r="S26" s="35"/>
      <c r="T26" s="18"/>
      <c r="U26" s="9"/>
      <c r="V26" s="24"/>
      <c r="W26" s="9"/>
      <c r="X26" s="24"/>
    </row>
    <row r="27" spans="1:25" x14ac:dyDescent="0.25">
      <c r="A27" s="9" t="s">
        <v>17</v>
      </c>
      <c r="B27" s="9"/>
      <c r="C27" s="9"/>
      <c r="D27" s="9"/>
      <c r="E27" s="9"/>
      <c r="F27" s="9"/>
      <c r="G27" s="9"/>
      <c r="H27" s="9"/>
      <c r="I27" s="31"/>
      <c r="J27" s="32"/>
      <c r="K27" s="32"/>
      <c r="L27" s="31"/>
      <c r="M27" s="32"/>
      <c r="N27" s="32"/>
      <c r="O27" s="34"/>
      <c r="P27" s="35"/>
      <c r="Q27" s="18"/>
      <c r="R27" s="34"/>
      <c r="S27" s="35"/>
      <c r="T27" s="18"/>
      <c r="U27" s="9"/>
      <c r="V27" s="24"/>
      <c r="W27" s="9"/>
      <c r="X27" s="24"/>
    </row>
    <row r="28" spans="1:25" x14ac:dyDescent="0.25">
      <c r="A28" s="9" t="s">
        <v>18</v>
      </c>
      <c r="B28" s="9"/>
      <c r="C28" s="9"/>
      <c r="D28" s="9"/>
      <c r="E28" s="9"/>
      <c r="F28" s="9"/>
      <c r="G28" s="9"/>
      <c r="H28" s="9"/>
      <c r="I28" s="31"/>
      <c r="J28" s="32"/>
      <c r="K28" s="32"/>
      <c r="L28" s="31"/>
      <c r="M28" s="32"/>
      <c r="N28" s="32"/>
      <c r="O28" s="34"/>
      <c r="P28" s="35"/>
      <c r="Q28" s="18"/>
      <c r="R28" s="34"/>
      <c r="S28" s="35"/>
      <c r="T28" s="18"/>
      <c r="U28" s="9"/>
      <c r="V28" s="24"/>
      <c r="W28" s="9"/>
      <c r="X28" s="24"/>
    </row>
    <row r="29" spans="1:25" x14ac:dyDescent="0.25">
      <c r="A29" s="9" t="s">
        <v>19</v>
      </c>
      <c r="B29" s="9"/>
      <c r="C29" s="9"/>
      <c r="D29" s="9"/>
      <c r="E29" s="9"/>
      <c r="F29" s="9"/>
      <c r="G29" s="9"/>
      <c r="H29" s="9"/>
      <c r="I29" s="31"/>
      <c r="J29" s="32"/>
      <c r="K29" s="32"/>
      <c r="L29" s="31"/>
      <c r="M29" s="32"/>
      <c r="N29" s="32"/>
      <c r="O29" s="34"/>
      <c r="P29" s="35"/>
      <c r="Q29" s="18"/>
      <c r="R29" s="34"/>
      <c r="S29" s="35"/>
      <c r="T29" s="18"/>
      <c r="U29" s="9"/>
      <c r="V29" s="24"/>
      <c r="W29" s="9"/>
      <c r="X29" s="24"/>
    </row>
    <row r="30" spans="1:25" s="40" customFormat="1" ht="36" x14ac:dyDescent="0.25">
      <c r="A30" s="36" t="s">
        <v>29</v>
      </c>
      <c r="B30" s="36"/>
      <c r="C30" s="37"/>
      <c r="D30" s="36"/>
      <c r="E30" s="37"/>
      <c r="F30" s="36"/>
      <c r="G30" s="37"/>
      <c r="H30" s="36"/>
      <c r="I30" s="36"/>
      <c r="J30" s="37"/>
      <c r="K30" s="37"/>
      <c r="L30" s="36"/>
      <c r="M30" s="37"/>
      <c r="N30" s="37"/>
      <c r="O30" s="36"/>
      <c r="P30" s="37"/>
      <c r="Q30" s="37"/>
      <c r="R30" s="36"/>
      <c r="S30" s="37"/>
      <c r="T30" s="37"/>
      <c r="U30" s="36">
        <f>SUM(U5:U27)</f>
        <v>0</v>
      </c>
      <c r="V30" s="38">
        <f>SUM(V5:V27)</f>
        <v>0</v>
      </c>
      <c r="W30" s="36">
        <f>SUM(W5:W27)</f>
        <v>0</v>
      </c>
      <c r="X30" s="38">
        <f>SUM(X5:X27)</f>
        <v>0</v>
      </c>
      <c r="Y30" s="39"/>
    </row>
    <row r="31" spans="1:25" x14ac:dyDescent="0.25">
      <c r="A31" s="9"/>
      <c r="B31" s="9"/>
      <c r="C31" s="41"/>
      <c r="D31" s="9"/>
      <c r="E31" s="41"/>
      <c r="F31" s="9"/>
      <c r="G31" s="41"/>
      <c r="H31" s="9"/>
      <c r="I31" s="42"/>
      <c r="J31" s="33"/>
      <c r="K31" s="33"/>
      <c r="L31" s="42"/>
      <c r="M31" s="33"/>
      <c r="N31" s="33"/>
      <c r="O31" s="43"/>
      <c r="P31" s="18"/>
      <c r="Q31" s="18"/>
      <c r="R31" s="43"/>
      <c r="S31" s="18"/>
      <c r="T31" s="18"/>
      <c r="U31" s="9"/>
      <c r="V31" s="24"/>
      <c r="W31" s="9"/>
      <c r="X31" s="44"/>
      <c r="Y31" s="45"/>
    </row>
    <row r="32" spans="1:25" ht="24" x14ac:dyDescent="0.25">
      <c r="A32" s="46" t="s">
        <v>30</v>
      </c>
      <c r="B32" s="46"/>
      <c r="C32" s="47"/>
      <c r="D32" s="46"/>
      <c r="E32" s="47"/>
      <c r="F32" s="46"/>
      <c r="G32" s="47"/>
      <c r="H32" s="46"/>
      <c r="I32" s="42"/>
      <c r="J32" s="33"/>
      <c r="K32" s="33"/>
      <c r="L32" s="42"/>
      <c r="M32" s="33"/>
      <c r="N32" s="33"/>
      <c r="O32" s="43"/>
      <c r="P32" s="18"/>
      <c r="Q32" s="18"/>
      <c r="R32" s="43"/>
      <c r="S32" s="18"/>
      <c r="T32" s="18"/>
      <c r="U32" s="9"/>
      <c r="V32" s="24"/>
      <c r="W32" s="9"/>
      <c r="X32" s="44"/>
      <c r="Y32" s="45"/>
    </row>
    <row r="33" spans="1:25" s="53" customFormat="1" x14ac:dyDescent="0.25">
      <c r="A33" s="48" t="s">
        <v>31</v>
      </c>
      <c r="B33" s="48"/>
      <c r="C33" s="49"/>
      <c r="D33" s="48"/>
      <c r="E33" s="49"/>
      <c r="F33" s="48"/>
      <c r="G33" s="49"/>
      <c r="H33" s="48"/>
      <c r="I33" s="50"/>
      <c r="J33" s="49"/>
      <c r="K33" s="49"/>
      <c r="L33" s="50"/>
      <c r="M33" s="49"/>
      <c r="N33" s="49"/>
      <c r="O33" s="50"/>
      <c r="P33" s="49"/>
      <c r="Q33" s="49"/>
      <c r="R33" s="50"/>
      <c r="S33" s="49"/>
      <c r="T33" s="49"/>
      <c r="U33" s="48">
        <f t="shared" ref="U33:W33" si="0">U30+U32</f>
        <v>0</v>
      </c>
      <c r="V33" s="51">
        <f t="shared" si="0"/>
        <v>0</v>
      </c>
      <c r="W33" s="48">
        <f t="shared" si="0"/>
        <v>0</v>
      </c>
      <c r="X33" s="51">
        <f>X30+X32</f>
        <v>0</v>
      </c>
      <c r="Y33" s="52"/>
    </row>
    <row r="34" spans="1:25" x14ac:dyDescent="0.25">
      <c r="A34" s="54"/>
      <c r="B34" s="54"/>
      <c r="C34" s="54"/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4"/>
      <c r="W34" s="54"/>
      <c r="X34" s="3"/>
      <c r="Y34" s="45"/>
    </row>
    <row r="35" spans="1:25" ht="25.5" x14ac:dyDescent="0.25">
      <c r="A35" s="55" t="s">
        <v>32</v>
      </c>
      <c r="B35" s="102"/>
      <c r="C35" s="102"/>
      <c r="Y35" s="56">
        <f>N33+T33</f>
        <v>0</v>
      </c>
    </row>
    <row r="36" spans="1:25" x14ac:dyDescent="0.25">
      <c r="B36" s="57"/>
      <c r="Y36" s="56"/>
    </row>
  </sheetData>
  <mergeCells count="12">
    <mergeCell ref="W2:X2"/>
    <mergeCell ref="B35:C35"/>
    <mergeCell ref="A1:X1"/>
    <mergeCell ref="B2:C2"/>
    <mergeCell ref="D2:E2"/>
    <mergeCell ref="F2:G2"/>
    <mergeCell ref="H2:H3"/>
    <mergeCell ref="I2:K2"/>
    <mergeCell ref="L2:N2"/>
    <mergeCell ref="O2:Q2"/>
    <mergeCell ref="R2:T2"/>
    <mergeCell ref="U2:V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свод</vt:lpstr>
      <vt:lpstr>освоение муниципалами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Минюст Чувашии Галина Поливцева</dc:creator>
  <cp:lastModifiedBy>вакансия</cp:lastModifiedBy>
  <cp:lastPrinted>2023-11-20T10:47:20Z</cp:lastPrinted>
  <dcterms:created xsi:type="dcterms:W3CDTF">2023-03-28T07:49:58Z</dcterms:created>
  <dcterms:modified xsi:type="dcterms:W3CDTF">2024-05-16T09:21:38Z</dcterms:modified>
</cp:coreProperties>
</file>