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-105" yWindow="-105" windowWidth="23250" windowHeight="12570" activeTab="1"/>
  </bookViews>
  <sheets>
    <sheet name="Алатырский" sheetId="1" r:id="rId1"/>
    <sheet name="Аликовский" sheetId="2" r:id="rId2"/>
    <sheet name="Батыревский" sheetId="3" r:id="rId3"/>
    <sheet name="Вурнарский" sheetId="4" r:id="rId4"/>
    <sheet name="Чебоксары" sheetId="5" r:id="rId5"/>
    <sheet name="Ибресинский" sheetId="6" r:id="rId6"/>
    <sheet name="Канашский" sheetId="7" r:id="rId7"/>
    <sheet name="Козловский" sheetId="8" r:id="rId8"/>
    <sheet name="Комсомольский" sheetId="9" r:id="rId9"/>
    <sheet name="Красноармейский" sheetId="10" r:id="rId10"/>
    <sheet name="Красночетайский" sheetId="11" r:id="rId11"/>
    <sheet name="Мариинско-Посадский" sheetId="12" r:id="rId12"/>
    <sheet name="Моргаушский" sheetId="14" r:id="rId13"/>
    <sheet name="Новочебоксарск" sheetId="15" r:id="rId14"/>
    <sheet name="Порецкий" sheetId="16" r:id="rId15"/>
    <sheet name="Урмарский" sheetId="13" r:id="rId16"/>
    <sheet name="Цивильский" sheetId="17" r:id="rId17"/>
    <sheet name="Шемуршинский" sheetId="18" r:id="rId18"/>
    <sheet name="Шумерлинский" sheetId="19" r:id="rId19"/>
    <sheet name="Ядринский" sheetId="20" r:id="rId20"/>
    <sheet name="Яльчикский" sheetId="21" r:id="rId21"/>
    <sheet name="Янтиковский" sheetId="22" r:id="rId22"/>
  </sheets>
  <definedNames>
    <definedName name="_xlnm.Print_Titles" localSheetId="0">Алатырский!$1:$1</definedName>
    <definedName name="_xlnm.Print_Titles" localSheetId="1">Аликовский!$1:$1</definedName>
    <definedName name="_xlnm.Print_Titles" localSheetId="2">Батыревский!$1:$1</definedName>
    <definedName name="_xlnm.Print_Titles" localSheetId="3">Вурнарский!$1:$1</definedName>
    <definedName name="_xlnm.Print_Titles" localSheetId="5">Ибресинский!$1:$1</definedName>
    <definedName name="_xlnm.Print_Titles" localSheetId="6">Канашский!$1:$1</definedName>
    <definedName name="_xlnm.Print_Titles" localSheetId="7">Козловский!$1:$1</definedName>
    <definedName name="_xlnm.Print_Titles" localSheetId="9">Красноармейский!$1:$1</definedName>
    <definedName name="_xlnm.Print_Titles" localSheetId="10">Красночетайский!$1:$1</definedName>
    <definedName name="_xlnm.Print_Titles" localSheetId="11">'Мариинско-Посадский'!$1:$1</definedName>
    <definedName name="_xlnm.Print_Titles" localSheetId="14">Порецкий!$1:$1</definedName>
    <definedName name="_xlnm.Print_Titles" localSheetId="15">Урмарский!$1:$1</definedName>
    <definedName name="_xlnm.Print_Titles" localSheetId="16">Цивильский!$1:$1</definedName>
    <definedName name="_xlnm.Print_Titles" localSheetId="4">Чебоксары!$1:$1</definedName>
    <definedName name="_xlnm.Print_Titles" localSheetId="18">Шумерлинский!$1:$1</definedName>
    <definedName name="_xlnm.Print_Titles" localSheetId="19">Ядринский!$1:$1</definedName>
    <definedName name="_xlnm.Print_Titles" localSheetId="20">Яльчикский!$1:$1</definedName>
    <definedName name="_xlnm.Print_Titles" localSheetId="21">Янтиковский!$1:$1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A7" i="11"/>
  <c r="A42" i="16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2" i="22"/>
  <c r="A3" i="21"/>
  <c r="A4" i="21"/>
  <c r="A5" i="21"/>
  <c r="A6" i="21"/>
  <c r="A8" i="21"/>
  <c r="A9" i="21"/>
  <c r="A10" i="21"/>
  <c r="A11" i="21"/>
  <c r="A12" i="21"/>
  <c r="A13" i="21"/>
  <c r="A14" i="21"/>
  <c r="A15" i="21"/>
  <c r="A17" i="21"/>
  <c r="A18" i="21"/>
  <c r="A19" i="21"/>
  <c r="A20" i="21"/>
  <c r="A21" i="21"/>
  <c r="A22" i="21"/>
  <c r="A2" i="21"/>
  <c r="A3" i="20"/>
  <c r="A4" i="20"/>
  <c r="A5" i="20"/>
  <c r="A6" i="20"/>
  <c r="A7" i="20"/>
  <c r="A2" i="20"/>
  <c r="A3" i="19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2" i="19"/>
  <c r="A3" i="18"/>
  <c r="A4" i="18"/>
  <c r="A5" i="18"/>
  <c r="A2" i="18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2" i="17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2" i="13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2" i="16"/>
  <c r="A3" i="15"/>
  <c r="A4" i="15"/>
  <c r="A2" i="15"/>
  <c r="A4" i="14"/>
  <c r="A3" i="14"/>
  <c r="A2" i="14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2" i="12"/>
  <c r="A2" i="11"/>
  <c r="A3" i="11"/>
  <c r="A4" i="11"/>
  <c r="A5" i="11"/>
  <c r="A6" i="11"/>
  <c r="A3" i="10"/>
  <c r="A4" i="10"/>
  <c r="A5" i="10"/>
  <c r="A6" i="10"/>
  <c r="A7" i="10"/>
  <c r="A8" i="10"/>
  <c r="A9" i="10"/>
  <c r="A10" i="10"/>
  <c r="A11" i="10"/>
  <c r="A12" i="10"/>
  <c r="A13" i="10"/>
  <c r="A14" i="10"/>
  <c r="A2" i="10"/>
  <c r="A3" i="9"/>
  <c r="A2" i="9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2" i="8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2" i="7"/>
  <c r="A2" i="6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30" i="5"/>
  <c r="A32" i="5"/>
  <c r="A33" i="5"/>
  <c r="A34" i="5"/>
  <c r="A35" i="5"/>
  <c r="A36" i="5"/>
  <c r="A40" i="5"/>
  <c r="A41" i="5"/>
  <c r="A42" i="5"/>
  <c r="A43" i="5"/>
  <c r="A44" i="5"/>
  <c r="A45" i="5"/>
  <c r="A46" i="5"/>
  <c r="A48" i="5"/>
  <c r="A49" i="5"/>
  <c r="A51" i="5"/>
  <c r="A52" i="5"/>
  <c r="A53" i="5"/>
  <c r="A54" i="5"/>
  <c r="A55" i="5"/>
  <c r="A56" i="5"/>
  <c r="A3" i="4"/>
  <c r="A4" i="4"/>
  <c r="A2" i="4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2" i="3"/>
  <c r="A3" i="2"/>
  <c r="A4" i="2"/>
  <c r="A5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5" i="2"/>
  <c r="A28" i="2"/>
  <c r="A2" i="2"/>
  <c r="A2" i="1"/>
  <c r="A3" i="1"/>
  <c r="A4" i="1"/>
  <c r="A6" i="1"/>
  <c r="A7" i="1"/>
  <c r="A9" i="1"/>
</calcChain>
</file>

<file path=xl/sharedStrings.xml><?xml version="1.0" encoding="utf-8"?>
<sst xmlns="http://schemas.openxmlformats.org/spreadsheetml/2006/main" count="6139" uniqueCount="2571">
  <si>
    <t>№</t>
  </si>
  <si>
    <t>МО</t>
  </si>
  <si>
    <t>Адрес (МО, НП, улица)</t>
  </si>
  <si>
    <t>Название родника</t>
  </si>
  <si>
    <t>Местоположение, координаты (с.ш.,в.д.)</t>
  </si>
  <si>
    <t>Положение в рельефе</t>
  </si>
  <si>
    <t>Абсолютная отметка</t>
  </si>
  <si>
    <t>Участие в питании рек</t>
  </si>
  <si>
    <t>Восходящий или нисходящий</t>
  </si>
  <si>
    <t>Породы, из который выходит</t>
  </si>
  <si>
    <t>Дебит, л/с</t>
  </si>
  <si>
    <t>Замерзает или нет</t>
  </si>
  <si>
    <t>Физические свойства (t, цвет, мутность, запах, вкус)</t>
  </si>
  <si>
    <t xml:space="preserve">Растительность </t>
  </si>
  <si>
    <t>Животные</t>
  </si>
  <si>
    <t>Химический состав</t>
  </si>
  <si>
    <t>Качество воды (для чего можно использовать)</t>
  </si>
  <si>
    <t>Наличие каптажных устройств</t>
  </si>
  <si>
    <t>Уровень благоустроенности</t>
  </si>
  <si>
    <t>Хозяйственное использование</t>
  </si>
  <si>
    <t>Историческая справка</t>
  </si>
  <si>
    <t>Алатырский</t>
  </si>
  <si>
    <t>Алатырский МО окрестности села Миренки</t>
  </si>
  <si>
    <t>Родник святых страстотерпцев благоверных князей Бориса  Глеба</t>
  </si>
  <si>
    <t>на равнине</t>
  </si>
  <si>
    <t>участвует в питании реки Алатырь</t>
  </si>
  <si>
    <t>нисходящий</t>
  </si>
  <si>
    <t>песок</t>
  </si>
  <si>
    <t>не земерзает</t>
  </si>
  <si>
    <t>t-10 °C бесцветная, прозрачная, без запаха и вкуса</t>
  </si>
  <si>
    <t>ольха клейкая, береза пушитса, ива, орешник, осока, щавель конский, горец птичий, стрелолист обыкновенный, горец змеиный, чистяк весенний</t>
  </si>
  <si>
    <t>отсутвуют</t>
  </si>
  <si>
    <t>можно использовать в питьевых,   а также в хозяйственных целях</t>
  </si>
  <si>
    <t>Алатырский МО село Междуренчье</t>
  </si>
  <si>
    <t xml:space="preserve">Святой источник великомученицы Параскевы Пятницы </t>
  </si>
  <si>
    <t>в понижении рельефа</t>
  </si>
  <si>
    <t>участвует в питании реки Сура</t>
  </si>
  <si>
    <t>не замерзает</t>
  </si>
  <si>
    <t>t-7 °C бесцветная, прозрачная, без запаха, вкус сладковатый</t>
  </si>
  <si>
    <t>крапива двудомная, подорожник большой, мятлик луговой, мать-и-мачеха, нивяник обыкновенный,цикорий, одуванчик, клевер, осока, гусиная лапка, ива остролистная, береза кудрявая, ива ломкая</t>
  </si>
  <si>
    <t xml:space="preserve">черви, лягушка прудовая, ящерица прыткая, бабочкая крапивница, сорока обыкновенная, воробей лесной, трясогузка белая, солвей обыкновенный, еж обыкновенный </t>
  </si>
  <si>
    <t>деревянный сруб, крыша из железа.</t>
  </si>
  <si>
    <t>Алатырский МО село Атлашево</t>
  </si>
  <si>
    <t>Святой источник Казанской иконы Божией Матери</t>
  </si>
  <si>
    <t>участвует в питании ручья</t>
  </si>
  <si>
    <t>t- 6°C бесцветная, прозрачная, без запаха, вкус сладковатый</t>
  </si>
  <si>
    <t>Декоративные кустарники, многолетние и однолетние цветы</t>
  </si>
  <si>
    <t>Лисы, зайцы, птицы</t>
  </si>
  <si>
    <t>деревянный сруб, крыша из поликарбоната.</t>
  </si>
  <si>
    <t>В 3,5 км юго-западнее с.
Междуречье</t>
  </si>
  <si>
    <t>Междуреченский</t>
  </si>
  <si>
    <t>-</t>
  </si>
  <si>
    <t>Алатырь</t>
  </si>
  <si>
    <t>Меловые отложения,
К₁</t>
  </si>
  <si>
    <t>Не обустроен</t>
  </si>
  <si>
    <t>Используется (питьевое и хозяйственно-бытовое)</t>
  </si>
  <si>
    <t>ЧР, Алатырский район, п. Алтышево</t>
  </si>
  <si>
    <t>54.915431, 46.695233</t>
  </si>
  <si>
    <t>Восходящий</t>
  </si>
  <si>
    <t>0, 24 л/с</t>
  </si>
  <si>
    <t>Температура воды примерно 3 градуса, цветность = 10 градусам,
мутность, запах и вкус воды отсутствуют</t>
  </si>
  <si>
    <t>Обильная растительность рядом с родником, различная трава,
березы, мята и другое</t>
  </si>
  <si>
    <t>Следов обитания животных и птиц не было замечено</t>
  </si>
  <si>
    <t>Активно используется в хозяйстве местных жителей</t>
  </si>
  <si>
    <t>54.919956, 46.705776</t>
  </si>
  <si>
    <t>Из трещин</t>
  </si>
  <si>
    <t>замерзает</t>
  </si>
  <si>
    <t>Обильная растительность рядом с родником, различная трава,
березы и другое</t>
  </si>
  <si>
    <t>Вода грязная, для питья не подходит</t>
  </si>
  <si>
    <t>Не облагоустроен</t>
  </si>
  <si>
    <t>Не используется в хозяйстве местных жителей</t>
  </si>
  <si>
    <t>Республика Чувашия, Алатырский район, село Чуварлеи</t>
  </si>
  <si>
    <t>Расположен на равнине, в склоновой местности</t>
  </si>
  <si>
    <t>река Алатырь</t>
  </si>
  <si>
    <t>0,0476 л/c</t>
  </si>
  <si>
    <t>Не замерзает</t>
  </si>
  <si>
    <t>Родник расположен в сосновом бору. Рядом с
огороженным родником, прорастает такая
растительность как - лопух, одуванчик, осока
волосистая, сныть обыкновенная, тростник
обыкновенный</t>
  </si>
  <si>
    <t>Каптажное устройство присутствует, выполнено в
виде полимерной трубы, также имеется покрытие
в виде досок, размером 100 х 100 см. И рядом с
родником расположена купель.</t>
  </si>
  <si>
    <t>В хозяйстве данный источник не используется,</t>
  </si>
  <si>
    <t>Алатырский район</t>
  </si>
  <si>
    <t>54.833422 46.459298</t>
  </si>
  <si>
    <t>Находится на склоне озера в выработанном
течении родника небольшой балки, Южной
эскпозиции</t>
  </si>
  <si>
    <t>0.0068 л/сек</t>
  </si>
  <si>
    <t>Замерзает</t>
  </si>
  <si>
    <t>Одуванчик, вишня, лопух, осока волосистая,
сныть обыкновенная, земляника, крапива, сныть,
американский клен, зеленчук желтый</t>
  </si>
  <si>
    <t>Каптажное устройство есть, выполнено в виде
металлической трубы. Также рядом с родником
присутствует купель.</t>
  </si>
  <si>
    <t>Чувашская Республика, Алатырский муниципальный округ, Восходское
сельское поселение</t>
  </si>
  <si>
    <t>54.804536, 46.580872</t>
  </si>
  <si>
    <t>Расположен на равнине, на склоновой местности,
неподалеку от реки Стемас</t>
  </si>
  <si>
    <t>Стемас</t>
  </si>
  <si>
    <t>0,16 л.с</t>
  </si>
  <si>
    <t>А) температура воды +- 15 градусов
Б) цветность и мутность воды определили
визуально, посмотрев образец на свету. Вода
чистая, прозрачная, без примесей
В) запах воды - Определяю запах,
непосредственно, только что набранной воды при
температуре окружающей среды. Запах
отсутствует
Г) Вкус и привкус воды определили, опробовав
воду на вкус. Вода без каких - либо привкусов.
Д) без осадков</t>
  </si>
  <si>
    <t>Рядом с огороженным родником, прорастает такая
растительность, как - подорожник, лопух, осока
волосистая, мох, одуванчик</t>
  </si>
  <si>
    <t>Каптажное устройство есть, выполнено из
металлической трубы. Так же над родником
присутствует небольшое оградительное
сооружение</t>
  </si>
  <si>
    <t>В хозяйстве данный источник не используется</t>
  </si>
  <si>
    <t xml:space="preserve">Аликовский </t>
  </si>
  <si>
    <t>В 0,25км юго-западнее с. 
Большая Выла</t>
  </si>
  <si>
    <t>Болышвальский</t>
  </si>
  <si>
    <t>Выла</t>
  </si>
  <si>
    <t>Юрские отложения J₂+J₃</t>
  </si>
  <si>
    <t>Аликовский</t>
  </si>
  <si>
    <t>Аликовский МО село Шундряши</t>
  </si>
  <si>
    <t>Святой источник «Новый ключ» или «Çич çǎл – Сив çǎл»</t>
  </si>
  <si>
    <t>55.646051, 46.548446</t>
  </si>
  <si>
    <t xml:space="preserve">нет </t>
  </si>
  <si>
    <t>Аликовский Мо село Нижние Татмыши</t>
  </si>
  <si>
    <t>Атак Сале</t>
  </si>
  <si>
    <t xml:space="preserve">55.734028  46.851749 </t>
  </si>
  <si>
    <t>в понижении рель ефа</t>
  </si>
  <si>
    <t>участвует в питании пруда</t>
  </si>
  <si>
    <t>t- 6°C бесцветная, прозрачная, без запаха и вкуса</t>
  </si>
  <si>
    <t>обычная травянистая растительноть, ивы, березы</t>
  </si>
  <si>
    <t>Аликовский МО село Сирикассы</t>
  </si>
  <si>
    <t>нет</t>
  </si>
  <si>
    <t xml:space="preserve">55.740284 46.506885 </t>
  </si>
  <si>
    <t>на сколне надпойменной террасы</t>
  </si>
  <si>
    <t>участвует в питании реки Выла</t>
  </si>
  <si>
    <t>t- 8°C бесцветная, прозрачная, без запаха и вкуса</t>
  </si>
  <si>
    <t>одуванчик, многолетние травы, клевер, мать-и-мачеха, тысячелистник</t>
  </si>
  <si>
    <t>В 0,5 км западнее л.
Видесюч</t>
  </si>
  <si>
    <t>Видесючский</t>
  </si>
  <si>
    <t>Хирлеп</t>
  </si>
  <si>
    <t xml:space="preserve">Юрские отложения J₂+J₃
</t>
  </si>
  <si>
    <t>Обустроен</t>
  </si>
  <si>
    <t>В 0,2 км севернее д.
Иштеки</t>
  </si>
  <si>
    <t>Иштекский</t>
  </si>
  <si>
    <t xml:space="preserve">Хирлеп
</t>
  </si>
  <si>
    <t>1,5</t>
  </si>
  <si>
    <t>В 0,1 км южнее д. Тогачь</t>
  </si>
  <si>
    <t>Тогачьский</t>
  </si>
  <si>
    <t>Шумшевашка</t>
  </si>
  <si>
    <t>В 0,9 км северо-восточнее
д. Малые Туваны</t>
  </si>
  <si>
    <t>Малотуванский</t>
  </si>
  <si>
    <t>В 0,25 км севсро-западнее
д. Пизенеры</t>
  </si>
  <si>
    <t>Пизенерский</t>
  </si>
  <si>
    <t>Сорма</t>
  </si>
  <si>
    <t>Пермские отложения
(Р₂)</t>
  </si>
  <si>
    <t>В 0,35 км западнее с.
Русская Сорма</t>
  </si>
  <si>
    <t>Русско-Сорминский-1</t>
  </si>
  <si>
    <t>В 0.3 км западнее с.
Русская Сорма</t>
  </si>
  <si>
    <t>Русско-Сорминский-2</t>
  </si>
  <si>
    <t>В 0,25 км северо-западнее
д. Самушкино</t>
  </si>
  <si>
    <t>Самушкинский-1</t>
  </si>
  <si>
    <t>Самушкинский-2</t>
  </si>
  <si>
    <t>В 0,25 км югo-восточнсе
Д. Сатлайкино</t>
  </si>
  <si>
    <t>Сатлайкинский</t>
  </si>
  <si>
    <t>В 0,1 км юго-западнее д.
Торопкасы</t>
  </si>
  <si>
    <t>Торопокасинский</t>
  </si>
  <si>
    <t>Юрские отложения J₂+₃</t>
  </si>
  <si>
    <t>У юго-восточной окраины
д. Шерашево</t>
  </si>
  <si>
    <t>Шерашевский</t>
  </si>
  <si>
    <t>В 0,5 км юго-восточнее д.
Ишларайкино</t>
  </si>
  <si>
    <t>Ишларайкииский</t>
  </si>
  <si>
    <t>Шумшевашк
а (пр.
р.Сорма)</t>
  </si>
  <si>
    <t>В 0,5 км северо-западнее
д. Сормпось-Шумашевский</t>
  </si>
  <si>
    <t>Сормпось-
Шумшевашский-1</t>
  </si>
  <si>
    <t xml:space="preserve">Юрские отложения J₂+₃
</t>
  </si>
  <si>
    <t>деревня Сирикассы.</t>
  </si>
  <si>
    <t>Родник расположен на склоне надпойменной террасы.</t>
  </si>
  <si>
    <t>0,2 л/с.</t>
  </si>
  <si>
    <t>А) температура воды-8°С
Б) цветность воды в градусах 0°
В) мутность воды - вода прозрачная
Г) запах воды - без запаха
Д) вкус воды - без вкуса
Е) осадка нет.</t>
  </si>
  <si>
    <t>Растительность рядом с родником – одуванчик, многолетние травы,
клевер, мать-и-мачеха, тысячелистник.</t>
  </si>
  <si>
    <t>выпас крупного и мелкого рогатого скота.</t>
  </si>
  <si>
    <t>Наличие каптажных устройств, их форма, размер, материал,
благоустроенность.
Форма-
круглая,
металлическая.
Родник
благоустроенный, из поликарбоната и древесины.</t>
  </si>
  <si>
    <t>Вода используется в питьевых целях,
местные жители используют для полива огорода.</t>
  </si>
  <si>
    <t>родник расположен в заросшем овраге.</t>
  </si>
  <si>
    <t>0,8 л/с.</t>
  </si>
  <si>
    <t>А) температура воды-7°C
Б) цветность воды в градусах-0°
В) мутность воды-вода прозрачная
Г) запах воды-без запаха
Д) вкус воды - без вкуса
Е) осадка нет.</t>
  </si>
  <si>
    <t>сныть обыкновенная, ивы, березы.</t>
  </si>
  <si>
    <t>Отсутствует</t>
  </si>
  <si>
    <t>в питьевых целях, для полива огорода.</t>
  </si>
  <si>
    <t>деревня Юманлхи</t>
  </si>
  <si>
    <t>Родник расположен в овраге.</t>
  </si>
  <si>
    <t>0,5 л/с.</t>
  </si>
  <si>
    <t>А) температура воды около 8 °С
Б) цветность воды в градусах-0°
В) мутность воды-вода прозрачная
Г) запах воды-запах отсутствует
Д) вкус воды- без вкуса
Е) осадка нет.</t>
  </si>
  <si>
    <t>Одуванчик, крапива, ива.</t>
  </si>
  <si>
    <t>Вода используется в питьевых и бытовых целях, для полива огородов</t>
  </si>
  <si>
    <t>деревня Яныши</t>
  </si>
  <si>
    <t>Родник расположен на надпойменной террасе реки Сорма</t>
  </si>
  <si>
    <t>Сорма.</t>
  </si>
  <si>
    <t>0,25 л/с.</t>
  </si>
  <si>
    <t>А) температура воды около 8℃
Б) цветность воды в градусах-0°
В) мутность воды-вода прозрачная
Г) запах воды-без запаха
Д) вкус воды-без вкуса
Е) осадка нет</t>
  </si>
  <si>
    <t>береза, ива и т. д.</t>
  </si>
  <si>
    <t>Каптажных устройств нет. Построен колодец для купели.</t>
  </si>
  <si>
    <t>Нименек</t>
  </si>
  <si>
    <t>Родник расположен на склоне оврага.</t>
  </si>
  <si>
    <t>Хирлеп.</t>
  </si>
  <si>
    <t>А) температура воды-5°С
Б) цветность воды в градусах 0°
В) мутность воды - вода прозрачная
Г) запах воды - без запаха   Д) вкус воды - без вкуса
Е) осадка нет.</t>
  </si>
  <si>
    <t>одуванчик, многолетние травы,
клевер, мать-и-мачеха, тысячелистник, сныть.</t>
  </si>
  <si>
    <t>Торопкасы</t>
  </si>
  <si>
    <t>родник расположен в овраге огорода.</t>
  </si>
  <si>
    <t>0,1 л/с.</t>
  </si>
  <si>
    <t>одуванчик, многолетние травы, сосны</t>
  </si>
  <si>
    <t>Отсутствуют</t>
  </si>
  <si>
    <t>А) температура воды около 0℃
Б) цветность воды в градусах-0°
В) мутность воды-вода прозрачная
Г) запах воды- запах разлогающихся растений
Д) вкус воды- вкус железа
Е) осадка нет</t>
  </si>
  <si>
    <t>Не используется</t>
  </si>
  <si>
    <t>Святой источник Иоанна Крестителя.</t>
  </si>
  <si>
    <t>55.645653, 46.888914</t>
  </si>
  <si>
    <t>0,65 л/с;</t>
  </si>
  <si>
    <t>Температура 7° С .
Цветность 0
Мутность 10
Запаха нет.
Вкуса нет.
Осадок отсутствует.</t>
  </si>
  <si>
    <t>Растительность травянистая, древесная. Основной видовой состав —
крапива, одуванчик, ива ломкая, черёмуха поздняя.</t>
  </si>
  <si>
    <t>Каптажное устройство имеется и полностью функционирует.</t>
  </si>
  <si>
    <t>Для питья</t>
  </si>
  <si>
    <t>Аликовскнй</t>
  </si>
  <si>
    <t>В 1,75 км северо-западнее
с. Русская Сорма</t>
  </si>
  <si>
    <t>Русско-Сорминский-3</t>
  </si>
  <si>
    <t>Батыревекий</t>
  </si>
  <si>
    <t>В 0,5 км юго-западнее с. Сугуты</t>
  </si>
  <si>
    <t>Сугутский-2</t>
  </si>
  <si>
    <t>Карла</t>
  </si>
  <si>
    <t>Юрские отложения (J3)</t>
  </si>
  <si>
    <r>
      <rPr>
        <sz val="8"/>
        <rFont val="Times New Roman"/>
        <family val="1"/>
        <charset val="204"/>
      </rPr>
      <t>Батыревский</t>
    </r>
  </si>
  <si>
    <t>В 0,1 км южнее с. Алманчиково</t>
  </si>
  <si>
    <r>
      <rPr>
        <sz val="8"/>
        <rFont val="Times New Roman"/>
        <family val="1"/>
        <charset val="204"/>
      </rPr>
      <t>Алманчиковский</t>
    </r>
  </si>
  <si>
    <r>
      <rPr>
        <sz val="8"/>
        <rFont val="Times New Roman"/>
        <family val="1"/>
        <charset val="204"/>
      </rPr>
      <t>-</t>
    </r>
  </si>
  <si>
    <r>
      <rPr>
        <sz val="8"/>
        <rFont val="Times New Roman"/>
        <family val="1"/>
        <charset val="204"/>
      </rPr>
      <t>Сугутка</t>
    </r>
  </si>
  <si>
    <r>
      <rPr>
        <sz val="8"/>
        <rFont val="Times New Roman"/>
        <family val="1"/>
        <charset val="204"/>
      </rPr>
      <t>0,1</t>
    </r>
  </si>
  <si>
    <r>
      <rPr>
        <sz val="8"/>
        <rFont val="Times New Roman"/>
        <family val="1"/>
        <charset val="204"/>
      </rPr>
      <t>Ведется обустройство</t>
    </r>
  </si>
  <si>
    <r>
      <rPr>
        <sz val="8"/>
        <rFont val="Times New Roman"/>
        <family val="1"/>
        <charset val="204"/>
      </rPr>
      <t>Не используется</t>
    </r>
  </si>
  <si>
    <r>
      <rPr>
        <sz val="8"/>
        <rFont val="Times New Roman"/>
        <family val="1"/>
        <charset val="204"/>
      </rPr>
      <t>В с.Балабаш-Баишсво, ул. Южная</t>
    </r>
  </si>
  <si>
    <r>
      <rPr>
        <sz val="8"/>
        <rFont val="Times New Roman"/>
        <family val="1"/>
        <charset val="204"/>
      </rPr>
      <t>Балабаш-Баишевский-1</t>
    </r>
  </si>
  <si>
    <r>
      <rPr>
        <sz val="8"/>
        <rFont val="Times New Roman"/>
        <family val="1"/>
        <charset val="204"/>
      </rPr>
      <t>Була</t>
    </r>
  </si>
  <si>
    <r>
      <rPr>
        <sz val="8"/>
        <rFont val="Times New Roman"/>
        <family val="1"/>
        <charset val="204"/>
      </rPr>
      <t>0,5</t>
    </r>
  </si>
  <si>
    <r>
      <rPr>
        <sz val="8"/>
        <rFont val="Times New Roman"/>
        <family val="1"/>
        <charset val="204"/>
      </rPr>
      <t>Обустроен</t>
    </r>
  </si>
  <si>
    <r>
      <rPr>
        <sz val="8"/>
        <rFont val="Times New Roman"/>
        <family val="1"/>
        <charset val="204"/>
      </rPr>
      <t>Используется (питьевое и хозяйственнобытовое)</t>
    </r>
  </si>
  <si>
    <r>
      <rPr>
        <sz val="8"/>
        <rFont val="Times New Roman"/>
        <family val="1"/>
        <charset val="204"/>
      </rPr>
      <t>В 1,0 км южнее с.Балабаш Баишево</t>
    </r>
  </si>
  <si>
    <t>Балабаш-Баишевский-2</t>
  </si>
  <si>
    <r>
      <rPr>
        <sz val="8"/>
        <rFont val="Times New Roman"/>
        <family val="1"/>
        <charset val="204"/>
      </rPr>
      <t>Не обустроен</t>
    </r>
  </si>
  <si>
    <r>
      <rPr>
        <sz val="8"/>
        <rFont val="Times New Roman"/>
        <family val="1"/>
        <charset val="204"/>
      </rPr>
      <t>Используется (питьевое и хозяйственно-бытовое)</t>
    </r>
  </si>
  <si>
    <r>
      <rPr>
        <sz val="8"/>
        <rFont val="Times New Roman"/>
        <family val="1"/>
        <charset val="204"/>
      </rPr>
      <t>В 0,05 км восточнее с.Балабаш-Баишсво</t>
    </r>
  </si>
  <si>
    <t>Балабаш-Баишевcкий-3</t>
  </si>
  <si>
    <r>
      <rPr>
        <sz val="8"/>
        <rFont val="Times New Roman"/>
        <family val="1"/>
        <charset val="204"/>
      </rPr>
      <t>0,2</t>
    </r>
  </si>
  <si>
    <t>Ведется обустройство</t>
  </si>
  <si>
    <r>
      <rPr>
        <sz val="8"/>
        <rFont val="Times New Roman"/>
        <family val="1"/>
        <charset val="204"/>
      </rPr>
      <t>Балабаш-Баишевский-4</t>
    </r>
  </si>
  <si>
    <r>
      <rPr>
        <sz val="8"/>
        <rFont val="Times New Roman"/>
        <family val="1"/>
        <charset val="204"/>
      </rPr>
      <t>В 0,1 км севернее д. Бахтигильдино по руслу р. Була</t>
    </r>
  </si>
  <si>
    <r>
      <rPr>
        <sz val="8"/>
        <rFont val="Times New Roman"/>
        <family val="1"/>
        <charset val="204"/>
      </rPr>
      <t>Бахтигильдинский -1</t>
    </r>
  </si>
  <si>
    <r>
      <rPr>
        <sz val="8"/>
        <rFont val="Times New Roman"/>
        <family val="1"/>
        <charset val="204"/>
      </rPr>
      <t>2</t>
    </r>
  </si>
  <si>
    <r>
      <rPr>
        <sz val="8"/>
        <rFont val="Times New Roman"/>
        <family val="1"/>
        <charset val="204"/>
      </rPr>
      <t>Бахтигильдинский -2</t>
    </r>
  </si>
  <si>
    <r>
      <rPr>
        <sz val="8"/>
        <rFont val="Times New Roman"/>
        <family val="1"/>
        <charset val="204"/>
      </rPr>
      <t>Используется (питьевое и хозяйстгеннс-бытовое)</t>
    </r>
  </si>
  <si>
    <t>Бахтигильдинский -3</t>
  </si>
  <si>
    <r>
      <rPr>
        <sz val="8"/>
        <rFont val="Times New Roman"/>
        <family val="1"/>
        <charset val="204"/>
      </rPr>
      <t>Бахтигильдинский -4</t>
    </r>
  </si>
  <si>
    <r>
      <rPr>
        <sz val="8"/>
        <rFont val="Times New Roman"/>
        <family val="1"/>
        <charset val="204"/>
      </rPr>
      <t>Бахтигильдинский -5</t>
    </r>
  </si>
  <si>
    <r>
      <rPr>
        <sz val="8"/>
        <rFont val="Times New Roman"/>
        <family val="1"/>
        <charset val="204"/>
      </rPr>
      <t>Бахтигильдинский -6</t>
    </r>
  </si>
  <si>
    <r>
      <rPr>
        <sz val="8"/>
        <rFont val="Times New Roman"/>
        <family val="1"/>
        <charset val="204"/>
      </rPr>
      <t>Бахтигильдинский -7</t>
    </r>
  </si>
  <si>
    <r>
      <rPr>
        <sz val="8"/>
        <rFont val="Times New Roman"/>
        <family val="1"/>
        <charset val="204"/>
      </rPr>
      <t>•</t>
    </r>
  </si>
  <si>
    <r>
      <rPr>
        <sz val="8"/>
        <rFont val="Times New Roman"/>
        <family val="1"/>
        <charset val="204"/>
      </rPr>
      <t>Бахтигильдинский -8</t>
    </r>
  </si>
  <si>
    <t>Батыревский</t>
  </si>
  <si>
    <t>В 0,1 км севернее д. Бахтигильдино по руслу р. Була</t>
  </si>
  <si>
    <t>Бахтигильдинский -9</t>
  </si>
  <si>
    <t>Була</t>
  </si>
  <si>
    <t>2</t>
  </si>
  <si>
    <t>Бахтигильдинский -10</t>
  </si>
  <si>
    <t>Бахтигильдинский -11</t>
  </si>
  <si>
    <t>В 0,8 км юго-восточнее севернее д. Бахтигильдино</t>
  </si>
  <si>
    <t>Бахтигильдинский -12</t>
  </si>
  <si>
    <t>В черте д. Полевые Бикшики, ул. Подгорная</t>
  </si>
  <si>
    <t>Полевобикшикский</t>
  </si>
  <si>
    <t>Юрские отложения (J3kl)</t>
  </si>
  <si>
    <t>0,3</t>
  </si>
  <si>
    <t>В 1 км северо-западнее д. Малые Арабузи</t>
  </si>
  <si>
    <t>Малоарбузинский</t>
  </si>
  <si>
    <t>0,2</t>
  </si>
  <si>
    <t>В 0,15 км восточнее д. Чувашские Ишаки</t>
  </si>
  <si>
    <t>У д. Чувашские Ишаки</t>
  </si>
  <si>
    <t>0,1</t>
  </si>
  <si>
    <t>В 0,02 км юго-восточнее д. Долгий Остров</t>
  </si>
  <si>
    <t>Долгоостровский-1</t>
  </si>
  <si>
    <t>В 0,25 км юго-восточнее д. Долгий Остров</t>
  </si>
  <si>
    <t>Долгоостровский-2</t>
  </si>
  <si>
    <t>В 0,6 км восточнее д. Долгий Остров</t>
  </si>
  <si>
    <t>Долгоостровский-4</t>
  </si>
  <si>
    <t>0.2</t>
  </si>
  <si>
    <t>В 0,2 км северо-западнее д. Кзыл-Чишма</t>
  </si>
  <si>
    <t>Кзыл-Чишминский-1</t>
  </si>
  <si>
    <t>1</t>
  </si>
  <si>
    <t>В черте д, Кзыл-Чишма</t>
  </si>
  <si>
    <t>Кзыл Чишмннскии-2</t>
  </si>
  <si>
    <t>0,5</t>
  </si>
  <si>
    <t>В черте д. Кзыл-Чишма на р. Була. притока р. Карла</t>
  </si>
  <si>
    <t>Кзыл-Чишмннский-3</t>
  </si>
  <si>
    <t>0.1</t>
  </si>
  <si>
    <t>В 0,5 км севернее с. Новое Ахпсрдино</t>
  </si>
  <si>
    <t>Новоахпердннский</t>
  </si>
  <si>
    <t>“</t>
  </si>
  <si>
    <t>В 0,1 км южнее с. Норваш Шигали</t>
  </si>
  <si>
    <t>Норваш-Шигалинский - 1</t>
  </si>
  <si>
    <t>В 0.8 км южнее с. Норваш Шигали</t>
  </si>
  <si>
    <t>Норваш-Шигалинский - 2</t>
  </si>
  <si>
    <t>В 0,5 км южнее с. Норваш Шигали</t>
  </si>
  <si>
    <t>Норваш-Шигалинский - 3</t>
  </si>
  <si>
    <t>В 0,8 км северо-западнее с. Первомайское</t>
  </si>
  <si>
    <t>Первомайский-1</t>
  </si>
  <si>
    <t>3</t>
  </si>
  <si>
    <t>Первомайский-2</t>
  </si>
  <si>
    <t>В 1,0 км западнее с. Первомайское</t>
  </si>
  <si>
    <t>Первомайский-3</t>
  </si>
  <si>
    <t>В 0,1 км северо-восточнее с. Сугуты</t>
  </si>
  <si>
    <t>Сугутский-1</t>
  </si>
  <si>
    <t>Карла (Сугутка)</t>
  </si>
  <si>
    <t>I</t>
  </si>
  <si>
    <t>В 0,2 км западнее с. Сугуты</t>
  </si>
  <si>
    <t>Сугутский-3</t>
  </si>
  <si>
    <t>В 0,1 км южнее д. Малое Чеменево</t>
  </si>
  <si>
    <t>Малочеменевский</t>
  </si>
  <si>
    <t>Юрские отложения, перекрытые меловыми отложениями (J3+К1)</t>
  </si>
  <si>
    <t>В 0,2 км южнее д. Верхнее Турмышево</t>
  </si>
  <si>
    <t>Верхнетурмышевский</t>
  </si>
  <si>
    <t>В 0,15 км севернее д. Татарские Сугуты</t>
  </si>
  <si>
    <t>Татарско-Сугутский-1</t>
  </si>
  <si>
    <t>Нисходящий</t>
  </si>
  <si>
    <t>В 0,15 км севернее от ул. Гафарова д. Татарские Сугуты</t>
  </si>
  <si>
    <t>Татарско-Сугугский-2</t>
  </si>
  <si>
    <t>В 0,2 км северо-восточнее д. Малое Батырево</t>
  </si>
  <si>
    <t>Малобатыревский</t>
  </si>
  <si>
    <t>В 0,2 км западнее с. Туруново</t>
  </si>
  <si>
    <t>Туруновский</t>
  </si>
  <si>
    <t>Восточнее д. Верхнее Атыково</t>
  </si>
  <si>
    <t>Верхнеатыковский</t>
  </si>
  <si>
    <t>В центре д. Шаймурзино</t>
  </si>
  <si>
    <t>Шаймурзинский</t>
  </si>
  <si>
    <t>В 3 км южнее д. Шыгырданы</t>
  </si>
  <si>
    <t>Шыгырданский</t>
  </si>
  <si>
    <t>Сланцы, юрские отложения (J3)</t>
  </si>
  <si>
    <t>село Алманчиково</t>
  </si>
  <si>
    <t>святой источник преподобного Серафима Саровского</t>
  </si>
  <si>
    <t>54.994088, 47.635135</t>
  </si>
  <si>
    <t>0,14 л/с</t>
  </si>
  <si>
    <t>Температура воды примерно 6 градуса, цветность = 11 градусам, мутность,
запах и вкус воды отсутствуют</t>
  </si>
  <si>
    <t>Обильная растительность рядом с родником, различная трава, березы, мята и
другое</t>
  </si>
  <si>
    <t>Не благоустроен</t>
  </si>
  <si>
    <t>деревня Верхнее Атыково</t>
  </si>
  <si>
    <t>святой источник иконы Божией Матери «Казанская»</t>
  </si>
  <si>
    <t>Родник замерзает</t>
  </si>
  <si>
    <t>Температура воды примерно 10 градуса, цветность = 11 градусам, мутность
сильная, зеленый цвет воды, запах специфический, вкус воды - неизвестно</t>
  </si>
  <si>
    <t>Обильная растительность рядом с родником, различная трава, березы и другое</t>
  </si>
  <si>
    <t>В хозяйстве этот родник не используется из-за сильной загрязнённости.</t>
  </si>
  <si>
    <t>Чувашские Ишаки</t>
  </si>
  <si>
    <t>святой источник великомученика Пантелеймона Целителя</t>
  </si>
  <si>
    <t>55.131198 47.504223</t>
  </si>
  <si>
    <t>Температура воды примерно 6 градуса, цветность = 10 градусам, мутность
сильная, зеленый цвет воды, запах специфический, вкус воды - неизвестно</t>
  </si>
  <si>
    <t>Обильная растительность рядом с родником, различная трава, березы,
кустарники и другое</t>
  </si>
  <si>
    <t xml:space="preserve">Батыревский </t>
  </si>
  <si>
    <t>Батыревский МО село Алманчиково</t>
  </si>
  <si>
    <t>Родник святого князя Владимира, Крестителя Руси и Просветителя народа Божия</t>
  </si>
  <si>
    <t>колодец, имеется двускатный навес</t>
  </si>
  <si>
    <t>Батыревский МО село Первомайское</t>
  </si>
  <si>
    <t>ÇУТ ÇĂЛ</t>
  </si>
  <si>
    <t>55.075974, 47.328497</t>
  </si>
  <si>
    <t>на холмистой поверхности</t>
  </si>
  <si>
    <t>травянистая растительность, ольха, тополь, ива, клен, ветла, сосна, береза</t>
  </si>
  <si>
    <t>установлен навес над колодцем родника и крышку</t>
  </si>
  <si>
    <t>Батыревский МО село Малое Чеменево</t>
  </si>
  <si>
    <t>Салкус</t>
  </si>
  <si>
    <t>55.030807, 47.290792</t>
  </si>
  <si>
    <t>в низменности</t>
  </si>
  <si>
    <t>участвует в питании реки Ура</t>
  </si>
  <si>
    <t>каменная кладка, труба, деревянный сруб,</t>
  </si>
  <si>
    <t>В 0,2 км южнее д. Долгий Остров</t>
  </si>
  <si>
    <t>Долгоостровский-3</t>
  </si>
  <si>
    <t>Вурнарский</t>
  </si>
  <si>
    <t>Вурнарский МО село Новые Яхакасы</t>
  </si>
  <si>
    <t>Родник «Холодный ключ», святой источник
равноапостольного князя Владимира у деревни Новые
Яхакасы</t>
  </si>
  <si>
    <t>t- 4°C бесцветная, прозрачная, без запаха и вкуса</t>
  </si>
  <si>
    <t>над купелью возведена
деревянная закрытая купальня, увенчанная главкой.</t>
  </si>
  <si>
    <t>Вурнарский МО село Ослаба</t>
  </si>
  <si>
    <t>Родник назван в честь пророка Иоанна Крестителя,
святой источник у деревни Ослаба.</t>
  </si>
  <si>
    <t>55.645559, 46.889965</t>
  </si>
  <si>
    <t>t- 3°C бесцветная, прозрачная, без запаха и вкуса</t>
  </si>
  <si>
    <t>Вурнарский МО село Пуканкасси</t>
  </si>
  <si>
    <t>Заречный</t>
  </si>
  <si>
    <t>55.6750041  46.9191195.</t>
  </si>
  <si>
    <t>участвует в питании реки Аба-Сирма</t>
  </si>
  <si>
    <t>t- нет даных °C бесцветная, прозрачная, без запаха и вкуса</t>
  </si>
  <si>
    <t>камыш тополь, ива орешник</t>
  </si>
  <si>
    <t>г. Чебоксары</t>
  </si>
  <si>
    <t>Родник «Заовражный»
расположен в
микрорайоне Волжский-1,
Московского района, в
северо-западной части
города Чебоксары, в 150 м
севернее д. №23 по улица
Алексея Талвира.</t>
  </si>
  <si>
    <t>Заовражный</t>
  </si>
  <si>
    <t>56.154351, 47.164424</t>
  </si>
  <si>
    <t>Расположен на склоне балки.</t>
  </si>
  <si>
    <t>Питает ручей</t>
  </si>
  <si>
    <t>0,8 л/с</t>
  </si>
  <si>
    <t>Температура +8, цветность 6 градусов, мутность 1,5 балла, без запаха, вкуса, осадка.</t>
  </si>
  <si>
    <t>Белки</t>
  </si>
  <si>
    <t>Имеется</t>
  </si>
  <si>
    <t>По многочисленным обращениям в
администрацию района, источник, в
2008 году, был обустроен, а в январе
2009 года,
с благословения Митрополита Чебоксарского
Чувашского Варнавы, родник
«Заовражный» был освящен.</t>
  </si>
  <si>
    <t>Ботанический Сад</t>
  </si>
  <si>
    <t>56.087168° 47.262559°</t>
  </si>
  <si>
    <t xml:space="preserve">Температура +5°C, цветность 5°
мутность 1,5, запаха не ощущается, без вкуса, цвета, осадка.
</t>
  </si>
  <si>
    <t>Медуница, лютики</t>
  </si>
  <si>
    <t>Отсутсвует</t>
  </si>
  <si>
    <t>Обильный</t>
  </si>
  <si>
    <t>56.1369540, 47.2042580.</t>
  </si>
  <si>
    <t>Левый склон реки Чебоксарки</t>
  </si>
  <si>
    <t>Питает реку Чебоксрка</t>
  </si>
  <si>
    <t>Известня, песок, глина.</t>
  </si>
  <si>
    <t>0,80 л/с</t>
  </si>
  <si>
    <t>Температура воды – 8°С. Бесцветная, прозрачная, без вкуса и запаха. Без осадка.</t>
  </si>
  <si>
    <t xml:space="preserve">Кислотность - 7 , смены гидрокарбонатно-кальциевого состава на сульфатный и в
отдельных случаях хлоридно-натриевый; </t>
  </si>
  <si>
    <t>Каптирован, подходы к роднику хорошо обустроены и облагорожены. Сооружена
бетонно- декорированная камнем лестница, павильон – навес над источником.</t>
  </si>
  <si>
    <t>Родник Монумента Победы</t>
  </si>
  <si>
    <t>Склон Волги</t>
  </si>
  <si>
    <t>Питает Волгу</t>
  </si>
  <si>
    <t>Породы водоупорного пласта – мергеля, песок, песчаник с
прослоями красной глины.</t>
  </si>
  <si>
    <t>0,5 л/с</t>
  </si>
  <si>
    <t>прозрачность воды – прозрачная. Интенсивность запаха 0
баллов. Вкус – нет вкуса, интенсивность привкуса – 0 баллов.
Уровень кислотности – pH7 . Температура воды – +7 °С
зимой и +8 °С. Замерзание источника. Сроки замерзания - не
замерзает.</t>
  </si>
  <si>
    <t>клен американский, ясень, щавель
конский, чистяк весенний</t>
  </si>
  <si>
    <t xml:space="preserve">Нейтральная, </t>
  </si>
  <si>
    <t>Имеется каптажное устройство.</t>
  </si>
  <si>
    <t>Каптирован</t>
  </si>
  <si>
    <t>Чувашская Республика, г. Чебоксары, Ленинский район</t>
  </si>
  <si>
    <t>Фомин ключ</t>
  </si>
  <si>
    <t>56.105164 с.ш., 47.274045 в.д.</t>
  </si>
  <si>
    <t>Родник расположен на правом пологом берегу реки 
Малая Кувшинка, экспозиция склона из которого вытекает родник — северная;</t>
  </si>
  <si>
    <t>Источник участвует в 
питании реки Малая Кувшинка.</t>
  </si>
  <si>
    <t>0,84 л/с</t>
  </si>
  <si>
    <t>А) Температура воды 7 градусов по Цельсию;
Б) Цветность воды в градусах —0 ;
В) Мутность воды — 10;
Г) Запах воды — отсутствует;
Д) Вкус воды — отсутствует;
Е) Осадок — отсутствует;</t>
  </si>
  <si>
    <t>Растительность травянистая,  древесная. Основной видовой состав — крапива двудомная, одуванчик лекарственный, ива ломкая, черёмуха поздняя.</t>
  </si>
  <si>
    <t>Слышно пение птиц</t>
  </si>
  <si>
    <t>Каптажное устройство имеется и полностью функционирует. Родник обустроен, территория была замощена тротуарной плиткой, подпорные стенки укреплены бетоном и облицованы кирпичом.</t>
  </si>
  <si>
    <t>В хозяйстве не используется.
Для питья</t>
  </si>
  <si>
    <t>г. Чебоксары, Ленинский район</t>
  </si>
  <si>
    <t xml:space="preserve"> 56.129425 с.ш., 47.223261 в.д.</t>
  </si>
  <si>
    <t>Родник расположен на 1-ой 
надпойменной  террасе правого берега реки Сугутка, экспозиция склона из которого вытекает родник — западная</t>
  </si>
  <si>
    <t>Источник участвует в 
питании реки Сугутка.</t>
  </si>
  <si>
    <t>0,096 л/с</t>
  </si>
  <si>
    <t>Температура воды 4 градуса по Цельсию;
Б) Цветность воды в градусах — 0;
В) Мутность воды — 10;
Г) Запах воды — отдаёт тиной;
Д) Вкус воды — отсутствует;
Е) Осадок — отсутствует;</t>
  </si>
  <si>
    <t>Растительность травянистая,  древесная. Основной видовой состав — одуванчик лекарственный, клён ясенелистый, гравилат алеппский, лопух малый, крапива двудомная, мятлик однолетний, ива трехтычинковая, бородавник однолетний, гравилат городской</t>
  </si>
  <si>
    <t>Старожилы говорят, что некогда тут жил барин Фома. 
У него была сад и деревянный колодец, который славился на всю округу. Затем сюда на водопой стали водить колхозное стадо, а потом за чистой водой потянулись и жители новостроек. В 2014 году при финансовой поддержке компании РусГидро, была произведена реконструкция, родника.</t>
  </si>
  <si>
    <t>СНТ 50 лет Октября.</t>
  </si>
  <si>
    <t>56.078974° 47.242035°</t>
  </si>
  <si>
    <t>Питает малую реку</t>
  </si>
  <si>
    <t>Температура воды +4 градуса. Вода прозрачная, без запаха, вкуса и осадка.</t>
  </si>
  <si>
    <t>Склон долины Волги</t>
  </si>
  <si>
    <t>на крутом склоне реки Волга, осложненный оползневыми проявлениями и овражной эрозией</t>
  </si>
  <si>
    <t>0,33 л/с</t>
  </si>
  <si>
    <t>Температура 7 градусов, прозрачная, мутность 0 баллов, без осадка, без цвета и запаха.</t>
  </si>
  <si>
    <t>клен американский, ясень</t>
  </si>
  <si>
    <t>Вода жесткая, pH=7, содержание железа 0,05. Вода гидрокарбонатно-кальциево-натриевая.</t>
  </si>
  <si>
    <t>г. Шумерля</t>
  </si>
  <si>
    <t>У юго-западной окраины г. Шумерля</t>
  </si>
  <si>
    <t>Шумерлинский</t>
  </si>
  <si>
    <t>55 29 0 46 21 30</t>
  </si>
  <si>
    <t>Сура</t>
  </si>
  <si>
    <r>
      <t>Верхнечетвертичные отложения, Q</t>
    </r>
    <r>
      <rPr>
        <vertAlign val="subscript"/>
        <sz val="8"/>
        <rFont val="Times New Roman"/>
        <family val="1"/>
        <charset val="204"/>
      </rPr>
      <t>2+3</t>
    </r>
  </si>
  <si>
    <t>Обустроен (сруб, часовня, скамейки, подъезд)</t>
  </si>
  <si>
    <t>город Чебоксары</t>
  </si>
  <si>
    <t xml:space="preserve"> Чувашская Республика, г. Чебоксары, в Московском
административном
районе.</t>
  </si>
  <si>
    <t>Находится на волжском склоне, в залесенном овраге, имеющем типичную V-
образную форму. Экспозиция северная.</t>
  </si>
  <si>
    <t>Участие источника в питании ручья, реки, озера. – реки Волги.</t>
  </si>
  <si>
    <t>А) температура воды – нет данных.
Б) цветность воды – бесцветная. В) мутность воды – не мутная.
Г) запах воды – нет запаха.
Д) вкус воды – нет вкуса.
Е) осадок (количество, цвет) – отсутствует.</t>
  </si>
  <si>
    <t>дуб, тополь, ива</t>
  </si>
  <si>
    <t>ежики, ласточки, лисы, ужи, ящерицы.</t>
  </si>
  <si>
    <t xml:space="preserve">Металическая труба
</t>
  </si>
  <si>
    <t>используется жителями для питья</t>
  </si>
  <si>
    <t>Родник расположен в центральной части г. Чебоксары, в Калининском
административном районе,  Чувашской Республики</t>
  </si>
  <si>
    <t>56°08'52.7"N 47°15'42.5"E</t>
  </si>
  <si>
    <t>Расположен в основании залесенного склона</t>
  </si>
  <si>
    <t>Участие источника в питании реки Волга</t>
  </si>
  <si>
    <t>А) температура воды – примерно 15°;
Б) цветность воды в градусах – бесцветная. Ниже 25;
В) мутность воды – прозрачная;
Г) запах воды – нет запаха;
Д) вкус воды – нет;
Е) осадок (количество, цвет) – отсутствует;</t>
  </si>
  <si>
    <t>одуванчики, липа, клен, тополь</t>
  </si>
  <si>
    <t>не обнаружены</t>
  </si>
  <si>
    <t>Металическая труба</t>
  </si>
  <si>
    <t>Используется жителями для питья</t>
  </si>
  <si>
    <t>Расположен в центральной части г. Чебоксары, в Калининском
административном районе,  Чувашской Республики</t>
  </si>
  <si>
    <t>На сколне</t>
  </si>
  <si>
    <t>А) температура воды – Около 5°;
Б) цветность воды в градусах – бесцветная. Ниже 25;
В) мутность воды – прозрачная;
Г) запах воды – без запаха;
Д) вкус воды – нет;
Е) осадок (количество, цвет) – отсутствует;</t>
  </si>
  <si>
    <t xml:space="preserve"> Одуванчик, крапива, щавель, осока,
клен, ива;</t>
  </si>
  <si>
    <t>Не обнаружены</t>
  </si>
  <si>
    <t>Чебоксарский</t>
  </si>
  <si>
    <t>Чебоксарский МО село Ердово</t>
  </si>
  <si>
    <t>святой источник иконы Божией Матери «Семистрельная»,</t>
  </si>
  <si>
    <t>на склоне</t>
  </si>
  <si>
    <t>t- 7 °C бесцветная, прозрачная, без запаха и вкуса</t>
  </si>
  <si>
    <t>сосны, ольха, ива, мать- и- мачеха, хвощ.</t>
  </si>
  <si>
    <t>лиса, лягушка, соловьи, совы, дятлы, вороны, галки, ястребы</t>
  </si>
  <si>
    <t>Чебоксарский МО село Челкасы</t>
  </si>
  <si>
    <t>«Успенский».</t>
  </si>
  <si>
    <t>в овраге</t>
  </si>
  <si>
    <t>t- 2°C бесцветная, прозрачная, без запаха, вкус нейтральный</t>
  </si>
  <si>
    <t>трава,</t>
  </si>
  <si>
    <t>железная емкость</t>
  </si>
  <si>
    <t>Чебоксарский МО село Яныши</t>
  </si>
  <si>
    <t>Ман сал</t>
  </si>
  <si>
    <t>55.925                  46.955</t>
  </si>
  <si>
    <t>Чебоксарский МО село Абашево</t>
  </si>
  <si>
    <t>Источник в честь Казанской иконы Божьей Матери и Николая Чудотворца</t>
  </si>
  <si>
    <t>Источник Святого Великомученика и целителя Пантелеймона</t>
  </si>
  <si>
    <t>в пойме</t>
  </si>
  <si>
    <t>участвует в питании реки Рыкша</t>
  </si>
  <si>
    <t>Чебоксарский МО село Акулево</t>
  </si>
  <si>
    <t>Шемшер ҁăлĕ.</t>
  </si>
  <si>
    <t>мать- и- мачеха, ивы</t>
  </si>
  <si>
    <t>следы лисы, кабана, совы ястребы лягушки дятлы вороны галки</t>
  </si>
  <si>
    <t>колодец обложен булыжником,</t>
  </si>
  <si>
    <t>Чебоксарский МО село Ердово.</t>
  </si>
  <si>
    <t>мать- и- мачеха, ивы сосны хвощ ольха</t>
  </si>
  <si>
    <t>лиса, лягушка, кабан,соловьи, совы, дятлы, вороны, галки, ястребы</t>
  </si>
  <si>
    <t>Чебоксарский МО село Икково</t>
  </si>
  <si>
    <t>Купель «Пресвятой Богородицы Целительница»</t>
  </si>
  <si>
    <t>55.973474, 47.232036</t>
  </si>
  <si>
    <t>t- 6 °C бесцветная, прозрачная, без запаха, вкус пресный</t>
  </si>
  <si>
    <t>травянистая</t>
  </si>
  <si>
    <t>можно использовать в питьевых целях</t>
  </si>
  <si>
    <t>бетонные кольца, круг 2м*1м,</t>
  </si>
  <si>
    <t>Чебоксарский МО село Синьял - Чурачики</t>
  </si>
  <si>
    <t>Киреметçи ҁăлĕ.</t>
  </si>
  <si>
    <t>участвует в питании пруда и ручья</t>
  </si>
  <si>
    <t>мать- и- мачеха, хвощ, копытень., ива сосна, ольха, береза</t>
  </si>
  <si>
    <t>Чебоксарский МО село Ядринкасы</t>
  </si>
  <si>
    <t>Çӑлкуç.</t>
  </si>
  <si>
    <t>участвует в питании ручья притока реки Унга</t>
  </si>
  <si>
    <t xml:space="preserve"> деревья- ивы, сосны, ольха, березы, мать- и-мачеха, хвощ, копытень, камыш и т.д.</t>
  </si>
  <si>
    <t>Чебоксарский МО п Кугеси</t>
  </si>
  <si>
    <t>на дне оврага</t>
  </si>
  <si>
    <t>t- нет данных °C бесцветная, прозрачная, болотный запах</t>
  </si>
  <si>
    <t>Чебоксарский МО село Курмыши</t>
  </si>
  <si>
    <t>Корыта щала</t>
  </si>
  <si>
    <t>55.987939  47.070515</t>
  </si>
  <si>
    <t>на холме</t>
  </si>
  <si>
    <t>«Сӳс».</t>
  </si>
  <si>
    <t>Чебоксарский МО село Сятракасы</t>
  </si>
  <si>
    <t>Серебряный родник</t>
  </si>
  <si>
    <t>разные деревья и кустарники, земляника.</t>
  </si>
  <si>
    <t>Чебоксарский МО село Синьялы.</t>
  </si>
  <si>
    <t>Корида</t>
  </si>
  <si>
    <t>Чебоксары  в 65 м юго-
восточнее от д. №20 по ул. Хевешская и в 100 м севернее д. №9
по улице Ленинского Комсомола.</t>
  </si>
  <si>
    <t>родник «Хевешский»,</t>
  </si>
  <si>
    <t>небольшой лес, где много
кустов и кустарников, а также
деревьев,</t>
  </si>
  <si>
    <t>можно увидеть
разных птиц: сорок, синиц,
дятлов, соловьёв и др. Из
животного мира можно
встретить ёжика, белок,
уличных кошек.</t>
  </si>
  <si>
    <t>г. Чебоксары, Московский район</t>
  </si>
  <si>
    <t>«Новоилларионовский»,</t>
  </si>
  <si>
    <t>56.1537380, 47.1875280.</t>
  </si>
  <si>
    <t>на залесенном склоне.</t>
  </si>
  <si>
    <t>участвует в питании реки Волга</t>
  </si>
  <si>
    <t>восходящий</t>
  </si>
  <si>
    <t>t- 3 °C бесцветная, прозрачная, без запаха и вкус неприятный</t>
  </si>
  <si>
    <t>Растительность рядом с родником: ива, липа, осина, клён, вяз, ольха,
лещина, калина, мох.</t>
  </si>
  <si>
    <t>Животный мир вблизи родника:
млекопитающих.</t>
  </si>
  <si>
    <t>каптажныя камера</t>
  </si>
  <si>
    <t>Родник Заовражный</t>
  </si>
  <si>
    <t>t- 12 °C бесцветная, прозрачная, без запаха и вкус неприятный</t>
  </si>
  <si>
    <t>березы, клены, осины,
встречаются дубы.</t>
  </si>
  <si>
    <t>птицы: серая ворона, сизый голубь, черный стриж, воробьи, галка, грач, большая
синица.</t>
  </si>
  <si>
    <t>Село Абашево</t>
  </si>
  <si>
    <t>Родник Святого Великомученика и целителя Пантелеймона, Чашка сале</t>
  </si>
  <si>
    <t>1 л/с</t>
  </si>
  <si>
    <t>,</t>
  </si>
  <si>
    <t xml:space="preserve">Родник около села Абашево,
 в пойме Рыкши, среди холмов и курганов, как говорят старики, был всегда. О нем нам рассказывали наши бабушки и прабабушки. В народе его называли «Чашка сале», что в переводе с чувашского языка означает «Родник – чаша». </t>
  </si>
  <si>
    <t>В 1 км юго-восточнее с. Абашево</t>
  </si>
  <si>
    <t>Абашевский</t>
  </si>
  <si>
    <t>55 59 0 47 24 0</t>
  </si>
  <si>
    <t>Рыкша</t>
  </si>
  <si>
    <t>Пермские отложения P₂</t>
  </si>
  <si>
    <t>Чебоксары, большей частью
русло родника проходит вдоль Яблоневой улицы (под Гагаринским мостом).</t>
  </si>
  <si>
    <t>большая часть русла расположена на открытом овраге, имеющем
типичную V-образную форму, расположен на дне оврага (по середине между
южным и северном склонах).</t>
  </si>
  <si>
    <t>Трусиха</t>
  </si>
  <si>
    <t>0,3 л/с</t>
  </si>
  <si>
    <t>А) температура воды – нет данных.
Б) цветность воды – бесцветная.
В) мутность воды – не мутная (на взгляд хорошо видно дно русла
родника).
Г) запах воды – нет запаха.Д) вкус воды – нет вкуса.
Е) осадок (количество, цвет) – отсутствует.</t>
  </si>
  <si>
    <t>луговая растительность.</t>
  </si>
  <si>
    <t>еж, различные грызуны, уж
обыкновенный, стрижи, травянная лягушка, обыкновенный тритон.</t>
  </si>
  <si>
    <t>капотажное устройство есть, выполнено в виде колодца и
небольшой трубы выходящей из-под земли под углом в 90 градусов которое
наполняет колодец.</t>
  </si>
  <si>
    <t>используется жителями для питья.</t>
  </si>
  <si>
    <t>Чувашской Республика, г. Чебоксары, большей частью русло
родника проходит вдоль улицы Никитина.</t>
  </si>
  <si>
    <t>большая часть русла расположена на открытом овраге, имеющем типичную V-образную
форму, расположен на дне оврага ( по середине между южным и северном склонах).</t>
  </si>
  <si>
    <t>река Шалмас.</t>
  </si>
  <si>
    <t>0, 74 л/с</t>
  </si>
  <si>
    <t>А) температура воды – нет данных.
Б) цветность воды – бесцветная.
В) мутность воды – не мутная (на взгляд хорошо видно дно русла родника).
Г) запах воды – нет запаха.
Д) вкус воды – нет вкуса.
Е) осадок (количество, цвет) – отсутствует.</t>
  </si>
  <si>
    <t xml:space="preserve"> мята, мать-и-мачеха, крапива. лопух,
чертополох, луговая растительность.</t>
  </si>
  <si>
    <t>еж, различные грызуны, уж обыкновенный,
стрижи, травянная лягушка, обыкновенный тритон (раньше сам встречал неоднократно, в
последние 10 лет не наблюдал), пиявки, живородящая ящерица</t>
  </si>
  <si>
    <t>капотажное устройство есть, выполнено в виде колодца и небольшой трубы выходящей из
под земли под углом в 90 градусов которое наполняет колодец.</t>
  </si>
  <si>
    <t xml:space="preserve">г.
Чебоксары, Ленинский район,
</t>
  </si>
  <si>
    <t>56.129425 47.223261</t>
  </si>
  <si>
    <t>на 1 надпойменной террасереки Сугутка</t>
  </si>
  <si>
    <t>Сугутка</t>
  </si>
  <si>
    <t>t- 6° С бесцветная, прозрачная, без запаха, вкус сладковатый</t>
  </si>
  <si>
    <t>сныть обыкновенная,
лютик ползучий, сердечник недотрога, мёрингия трёхжилковая, крапива двудомная, клён
остролистный, копытень европейский, осока лесная, лютик жгучий, липа серцевидная,</t>
  </si>
  <si>
    <t>можно использовать в питьевых, а также в хозяйственных целях</t>
  </si>
  <si>
    <t>обустроен</t>
  </si>
  <si>
    <t xml:space="preserve">г. Чебоксары,
Ленинский район, Центральный парк
культуры и отдыха Лакреевский лес,
</t>
  </si>
  <si>
    <t>56.117751  47.25049</t>
  </si>
  <si>
    <t>в верхней части  склона</t>
  </si>
  <si>
    <t xml:space="preserve">в северо-западной части г. Чебоксары, в Московском районе.
</t>
  </si>
  <si>
    <t xml:space="preserve"> 56.153785, 47.164446.</t>
  </si>
  <si>
    <t>на склоне залесенного оврага</t>
  </si>
  <si>
    <t>Волга</t>
  </si>
  <si>
    <t>t- 10° С бесцветная, прозрачная, без запаха, вкус сладковатый</t>
  </si>
  <si>
    <t>копытень европейский, лунник многолетний, пролесник многолетний, клен остролистный,лютик золотистый, вяз шершавый</t>
  </si>
  <si>
    <t xml:space="preserve"> в северо-западной части г. Чебоксары в Московском районе,
на территории Московской набережной.
</t>
  </si>
  <si>
    <t>Родник Николая Чудотворца</t>
  </si>
  <si>
    <t>56.154696, 47.228937.</t>
  </si>
  <si>
    <t>на набережной</t>
  </si>
  <si>
    <t>t- 9° С бесцветная, прозрачная, без запаха, вкус сладковатый</t>
  </si>
  <si>
    <t>одуванчик, подорожник,крапива, лютик ползучий,мятлик, мать и мачеха, ольха серая, и др</t>
  </si>
  <si>
    <t xml:space="preserve">в северо-западной части г. Чебоксары в Московском районе,
на территории Коллективного сада «Электрик». </t>
  </si>
  <si>
    <t>56.134544, 47.211846</t>
  </si>
  <si>
    <t>на надпойменной террасе</t>
  </si>
  <si>
    <t>Чебоксарка</t>
  </si>
  <si>
    <t>t- 11° С бесцветная, прозрачная, без запаха, вкус сладковатый</t>
  </si>
  <si>
    <t>крапива, клен остролистный, одуванчик, черемуха, осока лесная и др</t>
  </si>
  <si>
    <t>не обустроен</t>
  </si>
  <si>
    <r>
      <rPr>
        <sz val="8"/>
        <rFont val="Times New Roman"/>
        <family val="1"/>
        <charset val="204"/>
      </rPr>
      <t>Чебоксары, Калининский</t>
    </r>
  </si>
  <si>
    <t>Новоюжка, левый берег р.Кукшум в начале ул. Гастелло</t>
  </si>
  <si>
    <r>
      <rPr>
        <sz val="8"/>
        <rFont val="Times New Roman"/>
        <family val="1"/>
        <charset val="204"/>
      </rPr>
      <t>ул. Гастелло</t>
    </r>
  </si>
  <si>
    <t>56 6 10 47 19 0</t>
  </si>
  <si>
    <r>
      <rPr>
        <sz val="8"/>
        <rFont val="Times New Roman"/>
        <family val="1"/>
        <charset val="204"/>
      </rPr>
      <t>121,5</t>
    </r>
  </si>
  <si>
    <r>
      <rPr>
        <sz val="8"/>
        <rFont val="Times New Roman"/>
        <family val="1"/>
        <charset val="204"/>
      </rPr>
      <t>Кукшум</t>
    </r>
  </si>
  <si>
    <r>
      <rPr>
        <sz val="8"/>
        <rFont val="Times New Roman"/>
        <family val="1"/>
        <charset val="204"/>
      </rPr>
      <t>Нисходящий</t>
    </r>
  </si>
  <si>
    <r>
      <rPr>
        <sz val="8"/>
        <rFont val="Times New Roman"/>
        <family val="1"/>
        <charset val="204"/>
      </rPr>
      <t>Трещиноватые песчаники и пески мелкозернистые с прослоями красных глин. P</t>
    </r>
    <r>
      <rPr>
        <vertAlign val="sub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vt</t>
    </r>
  </si>
  <si>
    <r>
      <rPr>
        <sz val="8"/>
        <rFont val="Times New Roman"/>
        <family val="1"/>
        <charset val="204"/>
      </rPr>
      <t>0,58</t>
    </r>
  </si>
  <si>
    <r>
      <rPr>
        <sz val="8"/>
        <rFont val="Times New Roman"/>
        <family val="1"/>
        <charset val="204"/>
      </rPr>
      <t>Гидрокарбонатная, хлоридно-гидрокарбонатная, кальциево-маг ниевая; 8,9-11,3 ммоль/дм’; 0,65 0,71 г/л</t>
    </r>
  </si>
  <si>
    <r>
      <rPr>
        <sz val="8"/>
        <rFont val="Times New Roman"/>
        <family val="1"/>
        <charset val="204"/>
      </rPr>
      <t>Источник каптирован, подходы обустроены</t>
    </r>
  </si>
  <si>
    <r>
      <rPr>
        <sz val="8"/>
        <rFont val="Times New Roman"/>
        <family val="1"/>
        <charset val="204"/>
      </rPr>
      <t>В овраге у восточной окраины ул. Гремячевской</t>
    </r>
  </si>
  <si>
    <r>
      <rPr>
        <sz val="8"/>
        <rFont val="Times New Roman"/>
        <family val="1"/>
        <charset val="204"/>
      </rPr>
      <t>Гремячевский</t>
    </r>
  </si>
  <si>
    <r>
      <rPr>
        <sz val="8"/>
        <rFont val="Times New Roman"/>
        <family val="1"/>
        <charset val="204"/>
      </rPr>
      <t>Волга</t>
    </r>
  </si>
  <si>
    <r>
      <rPr>
        <sz val="8"/>
        <rFont val="Times New Roman"/>
        <family val="1"/>
        <charset val="204"/>
      </rPr>
      <t>Восходящий</t>
    </r>
  </si>
  <si>
    <r>
      <rPr>
        <sz val="8"/>
        <rFont val="Times New Roman"/>
        <family val="1"/>
        <charset val="204"/>
      </rPr>
      <t>Трещиноватые известняки и мергели с прослоями красных глин, P</t>
    </r>
    <r>
      <rPr>
        <vertAlign val="sub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kt</t>
    </r>
  </si>
  <si>
    <r>
      <rPr>
        <sz val="8"/>
        <rFont val="Times New Roman"/>
        <family val="1"/>
        <charset val="204"/>
      </rPr>
      <t>Чебоксары, Ленинский</t>
    </r>
  </si>
  <si>
    <r>
      <rPr>
        <sz val="8"/>
        <rFont val="Times New Roman"/>
        <family val="1"/>
        <charset val="204"/>
      </rPr>
      <t>В 100 м южнее ул. Кукшумская</t>
    </r>
  </si>
  <si>
    <r>
      <rPr>
        <sz val="8"/>
        <rFont val="Times New Roman"/>
        <family val="1"/>
        <charset val="204"/>
      </rPr>
      <t>155</t>
    </r>
  </si>
  <si>
    <r>
      <rPr>
        <sz val="8"/>
        <rFont val="Times New Roman"/>
        <family val="1"/>
        <charset val="204"/>
      </rPr>
      <t>Обустроен трубой</t>
    </r>
  </si>
  <si>
    <r>
      <rPr>
        <sz val="8"/>
        <rFont val="Times New Roman"/>
        <family val="1"/>
        <charset val="204"/>
      </rPr>
      <t>Около проспекта им. И.Я. Яковлева</t>
    </r>
  </si>
  <si>
    <r>
      <rPr>
        <sz val="8"/>
        <rFont val="Times New Roman"/>
        <family val="1"/>
        <charset val="204"/>
      </rPr>
      <t>Питомниковский</t>
    </r>
  </si>
  <si>
    <r>
      <rPr>
        <sz val="8"/>
        <rFont val="Times New Roman"/>
        <family val="1"/>
        <charset val="204"/>
      </rPr>
      <t>Трещиноватые песчаники и пески мелкозернистые с прослоями красных глин, P</t>
    </r>
    <r>
      <rPr>
        <vertAlign val="sub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vt</t>
    </r>
  </si>
  <si>
    <r>
      <rPr>
        <sz val="8"/>
        <rFont val="Times New Roman"/>
        <family val="1"/>
        <charset val="204"/>
      </rPr>
      <t>Чебоксары, Московский</t>
    </r>
  </si>
  <si>
    <t>В 15 м от края Берендеевского леса у с/т “Солнечный”</t>
  </si>
  <si>
    <r>
      <rPr>
        <sz val="8"/>
        <rFont val="Times New Roman"/>
        <family val="1"/>
        <charset val="204"/>
      </rPr>
      <t>Чебоксарка</t>
    </r>
  </si>
  <si>
    <r>
      <rPr>
        <sz val="8"/>
        <rFont val="Times New Roman"/>
        <family val="1"/>
        <charset val="204"/>
      </rPr>
      <t>На границе дубовой рощи и п. Чапаевский</t>
    </r>
  </si>
  <si>
    <r>
      <rPr>
        <sz val="8"/>
        <rFont val="Times New Roman"/>
        <family val="1"/>
        <charset val="204"/>
      </rPr>
      <t>Трещиноватые песчаники и пески мелкозернистые с прослоями красных глин. I\vt</t>
    </r>
  </si>
  <si>
    <t>Чебоксары,
Калининский</t>
  </si>
  <si>
    <t>Центр города на
волжском склоне в районе
речного порта</t>
  </si>
  <si>
    <t>Халтуринский</t>
  </si>
  <si>
    <t>Трещиноватые известняки и мергели с прослоями красных глин, P2kt</t>
  </si>
  <si>
    <t>0,12</t>
  </si>
  <si>
    <t>Хлоридная, гидрокарбонатно-
хлоридная, натриево-магниевая;
удовлетворительные (повышенное
содержание нитратов); 6,5-7,1
ммоль/дм3; 0,66-1,6 г/л</t>
  </si>
  <si>
    <t>Источник каптирован, подходы обустроены</t>
  </si>
  <si>
    <t>Используется
(питьевое и
хозяйственно-
бытовое)</t>
  </si>
  <si>
    <t>Чебоксары,
Ленинский</t>
  </si>
  <si>
    <t>Центр города на правом
склоне в устьевой части р.
Трусиха</t>
  </si>
  <si>
    <t>Осоавиахимовский</t>
  </si>
  <si>
    <t>Трещиноватые известняки и мергели с тонкими прослоями красных глин, P2kt</t>
  </si>
  <si>
    <t>0,16</t>
  </si>
  <si>
    <t>Хлоридио-гидрокарбонатная, магниево-натриевая;
удовлетвориельные (повышенное содержание нитратов); 9,9-12,7
ммоль/дм3; 0,88-0,9 г/л</t>
  </si>
  <si>
    <t>Источник;
каптирован,
подходы хорошо
обустроены</t>
  </si>
  <si>
    <t>Используется
(питьевсе и
хозяйствснно-
бытовое)</t>
  </si>
  <si>
    <t>Центр города на
территории парка
"Лакреевский лес"</t>
  </si>
  <si>
    <t>Лакреевский парк</t>
  </si>
  <si>
    <t>129,5</t>
  </si>
  <si>
    <t>Трещиноватые известняки и мергели с прослоями красных глин, P2vt</t>
  </si>
  <si>
    <t>Хлоридио-гидрокарГюиатиая,
мпгписэю-натриевая;
удовлетворительные (поиыпгснное
содержание нитратов); 11,5-12,3
ммоль/дм'; 0,86 1/л</t>
  </si>
  <si>
    <t>Центр города у истоков р.
Кайбулка</t>
  </si>
  <si>
    <t>ул. Белинского</t>
  </si>
  <si>
    <t>Кайбулка</t>
  </si>
  <si>
    <t xml:space="preserve">
Восходящий</t>
  </si>
  <si>
    <t>Гидрокарбонатная, хлоридно-гидрокарбонатная, кальциево-магниевая; удовлетворительные (повышенное содержание нитратов) 9,5-11,1 ммоль/дм3; 0,83-
0,88 г/л</t>
  </si>
  <si>
    <t>Не обустроен
(разрушилось)</t>
  </si>
  <si>
    <t>Чебоксары,
Московский</t>
  </si>
  <si>
    <t>Северо-запад города на
левом склоне к р.
Чебоксарка</t>
  </si>
  <si>
    <t>Пироговский</t>
  </si>
  <si>
    <t>113,8</t>
  </si>
  <si>
    <t>Трещиноватые песчаники и пески мелкозернистые с прослоями красных глин, P2kt</t>
  </si>
  <si>
    <t>0,85</t>
  </si>
  <si>
    <t>Гидрокарбонатные, сульфатно-гидрокарбонатные, кальциево-магниевые; удовлетворительные; 6,1-9,1 ммольь/дм3; 0,41-0,59 г/л</t>
  </si>
  <si>
    <t>Источник
каптирован,
подходы хорошо
обустроены</t>
  </si>
  <si>
    <t>Юго-запад города на
правом склоне к р.
Чебоксарка</t>
  </si>
  <si>
    <t>Ключевой</t>
  </si>
  <si>
    <t>Гидрокарбонатные, сульфатно-гидрокарбонатные, кальциево-магниевые; удовлетворительные,
(периодическое превышение содержания нитратов): 10,2-12,5
ммоль/дм3; 0,5-0,95 г/л</t>
  </si>
  <si>
    <t>Юго-запад города на
левом склоне к р. Сугугка</t>
  </si>
  <si>
    <t>Лесной-1</t>
  </si>
  <si>
    <t>Вггходяшигг</t>
  </si>
  <si>
    <t>0,6</t>
  </si>
  <si>
    <t>Гидрокарбонатнае, магниево-натриевая; удовлетворительные
(периодическое превышение содержания нитратов); 8,7-10.5
ммоль/дм3; 0,56-0,7 г/л</t>
  </si>
  <si>
    <t>Источник каптирован, подходы оборудованы</t>
  </si>
  <si>
    <t xml:space="preserve">
Чебоксары, Московский</t>
  </si>
  <si>
    <t>Северо-запад города на
волжском склоне ниже
улиц Талвира и Сверчкова</t>
  </si>
  <si>
    <t xml:space="preserve">
Заовражный-2</t>
  </si>
  <si>
    <t xml:space="preserve">
85</t>
  </si>
  <si>
    <t xml:space="preserve">
Волга</t>
  </si>
  <si>
    <t xml:space="preserve">
0,83</t>
  </si>
  <si>
    <t xml:space="preserve">
Гидрокарбонатная, натриево-
кальциевая; хорошие; 7-7,5
ммоль/дм3</t>
  </si>
  <si>
    <t xml:space="preserve">
Источник
каптирован,
подходы хорошо
обустроены</t>
  </si>
  <si>
    <t xml:space="preserve">
Используется
(питьевое и
хозяйственно-
бытовое)</t>
  </si>
  <si>
    <t>Лесной-2</t>
  </si>
  <si>
    <t>Хлоридно-гидрокарбонатная, магиево-натривевая; удовлетворительные,
(периодическое повышенное
содержание нитратов); 11,1-12,73
ммоль/дм3; 0,7-0,87 г/л</t>
  </si>
  <si>
    <t>Источник
каптирован,
отвод по трубе</t>
  </si>
  <si>
    <t>Чебоксары.
Ленинский</t>
  </si>
  <si>
    <t>Центр города на правом
склоне к р. Сугутка</t>
  </si>
  <si>
    <t>Набережная Сугутки</t>
  </si>
  <si>
    <t>Сугугка</t>
  </si>
  <si>
    <t>Гидрокарбонатная, кальциево-натриевая, удовлетворительные
(переодическое превышение
содержания нитратов); 6,4-8,7
ммоль/дм3; 0,4-0,42 г/л</t>
  </si>
  <si>
    <t>Источник
каптирован,
отвод
трубопроводом,
подходы</t>
  </si>
  <si>
    <t>Ибресинский</t>
  </si>
  <si>
    <t>Ибресинский МО село Кубня</t>
  </si>
  <si>
    <t>Тукмак çăлли.</t>
  </si>
  <si>
    <t>на склоне горы</t>
  </si>
  <si>
    <t>участвует в питании реки Атла</t>
  </si>
  <si>
    <t>Новое Чурашево</t>
  </si>
  <si>
    <t>«Родник Кузьмы»</t>
  </si>
  <si>
    <t>55 22.146, 47 18.28</t>
  </si>
  <si>
    <t>урочище «Камаево поле»</t>
  </si>
  <si>
    <t>Сехнерка</t>
  </si>
  <si>
    <t>А) температура воды – 16
Б) цветность воды в градусах – желтоватый
В) мутность воды – 2,5 мг/л 4,5 Ем/л
Г) запах воды – нет
Д) вкус воды –
Е) осадок (количество, цвет) –</t>
  </si>
  <si>
    <t>вербейник монетный,
копытень европейский, подмаренник прямостоячий, земляника лесная,
герань луговая, манжетка обыкновенная, мятлики, гравилат городской,
тысячелистник, репешок, лютик остролистный, вероника дубравная.</t>
  </si>
  <si>
    <t>крупный рогатый скот</t>
  </si>
  <si>
    <t>pH – 7,76
Электропроводность – 660
ppm – 335
соль – 0,03
гидрокарбонат – 60</t>
  </si>
  <si>
    <t>мероприятия масловые</t>
  </si>
  <si>
    <t>Канашский</t>
  </si>
  <si>
    <t>Канашский МО село Ухманы</t>
  </si>
  <si>
    <t>Родник «Ильдерек», освященный в честь пророка Илии</t>
  </si>
  <si>
    <t>55.573577, 47.507504</t>
  </si>
  <si>
    <t>55.574371 47.505773</t>
  </si>
  <si>
    <t>дуб, ель голубая, туя</t>
  </si>
  <si>
    <t>Северо-восточная окраина д. Аниш-Ахпердино</t>
  </si>
  <si>
    <t>Аниш-Ахпердинский</t>
  </si>
  <si>
    <t>Ута</t>
  </si>
  <si>
    <t>Пермские отложения (P2)</t>
  </si>
  <si>
    <t>5</t>
  </si>
  <si>
    <t>Обустроен (огражден, оборудован накопителем воды)</t>
  </si>
  <si>
    <t>Около 0,1 км южнее д. Старые Шальтямы</t>
  </si>
  <si>
    <t>Старошальтямский</t>
  </si>
  <si>
    <t>Урюм</t>
  </si>
  <si>
    <t>0,78</t>
  </si>
  <si>
    <t>Обустроен (ж/б кольцом с трубопроводом)</t>
  </si>
  <si>
    <t>Около 0,4 км восточнее с Шихазаны</t>
  </si>
  <si>
    <t>Шихазанский-1</t>
  </si>
  <si>
    <t>Малый Цивнль</t>
  </si>
  <si>
    <t>0,64</t>
  </si>
  <si>
    <t>Обустроен (имеется часовня, купель)</t>
  </si>
  <si>
    <t>В 0,6 км севернее с. Шихазаны</t>
  </si>
  <si>
    <t>Шихазанский-2</t>
  </si>
  <si>
    <t>Обустроен (огражден)</t>
  </si>
  <si>
    <t>У северной окраины д. Сеспель</t>
  </si>
  <si>
    <t>д. Сеспель</t>
  </si>
  <si>
    <t>0.75</t>
  </si>
  <si>
    <t>Обустроен (оборудован трубопроводом)</t>
  </si>
  <si>
    <t>У восточной окраины д. Каликово</t>
  </si>
  <si>
    <t>Каликовский</t>
  </si>
  <si>
    <t>2,8</t>
  </si>
  <si>
    <t>Обустроен (огражден, каптирован)</t>
  </si>
  <si>
    <t>У северо-западной окраины д. Хучельск</t>
  </si>
  <si>
    <t>Хучельский</t>
  </si>
  <si>
    <t>0,75</t>
  </si>
  <si>
    <t>В 1 км северо-западнее с. Высоковка Вторая</t>
  </si>
  <si>
    <t>Высоковский-1</t>
  </si>
  <si>
    <t>У южной окраины с. Высоковка Вторая</t>
  </si>
  <si>
    <t>Высоковский-2</t>
  </si>
  <si>
    <t>В 0,3 км восточнее Болыпебикшихского кирпичного завода</t>
  </si>
  <si>
    <t>Большебикшихинский</t>
  </si>
  <si>
    <t>В черте д. Чиршкасы</t>
  </si>
  <si>
    <t>Малый Цивиль</t>
  </si>
  <si>
    <t>Трещиноватые известняки, (Р2tat)</t>
  </si>
  <si>
    <t>Используется (питьевое и хозяйственнобытовое)</t>
  </si>
  <si>
    <t>В черте д. Асхва</t>
  </si>
  <si>
    <t>Асхвинский</t>
  </si>
  <si>
    <t>0,58</t>
  </si>
  <si>
    <t>У восточной окраины д. Малые Бикшихи</t>
  </si>
  <si>
    <t>Малобикшихинский</t>
  </si>
  <si>
    <t>Пермские отложения, перекрытые юрой (J2+P2)</t>
  </si>
  <si>
    <t>0,81</t>
  </si>
  <si>
    <t>Обустроен (огражден, оборудован трубопроводом)</t>
  </si>
  <si>
    <t>В 0,1 км севернее с. Тобурданово</t>
  </si>
  <si>
    <t>Тобурдановский-1</t>
  </si>
  <si>
    <r>
      <t>Пермские отложения (Р</t>
    </r>
    <r>
      <rPr>
        <vertAlign val="sub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</t>
    </r>
  </si>
  <si>
    <t>У северо-восточной окраины с. Тобурданово</t>
  </si>
  <si>
    <t>Тобурдановский-2</t>
  </si>
  <si>
    <t>В 0,1 км западнее д. Яманово</t>
  </si>
  <si>
    <t>Ямановский-1</t>
  </si>
  <si>
    <t>У западной окраины д. Яманово</t>
  </si>
  <si>
    <t>Ямановский-2</t>
  </si>
  <si>
    <t>Деревня Аксарино</t>
  </si>
  <si>
    <t>Родник у пруда “Павар”.</t>
  </si>
  <si>
    <t>А) температура воды около 6 °С.
Б) цветность воды в градусах-0°.
В) мутность воды-вода прозрачная.
Г) запах воды-запах отсутствует.
Д) вкус воды- без вкуса.
Е) осадка нет.</t>
  </si>
  <si>
    <t>ива, одуванчик, сныть, лютик</t>
  </si>
  <si>
    <t>Родник расположен в заросшем овраге.</t>
  </si>
  <si>
    <t>А) температура воды около 8 °С.
Б) цветность воды в градусах-0°.
В) мутность воды-вода прозрачная.
Г) запах воды-запах отсутствует.
Д) вкус воды- без вкуса.
Е) осадка нет.</t>
  </si>
  <si>
    <t>камыш, ива.</t>
  </si>
  <si>
    <t>А) температура воды около 8 °С.
Б) цветность воды в градусах-0°.
В) мутность воды-вода прозрачная. Г) запах воды-запах отсутствует.
Д) вкус воды- без вкуса.
Е) осадка нет.</t>
  </si>
  <si>
    <t>лютик, камыш.</t>
  </si>
  <si>
    <t>Деревня Караклы</t>
  </si>
  <si>
    <t>А) температура воды около 7 °С.
Б) цветность воды в градусах-0°.
В) мутность воды-вода прозрачная.
Г) запах воды-запах отсутствует.
Д) вкус воды- без вкуса.
Е) осадка нет.</t>
  </si>
  <si>
    <t>осока, сныть, лютик.</t>
  </si>
  <si>
    <t>Каптажное устройство: колодец, форма – круглая. Родник
благоустроен.</t>
  </si>
  <si>
    <t>Благоустроен</t>
  </si>
  <si>
    <t>Вода используется в питьевых
целях, местные жители используют для полива огорода.</t>
  </si>
  <si>
    <t>0,5л/с.</t>
  </si>
  <si>
    <t>А) температура воды около 7 °С.
Б) цветность воды в градусах-0°.
В) мутность воды-вода прозрачная.
Г) запах воды-запах отсутствует.  Д) вкус воды- без вкуса.
Е) осадка нет.</t>
  </si>
  <si>
    <t>крапива, лопух, хвощ.</t>
  </si>
  <si>
    <t>Вода используется в питьевых</t>
  </si>
  <si>
    <t>Деревня Шакулово</t>
  </si>
  <si>
    <t>“Ута”.</t>
  </si>
  <si>
    <t>ива, одуванчик, сныть, лютик,
крапива,мать-и-мачеха,американский кленклен,подорожник,чистотел.</t>
  </si>
  <si>
    <t>в питьевых и хозяйственно-бытовых целях.</t>
  </si>
  <si>
    <t>Аниш-Ахпердино.</t>
  </si>
  <si>
    <t>“Аниш”.</t>
  </si>
  <si>
    <t xml:space="preserve"> 0.21л/с,  0.3л/с,  0.07л/с.</t>
  </si>
  <si>
    <t>А) температура воды около 4 °С.
Б) цветность воды в градусах-0°. В) мутность воды-вода прозрачная.
Г) запах воды-запах отсутствует.
Д) вкус воды- без вкуса.
Е) осадка нет.</t>
  </si>
  <si>
    <t>американский клен, одуванчик, вьюнок полевой, ива</t>
  </si>
  <si>
    <t>Родник расположен в низменности.</t>
  </si>
  <si>
    <t>0,1л/c.</t>
  </si>
  <si>
    <t>А) температура воды около 5 °С.
Б) цветность воды в градусах-0°.
В) мутность воды-вода сильно мутная.
Г) запах воды-запах отсутствует.
Д) вкус воды- земляной.
Е) осадок небольшой.</t>
  </si>
  <si>
    <t>мать и мачеха, ива, лютик, крапива.</t>
  </si>
  <si>
    <t>Севернее Аниш-Ахпердино</t>
  </si>
  <si>
    <t>0,7л/с.</t>
  </si>
  <si>
    <t>Растительность рядом с родником – осока, сныть, лютик, крапива, мята,
мать-и-мачеха.</t>
  </si>
  <si>
    <t>Вода используется в питьевых целях.</t>
  </si>
  <si>
    <t>деревня Малые Бикшихи.</t>
  </si>
  <si>
    <t>Аслыр.</t>
  </si>
  <si>
    <t>Родник расположен на склоне.</t>
  </si>
  <si>
    <t>Озирма.</t>
  </si>
  <si>
    <t>0,15 л/с.</t>
  </si>
  <si>
    <t>А) температура воды около 6 °С.
Б) цветность воды в градусах-0°.
В) мутность воды-вода прозрачная.  Г) запах воды-запах отсутствует.
Д) вкус воды- без вкуса.
Е) осадка нет.</t>
  </si>
  <si>
    <t>мать-и-мачеха, лопух, подорожник.</t>
  </si>
  <si>
    <t>Родник называется местными "Аслыр" в 2011 году местные жители
Разровняли дорогу к источнику битым кирпичом. В преддверии Медового Спаса жители
деревни Малые Бикшихи забетонировали дно купели и установили на нем решетчатый
соорудили
лестницу,
оборудовали
перила
вокруг
купальни.</t>
  </si>
  <si>
    <t xml:space="preserve">Канашский </t>
  </si>
  <si>
    <t>В 0,15 км от северо-восточной окраины д. Атнашево (в 100 м восточнее Атнашевской МТФ)</t>
  </si>
  <si>
    <t>Атнашевский</t>
  </si>
  <si>
    <t>83,5</t>
  </si>
  <si>
    <t>Пермские отложения (P2) Водоносная котельничская карбонатно-терригенная свита</t>
  </si>
  <si>
    <t>Гидрокарбонатный, сульфатно-гидрокарбонатный, натриевый и магниево-натриевый химсостав, сухой остаток - 0,559-0,842 г/дмЗ, общая жесткость 0,7-3,9 ммоль/дмЗ</t>
  </si>
  <si>
    <t>Обустроен (колодец из бетонных колец, закрытый деревянным настилом; электронасос, трубопровод)</t>
  </si>
  <si>
    <t>Используется (для технологического обеспечения водой с/х обьектов)</t>
  </si>
  <si>
    <t>Козловский</t>
  </si>
  <si>
    <t>Козловский МО село Аттиково</t>
  </si>
  <si>
    <t>55.773124, 48.120137</t>
  </si>
  <si>
    <t>участвует в питании реки Белая Воложка.</t>
  </si>
  <si>
    <t>t- нет данных°C бесцветная, прозрачная, без запаха и вкуса</t>
  </si>
  <si>
    <t>одуванчики, лопухи, цикорий.</t>
  </si>
  <si>
    <t>ежи, ласточки, лисы, ужи, ящерицы.</t>
  </si>
  <si>
    <t>выполнено в виде металлической
трубы, вытекающей в прямоугольную U- образную нишу,</t>
  </si>
  <si>
    <t>Козловский МО село Ягунькино</t>
  </si>
  <si>
    <t>Родник - çăл.</t>
  </si>
  <si>
    <t>55.836125, 48.045872</t>
  </si>
  <si>
    <t>на пологом холме</t>
  </si>
  <si>
    <t>Ива, рогоз, травянистые растения</t>
  </si>
  <si>
    <t>Рыбы: карась, щука. Тритон, ондатра.</t>
  </si>
  <si>
    <t>Козловский МО село Старая Тюрлема</t>
  </si>
  <si>
    <t>55.769533  48.208329</t>
  </si>
  <si>
    <t>Травянистые растения, береза</t>
  </si>
  <si>
    <t>Козловский МО село Байгулово</t>
  </si>
  <si>
    <t>Сет çăлĕ</t>
  </si>
  <si>
    <t>55.836672 47.958978</t>
  </si>
  <si>
    <t>участвует в питании реки Аниш</t>
  </si>
  <si>
    <t>t- 3°C бесцветная, прозрачная, без запаха, вкус пресный</t>
  </si>
  <si>
    <t>травы и деревья</t>
  </si>
  <si>
    <t>голуби , воробьи</t>
  </si>
  <si>
    <t>Козловский МО село Янтиково</t>
  </si>
  <si>
    <t>Родник- Çӑлкуҫ.</t>
  </si>
  <si>
    <t>55,81978    47,91027</t>
  </si>
  <si>
    <t>цветущие травы.</t>
  </si>
  <si>
    <t>д. Аттиково</t>
  </si>
  <si>
    <t>Çÿлти  çăл</t>
  </si>
  <si>
    <t>в средней части склона южной экспозиции оврага, протянувшегося от д. Чешлама  до автомагистрали «М-7» а далее г.Козловка</t>
  </si>
  <si>
    <t>Питает реку Белая Воложка</t>
  </si>
  <si>
    <t>0,476 л/с</t>
  </si>
  <si>
    <t>Температура +5 градусов, прозрачная, вкус - 1 балл, цветность - 0 баллов, без запаха</t>
  </si>
  <si>
    <t>Вода мягкая</t>
  </si>
  <si>
    <t>Родник обустроен</t>
  </si>
  <si>
    <t>г. Козловка, в 0,1 км на юго-запад от ул. Беловолжская</t>
  </si>
  <si>
    <t>Беловолжский</t>
  </si>
  <si>
    <t>Белая Воложка</t>
  </si>
  <si>
    <r>
      <t>Трещиноватые известняки и мергели с прослоями красных глин, Р</t>
    </r>
    <r>
      <rPr>
        <vertAlign val="subscript"/>
        <sz val="8"/>
        <rFont val="Times New Roman"/>
        <family val="1"/>
        <charset val="204"/>
      </rPr>
      <t>2</t>
    </r>
  </si>
  <si>
    <t>0,35</t>
  </si>
  <si>
    <t>г. Козловка, в 0,7 км юго-восточнее устья р Белая Воложка по ул Кирова</t>
  </si>
  <si>
    <t>Кировский</t>
  </si>
  <si>
    <t>г. Козловка, в 0,06 км от КДЦ по ул Дачная</t>
  </si>
  <si>
    <t>Дачный</t>
  </si>
  <si>
    <t>0,25</t>
  </si>
  <si>
    <t>г. Козловка, в 0,2 км кл о-восточнее от КДЦ</t>
  </si>
  <si>
    <t>Овражный</t>
  </si>
  <si>
    <t>г. Козловка, в 0,15 км северо-восточнее от ул. Дорожная</t>
  </si>
  <si>
    <t>Дорожный</t>
  </si>
  <si>
    <t>0 15</t>
  </si>
  <si>
    <t>В 0,3 км южнее д Андреево-Базары</t>
  </si>
  <si>
    <t>Андреево-Базарский</t>
  </si>
  <si>
    <t>Средний Аниш</t>
  </si>
  <si>
    <t>0,05</t>
  </si>
  <si>
    <t>В 0,2 км южнее д. Кудемеры</t>
  </si>
  <si>
    <t>Кудемерский</t>
  </si>
  <si>
    <t>Аниш</t>
  </si>
  <si>
    <t>В 0,3 км западнее от ул. К. Иванова с Тоганашево</t>
  </si>
  <si>
    <t>Тоганашевский</t>
  </si>
  <si>
    <t>0.3</t>
  </si>
  <si>
    <t>В 0,07 км северо-восточнее ул. Ключевая д Нижнее Анчиково</t>
  </si>
  <si>
    <t>Ннжнеанчиковский</t>
  </si>
  <si>
    <t>В 0,4 км на юго-запад от ул. Ключевая д. Казаково</t>
  </si>
  <si>
    <t>Казаковский</t>
  </si>
  <si>
    <t>0.5</t>
  </si>
  <si>
    <t>В 0,05 км северо-восточнее от ул. Пролетарская д. Байметево</t>
  </si>
  <si>
    <t>Байметевский</t>
  </si>
  <si>
    <t>В 0,35 км севернее от ул. К. Маркса д. Мартыново</t>
  </si>
  <si>
    <t>Мартыновский</t>
  </si>
  <si>
    <t>В 0,05 км западнее от ул. Красная д. Чешлама</t>
  </si>
  <si>
    <t>Чешламинский-1</t>
  </si>
  <si>
    <t>Обустроен (периодически ремонтируется)</t>
  </si>
  <si>
    <t>В 0,05 км северо-западнее от ул. Красная д. Чешлама</t>
  </si>
  <si>
    <t>Чешламинский-2</t>
  </si>
  <si>
    <t>В 0,2 км восточнее от ул. Горчакова с. Аттиково</t>
  </si>
  <si>
    <t>Аттиковский-1</t>
  </si>
  <si>
    <t>В 0,3 км западнее от ул. Советская с. Аттиково</t>
  </si>
  <si>
    <t>Аттиковский-2</t>
  </si>
  <si>
    <t>В 0,05 км восточнее от ул. Ленина д. Решетниково</t>
  </si>
  <si>
    <t>Решетниковский</t>
  </si>
  <si>
    <t>0,4</t>
  </si>
  <si>
    <t>В центре с. Байгулово</t>
  </si>
  <si>
    <t>Байгуловский</t>
  </si>
  <si>
    <t>В 0,5 км северо-западнее от ул. Овражная д. Емсткино</t>
  </si>
  <si>
    <t>Еметкинский</t>
  </si>
  <si>
    <t>0,48</t>
  </si>
  <si>
    <t>В 0,3 км юго-восточнее от д. Бишево</t>
  </si>
  <si>
    <t>Бишевский</t>
  </si>
  <si>
    <t>Рядом с домом №26 по ул. Набережная в с. Карамышеве</t>
  </si>
  <si>
    <t>Карамышевский-1</t>
  </si>
  <si>
    <t>0,33</t>
  </si>
  <si>
    <t>Рядом с домом №8 по ул. Центральная в с. Карамышево</t>
  </si>
  <si>
    <t>Карамышевский-2</t>
  </si>
  <si>
    <t>0,13</t>
  </si>
  <si>
    <t>В овраге между ул. Вишневой и Элеша д Кинеры</t>
  </si>
  <si>
    <t>Кинерский</t>
  </si>
  <si>
    <t>Кинерка</t>
  </si>
  <si>
    <t>0,15</t>
  </si>
  <si>
    <t>В 0,2 км западнее от д. Баланово</t>
  </si>
  <si>
    <t>Балановский</t>
  </si>
  <si>
    <t>В 0, 2 км северо-восточнее от д. Бигильдино</t>
  </si>
  <si>
    <t>Бигильдинский</t>
  </si>
  <si>
    <t>0.15</t>
  </si>
  <si>
    <t>В западной окраине д. Толбаево</t>
  </si>
  <si>
    <t>Толбаевский</t>
  </si>
  <si>
    <t>Обустроен (ремонт в 2010 г.)</t>
  </si>
  <si>
    <t>В 0,15 км южнее от д. Осинкино</t>
  </si>
  <si>
    <t>Осинский-1</t>
  </si>
  <si>
    <t>В 0,2 км от юго-западной части д. Осинкино</t>
  </si>
  <si>
    <t>Осинский-2</t>
  </si>
  <si>
    <t>В 0,15 км юго-восточнее от с. Карачево</t>
  </si>
  <si>
    <t>Карачевский</t>
  </si>
  <si>
    <t>В 0,4 км юго-восточнее от д. Малое Карачево</t>
  </si>
  <si>
    <t>Малокарачевский</t>
  </si>
  <si>
    <t>В 0,05 км в юго-восточной части д. Ягункино</t>
  </si>
  <si>
    <t>Ягунькинский</t>
  </si>
  <si>
    <t>В 0,4 км северо-восточнее от д. Солдыбаево (ул Нижняя)</t>
  </si>
  <si>
    <t>Солдыбаевский-1</t>
  </si>
  <si>
    <t>В 0,2 км северо-восточнее от д. Солдыбаево (ул. Верхняя)</t>
  </si>
  <si>
    <t>Солдыбасвский-2</t>
  </si>
  <si>
    <t>В 0,2 км северо-западнее от д Пиндиково</t>
  </si>
  <si>
    <t>Пиндиковский</t>
  </si>
  <si>
    <t>В 0,1 км южнее от д Токташево</t>
  </si>
  <si>
    <t>Токташевский</t>
  </si>
  <si>
    <t>Обустроен (периодически ремонтируется; имеется два выхода)</t>
  </si>
  <si>
    <t>В 0,2 км северо-западнее от д. Дятликово</t>
  </si>
  <si>
    <t>Дятлинский</t>
  </si>
  <si>
    <t>В 0.5 км юго-восточнее д. Курочьино (ул Кооперативная)</t>
  </si>
  <si>
    <t>Курочкинский</t>
  </si>
  <si>
    <r>
      <t>Трещиноватые вестияки и мергели с простоями красных глин, Р</t>
    </r>
    <r>
      <rPr>
        <vertAlign val="subscript"/>
        <sz val="8"/>
        <rFont val="Times New Roman"/>
        <family val="1"/>
        <charset val="204"/>
      </rPr>
      <t>2</t>
    </r>
  </si>
  <si>
    <t>В 0,2 км юго-восточнее от ул. Ключевая д. Новая Тюрлема</t>
  </si>
  <si>
    <t>Новотюрлеминский-2</t>
  </si>
  <si>
    <t>0,65</t>
  </si>
  <si>
    <t>В 0,1 км юго-восточнее от ул. Верхняя д. Новая Тюрлема</t>
  </si>
  <si>
    <t>Новотюрлеминский-1</t>
  </si>
  <si>
    <r>
      <t>Трещиноватые известняки и мергели с прослоями красных глин. Р</t>
    </r>
    <r>
      <rPr>
        <vertAlign val="subscript"/>
        <sz val="8"/>
        <rFont val="Times New Roman"/>
        <family val="1"/>
        <charset val="204"/>
      </rPr>
      <t>2</t>
    </r>
  </si>
  <si>
    <t>В 0,05 км северо-восточнее от ул. Овражная д. Уразметово</t>
  </si>
  <si>
    <t>Уразметевский-1</t>
  </si>
  <si>
    <t>В 0,01 км северо-восточнее от ул. Нагорная д. Уразметово</t>
  </si>
  <si>
    <t>Уразметевский-2</t>
  </si>
  <si>
    <r>
      <t>Трещиноватые известия» и и мерк nt с прослоями красных глин, Р</t>
    </r>
    <r>
      <rPr>
        <vertAlign val="subscript"/>
        <sz val="8"/>
        <rFont val="Times New Roman"/>
        <family val="1"/>
        <charset val="204"/>
      </rPr>
      <t>2</t>
    </r>
  </si>
  <si>
    <t>Обустроен (пе] нодически ремонтируется)</t>
  </si>
  <si>
    <t>В 0,05 км юго-восточнее по ул. Церковная д. Воробьевка</t>
  </si>
  <si>
    <t>Воробьевский</t>
  </si>
  <si>
    <t>В 0,2 км северо-западнее от с. Старая Тюрлема</t>
  </si>
  <si>
    <t>Старотюрлеминский-1</t>
  </si>
  <si>
    <t>В 0,3 км юго-западнее от с. Старая Тюрлема</t>
  </si>
  <si>
    <t>Старотюрлсминский-2</t>
  </si>
  <si>
    <t>В 0,1 км севернее от д. Семенчино</t>
  </si>
  <si>
    <t>Семенчинский</t>
  </si>
  <si>
    <t>Бува</t>
  </si>
  <si>
    <t>В 0,3 км восточнее от с. Янгильдино</t>
  </si>
  <si>
    <t>Байраш</t>
  </si>
  <si>
    <t>В 0,2 км южнее от с. Янгильдино</t>
  </si>
  <si>
    <t>Танке</t>
  </si>
  <si>
    <t>0,7</t>
  </si>
  <si>
    <t>Урта</t>
  </si>
  <si>
    <r>
      <t>Трещиноват ые известняки и мергели с прослоями красных глин, Р</t>
    </r>
    <r>
      <rPr>
        <vertAlign val="subscript"/>
        <sz val="8"/>
        <rFont val="Times New Roman"/>
        <family val="1"/>
        <charset val="204"/>
      </rPr>
      <t>2</t>
    </r>
  </si>
  <si>
    <t>В 0,3 км севернее от д. Альменево</t>
  </si>
  <si>
    <t>Альменевский-1</t>
  </si>
  <si>
    <t>В 0,1 км севернее д. Альменево</t>
  </si>
  <si>
    <t>Альменевский-2</t>
  </si>
  <si>
    <t>В 0,2 км восточнее от д. Масловка</t>
  </si>
  <si>
    <t>Масловский</t>
  </si>
  <si>
    <t>в селе Аттиково в 300 метрах к юго-востоку от Администрации сельского поселения.</t>
  </si>
  <si>
    <t>t- бесцветная, прозрачная, без запаха и вкуса</t>
  </si>
  <si>
    <t>одуванчик, лопух, цикорий</t>
  </si>
  <si>
    <t>ежи, ласточки, лисы, ужи,ящерицы</t>
  </si>
  <si>
    <t>в деревне Чешлама Аттиковского сельского поселения в 2.5км к юго-
западу от Администрации Аттиковского сельского поселения.</t>
  </si>
  <si>
    <t>55.758494, 48.093726</t>
  </si>
  <si>
    <t>на  склоне оврага</t>
  </si>
  <si>
    <t>одуванчик, лопух, цикорий, крапива,  береза</t>
  </si>
  <si>
    <t>в деревне Мартыново Аттиковского сельского поселения в 1.38 км к
северо-востоку от Администрации Аттиковского сельского поселения.</t>
  </si>
  <si>
    <t>55.787331, 48.111434</t>
  </si>
  <si>
    <t>одуванчик, лопух, цикорий, крапива, рябина, осина, береза</t>
  </si>
  <si>
    <t>Комсомольский</t>
  </si>
  <si>
    <t>Комсомольский МО село Комсомольское</t>
  </si>
  <si>
    <t>Тимоша</t>
  </si>
  <si>
    <t>55.272851  47.517757</t>
  </si>
  <si>
    <t>участвует в питании реки Кубня</t>
  </si>
  <si>
    <t>Ольха, береза, ель, сосна</t>
  </si>
  <si>
    <t>зайцы, лисы, дикие утки, косули, лоси</t>
  </si>
  <si>
    <t>В центральной части д. Асаново</t>
  </si>
  <si>
    <t>Асановский</t>
  </si>
  <si>
    <t>Кубня</t>
  </si>
  <si>
    <t>Пермские отложения (Р2)</t>
  </si>
  <si>
    <t>Используется (питьевое и хозяйст веннобытовое)</t>
  </si>
  <si>
    <t>Красноармейский</t>
  </si>
  <si>
    <t>Красноармейский МО село Чиганары</t>
  </si>
  <si>
    <t>Поп ҫӑлкуҫӗ</t>
  </si>
  <si>
    <t>55.73206        47.19254</t>
  </si>
  <si>
    <t xml:space="preserve">на склоне </t>
  </si>
  <si>
    <t xml:space="preserve">участвует в питании реки </t>
  </si>
  <si>
    <t>глина</t>
  </si>
  <si>
    <t>t- 7°C бесцветная, прозрачная, без запаха, вкус мягкий</t>
  </si>
  <si>
    <t>многолетние цветы, а также
растут смешенные породы деревьев, рядом располагается одуванчиковое поле,</t>
  </si>
  <si>
    <t>место гнездования птиц, в том числе и диких</t>
  </si>
  <si>
    <t>Красноармейский МО село Пшонги</t>
  </si>
  <si>
    <t>Илья Савелч ςăлĕ</t>
  </si>
  <si>
    <t>55.809095  47.215388</t>
  </si>
  <si>
    <t>Красноармейский МО село Яшкильдино</t>
  </si>
  <si>
    <t>Ϛулав кĕперĕ патĕнчи ςăлкуҁ</t>
  </si>
  <si>
    <t>55.786607  47.130449</t>
  </si>
  <si>
    <t>Красноармейский МО село Васнары</t>
  </si>
  <si>
    <t>родник с купелью имени Георгия Победоносца,</t>
  </si>
  <si>
    <t>55.776640, 47.136534</t>
  </si>
  <si>
    <t>Красноармейский МО село Задние Карыки</t>
  </si>
  <si>
    <t>родник д. Задние Карыки</t>
  </si>
  <si>
    <t>55.784928, 47.153083</t>
  </si>
  <si>
    <t>родник д. Чиганары</t>
  </si>
  <si>
    <t>55.733448, 47.191895</t>
  </si>
  <si>
    <t>Красноармейский МО село Караево</t>
  </si>
  <si>
    <t>t- 8°C бесцветная, прозрачная, без запаха вкус приятный</t>
  </si>
  <si>
    <t>Красноармейский МО село Яншихово-Чёллы</t>
  </si>
  <si>
    <t>«Родник – Эншей».</t>
  </si>
  <si>
    <t>55.743704, 47.283876</t>
  </si>
  <si>
    <t>участвует в питании пруда «Сӳс»</t>
  </si>
  <si>
    <t>кустарниковая и травянистая растительность, деревья.</t>
  </si>
  <si>
    <t>насекомые, лягушки, птицы.</t>
  </si>
  <si>
    <t>Родник оправлен бетонными кольцами, сверху закрыт
деревянной крышкой, есть люк, крыша.</t>
  </si>
  <si>
    <t>в западной части деревни Задние Карыки.</t>
  </si>
  <si>
    <t>55.785021, 47.153042</t>
  </si>
  <si>
    <t>Васнар</t>
  </si>
  <si>
    <t>t- 5° С бесцветная, слабо мутная, без запаха и вкуса</t>
  </si>
  <si>
    <t>лютик,крапива, сныть обыкновенная, манник плавающий, борщевик, чистотел, лопух</t>
  </si>
  <si>
    <t>курицы,петухи</t>
  </si>
  <si>
    <t>в юго-восточной части Чадукасинского сельского поселения.</t>
  </si>
  <si>
    <t>святой источник иконы Божией Матери «Живоносный Источник»</t>
  </si>
  <si>
    <t>55°51'30.8"N 47°09'55.4"E</t>
  </si>
  <si>
    <t>на склоне у пруда</t>
  </si>
  <si>
    <t>Унга</t>
  </si>
  <si>
    <t>t- 9° С бесцветная, прозрачная, без запаха и вкуса</t>
  </si>
  <si>
    <t>крапива, сныть обыкновенная, манник плавающий, береза, чистотел, лопух</t>
  </si>
  <si>
    <t>в центре деревни Караево.</t>
  </si>
  <si>
    <t>55.750442, 47.030347.</t>
  </si>
  <si>
    <t>в овраге вблизи озера</t>
  </si>
  <si>
    <t>t- 6° С бесцветная, прозрачная, без запаха и вкуса</t>
  </si>
  <si>
    <t>крапива, сныть обыкновенная,лопух, береза</t>
  </si>
  <si>
    <t xml:space="preserve"> в северо-восточной части деревни Кюль-Сирма Пикшикского
сельского поселения.</t>
  </si>
  <si>
    <t>55.825986, 47.064138</t>
  </si>
  <si>
    <t>не участвует в питании реки</t>
  </si>
  <si>
    <t>крапива, сныть обыкновенная,лопух, береза,одуванчик, ива белая, камыш</t>
  </si>
  <si>
    <t>в северной части деревни Янмурзино.</t>
  </si>
  <si>
    <t>55.715898, 47.121563.</t>
  </si>
  <si>
    <t>крапива, сныть обыкновенная,борщевик, клевер получий, подорожник, одуванчик</t>
  </si>
  <si>
    <t>Красночетайский</t>
  </si>
  <si>
    <t>Красночетайский МО село Карк-Сирмы</t>
  </si>
  <si>
    <t>Святой источник иконы Божей Материи «Неупиваемая чаша»</t>
  </si>
  <si>
    <t>участвует в питании озера</t>
  </si>
  <si>
    <t>серая глина</t>
  </si>
  <si>
    <t>t- 7°C бесцветная, прозрачная, без запаха и вкуса</t>
  </si>
  <si>
    <t>крапива двудомная, мятлик луговой, череда
трехраздельная, цикорий обыкновенный, клевер луговой, камыш, лопух;
- деревья – ива остролистная, ива ломкая</t>
  </si>
  <si>
    <t>червь дождевой, лягушка обыкновенная, ящерица прыткая, уж;
- насекомые: комар, муха, пчела, бабочка, стрекоза разных видов;
- птицы: сорока, ворона, грач, воробей, скворец, ястреб, сокол и др.;</t>
  </si>
  <si>
    <t>Красночетайский МО село Шорово</t>
  </si>
  <si>
    <t>Айхол</t>
  </si>
  <si>
    <t>участвует в питании реки Айхол</t>
  </si>
  <si>
    <t>t- 10°C бесцветная, прозрачная, без запаха и вкуса</t>
  </si>
  <si>
    <t>пастбище</t>
  </si>
  <si>
    <t xml:space="preserve">Красночетайский МО село Тоганаши </t>
  </si>
  <si>
    <t>Тоганашский</t>
  </si>
  <si>
    <t>древесно-кустарниковая растительность</t>
  </si>
  <si>
    <t>имеются следы</t>
  </si>
  <si>
    <t>в д. Ижекей, не доезжая до самой деревни поворот направо
по асфальтированной дороге.</t>
  </si>
  <si>
    <t>святой источник
деревня Ижекей</t>
  </si>
  <si>
    <t>Уревка</t>
  </si>
  <si>
    <t>травянистая растительность</t>
  </si>
  <si>
    <t>деревня Карк-Сирмы</t>
  </si>
  <si>
    <t>святой источник
иконы Божией Матери «Неупиваемая Чаша» ,</t>
  </si>
  <si>
    <t>t- 5° С бесцветная, прозрачная, без запаха, вкус слабо горький</t>
  </si>
  <si>
    <t>д.Питеркино,</t>
  </si>
  <si>
    <t>t- 5° С бесцветная, прозрачная, без запаха и вкуса</t>
  </si>
  <si>
    <t>одуванчик, сныть, лапчатка гусиная, мать  мачеха, верба, береза</t>
  </si>
  <si>
    <t>есть</t>
  </si>
  <si>
    <t>Мариинско Посадский</t>
  </si>
  <si>
    <t>Мариинско Посадский МО село Шоршелы</t>
  </si>
  <si>
    <t>Светлые ключи</t>
  </si>
  <si>
    <t>участвует в питании реки Цивиль и пруда</t>
  </si>
  <si>
    <t>t- 5°C бесцветная, прозрачная, без запаха, вкусная</t>
  </si>
  <si>
    <t>ива, березы</t>
  </si>
  <si>
    <t>цапли, утки, гуси</t>
  </si>
  <si>
    <t xml:space="preserve"> каптажная система обеспечения питьевой водой жителей</t>
  </si>
  <si>
    <t>Мариинско-Посадский</t>
  </si>
  <si>
    <t>У северной окраины д. Вороново</t>
  </si>
  <si>
    <t>Вороновский-1</t>
  </si>
  <si>
    <t>Цивиль</t>
  </si>
  <si>
    <t>У северо-западной окраи и  д. Вороново</t>
  </si>
  <si>
    <t>Вороновский-2</t>
  </si>
  <si>
    <r>
      <t>Трещиноват ыс известняки и мергели с прослоями красных глин, Р</t>
    </r>
    <r>
      <rPr>
        <vertAlign val="subscript"/>
        <sz val="8"/>
        <rFont val="Times New Roman"/>
        <family val="1"/>
        <charset val="204"/>
      </rPr>
      <t>2</t>
    </r>
  </si>
  <si>
    <t>В 0,15 км восточнее от северо-восточной окраины д Алмандаево</t>
  </si>
  <si>
    <t>Алмандаевский</t>
  </si>
  <si>
    <t>0,333</t>
  </si>
  <si>
    <t>Обустроен (гидронасос “Таран”, металлическая труба, система деревянных желобов и корыто)</t>
  </si>
  <si>
    <t>в селе Бичурино</t>
  </si>
  <si>
    <t>55.866033, 47.792588</t>
  </si>
  <si>
    <t>Шенер</t>
  </si>
  <si>
    <t>t- 3° С бесцветная, прозрачная, без запаха и вкуса</t>
  </si>
  <si>
    <t>верба, клен американский, ива серая, дикая груша, чистяк весенний, осока, стрелолист обыкновенный</t>
  </si>
  <si>
    <t>в селе Октябрьское.</t>
  </si>
  <si>
    <t>55.904640, 47.825313</t>
  </si>
  <si>
    <t>на склоне балки</t>
  </si>
  <si>
    <t>Большой Аниш</t>
  </si>
  <si>
    <t>верба, клен американский, ива серая</t>
  </si>
  <si>
    <t>в деревне Сюндюково.</t>
  </si>
  <si>
    <t>Матюк çăлě</t>
  </si>
  <si>
    <t>55.894625, 47.750262</t>
  </si>
  <si>
    <t>Кунер</t>
  </si>
  <si>
    <t>t- 3° С бесцветная, прозрачная, без запаха, вкус сладковатый</t>
  </si>
  <si>
    <t>верба, клен американский, ива серая, дикая груша, чистяк весенний, осока, стрелолист обыкновенный, одуванчик, подорожник, купальница, марена красильная</t>
  </si>
  <si>
    <t xml:space="preserve">расположен в конце улицы Волжская, в 200 м юго-восточнее Свято-
Троицкого собора,в городе Мариинский Посад </t>
  </si>
  <si>
    <t>«Родник, освященный в честь иконы Божией Матери "Казанская".</t>
  </si>
  <si>
    <t>у подножия Государевой горы.</t>
  </si>
  <si>
    <t>Сундырка</t>
  </si>
  <si>
    <t>t- 4-5° С бесцветная, прозрачная, без запаха, вкус сладковатый</t>
  </si>
  <si>
    <t>мята перечная, сныть обыкновенная и др</t>
  </si>
  <si>
    <t>г. Мариинский Посад ул.
Молодежная, рядом с автомобильной и пешеходной дорогой.</t>
  </si>
  <si>
    <t xml:space="preserve"> на ровной местности внизу склона Ворошиловской
горы.</t>
  </si>
  <si>
    <t>Нижняя Сундырка</t>
  </si>
  <si>
    <t>t- 4° С бесцветная, прозрачная, без запаха, вкус сладковатый</t>
  </si>
  <si>
    <t>г. Мариинский Посад ул.
Фурманова</t>
  </si>
  <si>
    <t xml:space="preserve"> на ровной местности</t>
  </si>
  <si>
    <t>t- 3-4° С бесцветная, прозрачная, без запаха, вкус сладковатый</t>
  </si>
  <si>
    <t>травянистая растительность, полукустарники, ивы</t>
  </si>
  <si>
    <t>г. Мариинский Посад между двумя
микрорайонами города (Обозный и Спиртзавод)</t>
  </si>
  <si>
    <t>внизу склона</t>
  </si>
  <si>
    <t>t- 2-3° С бесцветная, прозрачная, без запаха, вкус сладковатый</t>
  </si>
  <si>
    <t>Родник расположен в деревне Сюндюково Мариинско-Посадского района Республики Чувашия</t>
  </si>
  <si>
    <t>Матюк</t>
  </si>
  <si>
    <t>Расположен в днище балки</t>
  </si>
  <si>
    <t xml:space="preserve"> Температура воды – 5°С
 Цветность воды в градусах – 0°
Мутность воды – мутность незаметна (отсутствует)
 Без запаха.
Сладковатый привкус. Без осадка.
</t>
  </si>
  <si>
    <t>мох, осока, одуванчик, краспива, лопух, вишня, дуб, береза.</t>
  </si>
  <si>
    <t>имеются ящерицы, лягушки, обитающие рядом с прудом, слышен звук птиц.</t>
  </si>
  <si>
    <t xml:space="preserve">Имеется каптажное устройство. По форме напоминает лежащий цилиндр размерами 1 на 1 на 1 метр. Материал – железобетон </t>
  </si>
  <si>
    <t xml:space="preserve">Не благоустроен </t>
  </si>
  <si>
    <t>Чашлама</t>
  </si>
  <si>
    <t>Расположен в балке</t>
  </si>
  <si>
    <t>из промежутков между частицами пород</t>
  </si>
  <si>
    <t>3-4л/c</t>
  </si>
  <si>
    <t xml:space="preserve">А) Температура воды – 5°С
Б) Цветность воды в градусах – 0°
В) Мутность воды – мутность незаметна (отсутствует).
Г) Без запаха.
Д) Слабый сладковатый вкус.
Е) Без осадка.
</t>
  </si>
  <si>
    <t>крапива, одуванчик, земляника, сосока, мох, незабудки, полынь. Кустарнички и верхний ярус отсутствуют.</t>
  </si>
  <si>
    <t>Следы обитания животных и птиц – ящерицы и лягушки.</t>
  </si>
  <si>
    <t>Имеется каптажное устройство – скрыто под землей. Труба возвышается на 1 метр.</t>
  </si>
  <si>
    <t>В хозяйстве не ипсользуется. Возможно используется для питья.</t>
  </si>
  <si>
    <t xml:space="preserve">Родник расположен в деревне Сюндюково Мариинско-Посадского района Республики Чувашия </t>
  </si>
  <si>
    <t>расположен в балке</t>
  </si>
  <si>
    <t xml:space="preserve">Источник участвует в питании реки Кунер </t>
  </si>
  <si>
    <t xml:space="preserve">из трещин </t>
  </si>
  <si>
    <t xml:space="preserve">) Температура воды – 6°С
Б) Цветность воды в градусах – 0°
В) Мутность воды – мутность незаметна (отсутствует).
Г) Без запаха.
Д) Слабый сладковатый вкус.
Е) Без осадка.
</t>
  </si>
  <si>
    <t>крапива, одуванчик, земляника, сосока, мох,         незабудки, полынь, ольха.</t>
  </si>
  <si>
    <t>ящерицы и лягушки</t>
  </si>
  <si>
    <t>не имеет</t>
  </si>
  <si>
    <t>не используется</t>
  </si>
  <si>
    <t>Эвлек</t>
  </si>
  <si>
    <t>расположен в днище балки</t>
  </si>
  <si>
    <t>Питает небольшой ручей</t>
  </si>
  <si>
    <t xml:space="preserve">Температура воды – 4-5°С
Б) Цветность воды в градусах – 0°
В) Мутность воды – мутность незаметна (отсутствует).
Г) Без запаха.
Д) Слабый сладковатый вкус.
Е) Без осадка.
</t>
  </si>
  <si>
    <t>крапива, земляника, осока, мох, полынь, дубы, березы.</t>
  </si>
  <si>
    <t xml:space="preserve">Имеется каптажное устройство. По форме – параллелепипед размером 2 на 1 на 1 метр. Материал – железобетон </t>
  </si>
  <si>
    <t>расположен в днище балки.</t>
  </si>
  <si>
    <t xml:space="preserve">Питает небольшой ручей, питающий пруд </t>
  </si>
  <si>
    <t xml:space="preserve">из промежутков между частицами пород </t>
  </si>
  <si>
    <t>ящерицы и лягушки.</t>
  </si>
  <si>
    <t xml:space="preserve">Имеется каптажное устройство. По форме – параллелепипед, размером 1 на 1 на 1 метр с круглым люком наверху. Материал – железобетон </t>
  </si>
  <si>
    <t>Моргаушксий</t>
  </si>
  <si>
    <t>Моргаушксий МО село Сятракассы</t>
  </si>
  <si>
    <t>«Родник д.Сятракасы» «Çёл-вар»</t>
  </si>
  <si>
    <t>55.94547, 46.80151.</t>
  </si>
  <si>
    <t>Моргаушксий МО село Каршлыхи</t>
  </si>
  <si>
    <t>Источник Александра Невского мужского монастыря.</t>
  </si>
  <si>
    <t>56.091653, 46.805954.</t>
  </si>
  <si>
    <t>участвует в питании Каршлыхского озера</t>
  </si>
  <si>
    <t>t- 12°C бесцветная, прозрачная, без запаха, вкусная</t>
  </si>
  <si>
    <t>осина, береза, клен, дуб</t>
  </si>
  <si>
    <t>птицы , насекомые, грызуны.</t>
  </si>
  <si>
    <t>Моргаушский</t>
  </si>
  <si>
    <t>В 0,1 км восточнее от д. Сятракасы</t>
  </si>
  <si>
    <t>Сятракасинский</t>
  </si>
  <si>
    <t>Моргаушка</t>
  </si>
  <si>
    <r>
      <rPr>
        <sz val="8"/>
        <rFont val="Times New Roman"/>
        <family val="1"/>
        <charset val="204"/>
      </rPr>
      <t>Новочебоксарск</t>
    </r>
  </si>
  <si>
    <r>
      <rPr>
        <sz val="8"/>
        <rFont val="Times New Roman"/>
        <family val="1"/>
        <charset val="204"/>
      </rPr>
      <t>В 0,3 км северо-западнее от Собора св. Владимира</t>
    </r>
  </si>
  <si>
    <r>
      <rPr>
        <sz val="8"/>
        <rFont val="Times New Roman"/>
        <family val="1"/>
        <charset val="204"/>
      </rPr>
      <t>Известняковые отложения (Р</t>
    </r>
    <r>
      <rPr>
        <vertAlign val="sub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)</t>
    </r>
  </si>
  <si>
    <r>
      <rPr>
        <sz val="8"/>
        <rFont val="Times New Roman"/>
        <family val="1"/>
        <charset val="204"/>
      </rPr>
      <t>0,15</t>
    </r>
  </si>
  <si>
    <r>
      <rPr>
        <sz val="8"/>
        <rFont val="Times New Roman"/>
        <family val="1"/>
        <charset val="204"/>
      </rPr>
      <t>В 0,3 км южнее ул. Южная</t>
    </r>
  </si>
  <si>
    <r>
      <rPr>
        <sz val="8"/>
        <rFont val="Times New Roman"/>
        <family val="1"/>
        <charset val="204"/>
      </rPr>
      <t>Используется (питьевое и хозяйственно-быт овое)</t>
    </r>
  </si>
  <si>
    <t>Новочебоксарск</t>
  </si>
  <si>
    <t>г. Новочебоксарск ул. Винокурова 34</t>
  </si>
  <si>
    <t>Святой источник у Собора святого князя Владимира</t>
  </si>
  <si>
    <t>Клен ясенелистный, дуб черешчатый, Ива белая, Береза бородавчатая, разнотравье и болотно-луговая растительность</t>
  </si>
  <si>
    <t>зяблик, синица, голубь, галка, соловей, грызуны, насекомые</t>
  </si>
  <si>
    <t>полуразрушенный каптаж,</t>
  </si>
  <si>
    <t>Порецкий</t>
  </si>
  <si>
    <t>Порецкий МО село Анастасово</t>
  </si>
  <si>
    <t>Купель в честь иконы Казанской Божией матери</t>
  </si>
  <si>
    <t>55.181281, 46.201150.</t>
  </si>
  <si>
    <t>глина, чернозем</t>
  </si>
  <si>
    <t>t- 3°C бесцветная, прозрачная, без запаха, вкус мягкий</t>
  </si>
  <si>
    <t>девясил, клевер.</t>
  </si>
  <si>
    <t>зайцы,косули, лисы.</t>
  </si>
  <si>
    <t>Порецкий МО село Семеновское</t>
  </si>
  <si>
    <t>Родник «Великомученицы Параскевы»</t>
  </si>
  <si>
    <t>t- 4°C бесцветная, прозрачная, без запаха, вкус приятный</t>
  </si>
  <si>
    <t>деревья, кустарники, ёлочки</t>
  </si>
  <si>
    <t>Порецкий МО село Устиновка</t>
  </si>
  <si>
    <t>«Папашинкин родничек»</t>
  </si>
  <si>
    <t>55.276347  46.261505</t>
  </si>
  <si>
    <t>глина гравий</t>
  </si>
  <si>
    <t>Травянистая –древесная растительность береза,
осина, одуванчик, лапух и другие виды</t>
  </si>
  <si>
    <t>птицы</t>
  </si>
  <si>
    <t>В 1,5 км западнее от сельского дома культуры с. Анастасово</t>
  </si>
  <si>
    <t>Кочкари</t>
  </si>
  <si>
    <t>Меня</t>
  </si>
  <si>
    <t>Юрско-меловые отложения (J3+К1)</t>
  </si>
  <si>
    <t>В 3 км северо-западнее от ул. Колхозная д. Бах матово</t>
  </si>
  <si>
    <t>Лопуихинский мост</t>
  </si>
  <si>
    <t>Не обустр &gt;ен</t>
  </si>
  <si>
    <t>В 1,5 км западнее от моста через р. Березовый</t>
  </si>
  <si>
    <t>Березовый</t>
  </si>
  <si>
    <t>Около ул. Садовая в д. Установка</t>
  </si>
  <si>
    <t>Папшин</t>
  </si>
  <si>
    <r>
      <t>Отложения юрского периода, J</t>
    </r>
    <r>
      <rPr>
        <vertAlign val="sub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+J3</t>
    </r>
  </si>
  <si>
    <t>Обустроен (деревянный домик, сруб, пол, крыльцо)</t>
  </si>
  <si>
    <t>Около ул. Гайдара в с. Козловка</t>
  </si>
  <si>
    <t>Обустроен (сруб деревянный, пол, крыльцо)</t>
  </si>
  <si>
    <t>Около ул. Центральная (за клубом) в д. Мочкасы</t>
  </si>
  <si>
    <t>Мочкасинский-1</t>
  </si>
  <si>
    <t>Киша</t>
  </si>
  <si>
    <r>
      <t>Отложения юрского периода, J</t>
    </r>
    <r>
      <rPr>
        <vertAlign val="subscript"/>
        <sz val="8"/>
        <rFont val="Times New Roman"/>
        <family val="1"/>
        <charset val="204"/>
      </rPr>
      <t>3</t>
    </r>
  </si>
  <si>
    <t>Обустроен (бетонные кольца)</t>
  </si>
  <si>
    <t>Около ул. Центральная (в конце деревни) в д. Мочкасы</t>
  </si>
  <si>
    <t>Мочкасинский-2</t>
  </si>
  <si>
    <t>Около ул. 2-я набережная (в конце села) в с. Ряпино</t>
  </si>
  <si>
    <t>Ряпинский</t>
  </si>
  <si>
    <t>Отложения юрского периода, J₂+J₃</t>
  </si>
  <si>
    <t>В 1,5 км западнее с. Мишуково</t>
  </si>
  <si>
    <t>Мишуковский-1</t>
  </si>
  <si>
    <t>Отложения юрского периода, J₃</t>
  </si>
  <si>
    <t>Обустроен частично</t>
  </si>
  <si>
    <t>В 2,5 км северо-западнее с. Мишуково</t>
  </si>
  <si>
    <t>Мишуковский-2</t>
  </si>
  <si>
    <r>
      <t>Отложения юрского периода, J</t>
    </r>
    <r>
      <rPr>
        <vertAlign val="subscript"/>
        <sz val="8"/>
        <color rgb="FF000000"/>
        <rFont val="Times New Roman"/>
        <family val="1"/>
        <charset val="204"/>
      </rPr>
      <t>3</t>
    </r>
  </si>
  <si>
    <t>В юго-западной части д. Ивановка</t>
  </si>
  <si>
    <t>Ивановский-1</t>
  </si>
  <si>
    <t>В юго-восточной части д. Ивановка</t>
  </si>
  <si>
    <t>Ивановский-2</t>
  </si>
  <si>
    <r>
      <t>Юрско-меловые отложения, J</t>
    </r>
    <r>
      <rPr>
        <vertAlign val="subscript"/>
        <sz val="8"/>
        <color rgb="FF000000"/>
        <rFont val="Times New Roman"/>
        <family val="1"/>
        <charset val="204"/>
      </rPr>
      <t>3</t>
    </r>
    <r>
      <rPr>
        <sz val="8"/>
        <color rgb="FF000000"/>
        <rFont val="Times New Roman"/>
        <family val="1"/>
        <charset val="204"/>
      </rPr>
      <t>+K₁</t>
    </r>
  </si>
  <si>
    <t>В 1,5 км южнее д. Ивановка</t>
  </si>
  <si>
    <t>Ивановский-3</t>
  </si>
  <si>
    <t>В 0,3 км западнее с. Никулино</t>
  </si>
  <si>
    <t>Никулинский-1</t>
  </si>
  <si>
    <t>В 0,5 км юго-западнее с. Никулино</t>
  </si>
  <si>
    <t>Никулинский-2</t>
  </si>
  <si>
    <t>Пески зеленовато-желтые, K₁</t>
  </si>
  <si>
    <t>В 1 км западнее с. Никулино</t>
  </si>
  <si>
    <t>Никулинский-3</t>
  </si>
  <si>
    <t>Меловые отложения, K₁</t>
  </si>
  <si>
    <t>В 0,8 км восточнее с. Никулино</t>
  </si>
  <si>
    <t>Никулинский-4</t>
  </si>
  <si>
    <t>В 0,4 км южнее от п. Степное Коровино</t>
  </si>
  <si>
    <t>Степно-Коровинский</t>
  </si>
  <si>
    <t>Песчаник с прослоями глины серой, K₁</t>
  </si>
  <si>
    <t>У юго-западной окраины п. Зеленый Дол</t>
  </si>
  <si>
    <t>Зеленодольский-1</t>
  </si>
  <si>
    <t>Глины меловые, K₁</t>
  </si>
  <si>
    <t>У восточной окраины п Зеленый Дол</t>
  </si>
  <si>
    <t>Зеленодольский-2</t>
  </si>
  <si>
    <t>Пески желтоватотемно-зеленые сильноглинистые, K₁</t>
  </si>
  <si>
    <t>В 0,5 км юго-западнее от с. Порецкое</t>
  </si>
  <si>
    <t>Дунькин</t>
  </si>
  <si>
    <t>Елховка</t>
  </si>
  <si>
    <t>Глины серые известковые, K₁</t>
  </si>
  <si>
    <t>Обустроен частично (имеется крыша, лавочки)</t>
  </si>
  <si>
    <t>В 1 км юго-восточнее от с. Порецкое</t>
  </si>
  <si>
    <t>Цыганский</t>
  </si>
  <si>
    <t>Юрские отложения, J₃</t>
  </si>
  <si>
    <t>В 1 км юго-западнее от с. Порецкое</t>
  </si>
  <si>
    <t>В конце с. Семеновское у ул. Дугаевой</t>
  </si>
  <si>
    <t xml:space="preserve">Параскевы Мученицы </t>
  </si>
  <si>
    <t>Обустроен (деревянный домик, внутри ж/б кольца)</t>
  </si>
  <si>
    <t>В конце с. Семеновское у ул. Полевая</t>
  </si>
  <si>
    <t>Яков источник чудес</t>
  </si>
  <si>
    <t>Обустроен (но не огорожен)</t>
  </si>
  <si>
    <t>На территории государственного природного заказника ’’Поменский"</t>
  </si>
  <si>
    <t>Поменский</t>
  </si>
  <si>
    <t>Нс обустроен</t>
  </si>
  <si>
    <t>За зданием клуба в с. Полибино</t>
  </si>
  <si>
    <t>Полибинский</t>
  </si>
  <si>
    <t>В 1 км северо-восточнее д. Крылово</t>
  </si>
  <si>
    <t>Родник серебряный</t>
  </si>
  <si>
    <t>В 0,7 км северо-восточнее д. Крылово</t>
  </si>
  <si>
    <t>Родник железный</t>
  </si>
  <si>
    <t>У юго-западной окраины с. Сиява</t>
  </si>
  <si>
    <t>Сиявский</t>
  </si>
  <si>
    <t>Сиявка</t>
  </si>
  <si>
    <t>Средне- и верхне-четвертичные отложения, Q₂+₃</t>
  </si>
  <si>
    <t>В 2 км севернее от с. Гарт</t>
  </si>
  <si>
    <t>Гартовский</t>
  </si>
  <si>
    <t>Кармала</t>
  </si>
  <si>
    <t>Песчаники, К₁</t>
  </si>
  <si>
    <t>В черте п. Долгая Поляна</t>
  </si>
  <si>
    <t>Долгополянский</t>
  </si>
  <si>
    <t>В 0,5 км южнее д. Никольская</t>
  </si>
  <si>
    <t>Никольский</t>
  </si>
  <si>
    <t>Киря</t>
  </si>
  <si>
    <t>Пески и супеси, средне- и верхне-четвертичные отложения (Q₂+₃)</t>
  </si>
  <si>
    <t>Обустроен (сруб деревянный)</t>
  </si>
  <si>
    <t xml:space="preserve">Порецкий </t>
  </si>
  <si>
    <t>Чувашская Республика, Порецкий муниципальный округ, с Порецкое.</t>
  </si>
  <si>
    <t>Дунькин родник</t>
  </si>
  <si>
    <t>Расположен в овраге</t>
  </si>
  <si>
    <t>?</t>
  </si>
  <si>
    <t>из труб</t>
  </si>
  <si>
    <t>1)        Температура воды: +8 °С;
2)        Цветность воды: для определения цветности воды использовали метод визуального определения – вода не имеет цвета (прозрачная);
3)        Мутность воды: отсутствует;
4)        Запах воды: не ощущается;
5)        Вкус воды: без вкуса.</t>
  </si>
  <si>
    <t>На территории родника густая травянистая растительность, деревья.</t>
  </si>
  <si>
    <t>не обаружены</t>
  </si>
  <si>
    <t xml:space="preserve">На территории родника находится колодец, от которого проведена труба для удобства набора воды, также есть скамейка и ковши. </t>
  </si>
  <si>
    <t xml:space="preserve">Используется в хозяйственно-бытовых целях. </t>
  </si>
  <si>
    <t xml:space="preserve"> Дунькин родник: По версии некоторых, Дунька – это мать строителя Уховского пруда Евдокия Макаровна, которая, по словам иных поречан, пасла овец и неожиданно обнаружила этот родник. Позднее на месте родника был построен ритуальный деревянный павильон, по словам очевидцев, Геннадием Уховым (бывшим руководителем «Сельхозэнерго»); По инициативе местных жителей в октябре 2021 года по программе инициативного бюджетирования начались работы по благоустройству территории вокруг Дунькиного родника, и закончились они 2022 году.</t>
  </si>
  <si>
    <t>Чувашская Республика, Порецкий муниципальный округ, с Анастасово.</t>
  </si>
  <si>
    <t>Кочкарский</t>
  </si>
  <si>
    <t>расположен на небольшом склоне</t>
  </si>
  <si>
    <t xml:space="preserve">1)	Температура воды: +5 °С;
2)	Цветность воды: для определения цветности воды использовали метод визуального определения – вода не имеет цвета (прозрачная);
3)	Мутность воды: отсутствует;
4)	Запах воды: не ощущается;
5)	Вкус воды: без вкуса.
</t>
  </si>
  <si>
    <t xml:space="preserve">на территории травянистая растительность, растут деревья. </t>
  </si>
  <si>
    <t>Следы обитания животных и птиц не обнаружены</t>
  </si>
  <si>
    <t>на территории возведен колодец, имеются металлические ведра и ковши для удобства набора воды.</t>
  </si>
  <si>
    <t>Вода используется как в бытовых целях, так и в лечебных</t>
  </si>
  <si>
    <t xml:space="preserve">святой источник иконы Божией Матери «Казанская» : Рассказывают, что еще во времена крепостного права местная барыня посылала работников за водой именно на этот родник, именуемый в народе Кочкарским. Название, возможно, пошло от того, что расположен он в местности, покрытой кочками. На территории расположена часовня в честь Св. Мученицы Екатерины, оборудованная крытая купель, есть поклонный крест. </t>
  </si>
  <si>
    <t>1.	Чувашская Республика, Порецкий муниципальный округ, с Семеновское.</t>
  </si>
  <si>
    <t>Святой источник великомученицы Параскевы Пятницы</t>
  </si>
  <si>
    <t xml:space="preserve">1)	Температура воды: +9 °С;
2)	Цветность воды: для определения цветности воды использовали метод визуального определения – вода не имеет цвета (прозрачная);
3)	Мутность воды: отсутствует;
4)	Запах воды: не ощущается;
5)	Вкус воды: без вкуса.
</t>
  </si>
  <si>
    <t>Позади участка произрастают деревья</t>
  </si>
  <si>
    <t>на территории присутствуют 2 деревянных строения, в одном из которых находится колодец, а в другом купель (тоже имеет выход источника, скорее всего антропогенный)</t>
  </si>
  <si>
    <t>Чувашская Республика, Порецкий муниципальный округ, с Напольное.</t>
  </si>
  <si>
    <t>Родник расположен на небольшом склоне</t>
  </si>
  <si>
    <t xml:space="preserve">не замерзает </t>
  </si>
  <si>
    <t xml:space="preserve">1)	Температура воды: +4 °С
2)	Цветность воды: для определения цветности воды использовали метод визуального определения – вода не имеет цвета (прозрачная);
3)	Мутность воды: отсутствует;
4)	Запах воды: не ощущается;
5)	Вкус воды: без вкуса
</t>
  </si>
  <si>
    <t>Следы обитания животных и птиц не обнаружены.</t>
  </si>
  <si>
    <t>на территории расположен крытый колодец, имеются все необходимые приспособления для сбора воды</t>
  </si>
  <si>
    <t>В настоящее время вода из источника не используется так часто, как раньше, В основном используется купель в крещенские праздники.</t>
  </si>
  <si>
    <t xml:space="preserve"> Чувашская Республика, Порецкий муниципальный округ, с Порецкое.</t>
  </si>
  <si>
    <t xml:space="preserve">1)	 Температура воды: +4 °С
2)	Цветность воды: для определения цветности воды использовали метод визуального определения – вода не имеет цвета (прозрачная);
3)	Мутность воды: отсутствует;
4)	Запах воды: не ощущается;
5)	Вкус воды: без вкуса
</t>
  </si>
  <si>
    <t xml:space="preserve">	На территории источника распространена травяная растительность и различные деревья</t>
  </si>
  <si>
    <t>Урмарс ий</t>
  </si>
  <si>
    <t>Между ул. Пятидворка и Ю. Семенова в д. Шихабылово</t>
  </si>
  <si>
    <t>Шихабыловский</t>
  </si>
  <si>
    <t>55 45 10 47 51 0</t>
  </si>
  <si>
    <t>Малый Аниш</t>
  </si>
  <si>
    <r>
      <t>Известковые отложения, Р</t>
    </r>
    <r>
      <rPr>
        <vertAlign val="subscript"/>
        <sz val="8"/>
        <rFont val="Times New Roman"/>
        <family val="1"/>
        <charset val="204"/>
      </rPr>
      <t>2</t>
    </r>
  </si>
  <si>
    <t>Урмарский</t>
  </si>
  <si>
    <t>Урмарский МО село Анаткассы</t>
  </si>
  <si>
    <t>55.723580, 47.927309</t>
  </si>
  <si>
    <t>на склоне пригорка</t>
  </si>
  <si>
    <t>трава</t>
  </si>
  <si>
    <t>Урмарский МО село  Кудеснеры</t>
  </si>
  <si>
    <t>«Сивě çăл»</t>
  </si>
  <si>
    <t>песок, глина</t>
  </si>
  <si>
    <t>клен, липа, ива, осоки, мхи, одуванчик
лекарственный, копытень, медуница, ветреница лютиковая, калужница подорожник.</t>
  </si>
  <si>
    <t>лягушки, различные виды насекомых</t>
  </si>
  <si>
    <t>Урмарский МО село Новое Шептахово</t>
  </si>
  <si>
    <t>участвует в питании реки Кожарка</t>
  </si>
  <si>
    <t>t- нет данных °C бесцветная, прозрачная, без запаха, вкус  мягкий</t>
  </si>
  <si>
    <t>еж, различные грызуны, уж обыкновенный,
стрижи, травянная лягушка, обыкновенный тритон, пиявки, живородящая ящерица</t>
  </si>
  <si>
    <t>в виде колодца и небольшой трубы выходящей из
под земли под углом в 90 градусов которое наполняет колодец.</t>
  </si>
  <si>
    <t>Урмарский МО село Сине – Кинчеры</t>
  </si>
  <si>
    <t>Вăкăр ḉE ặл</t>
  </si>
  <si>
    <t>в ложбине</t>
  </si>
  <si>
    <t>участвует в питании реки Турмышка</t>
  </si>
  <si>
    <t>известняка, мергеля, песчанника</t>
  </si>
  <si>
    <t>t- 5 °C бесцветная, прозрачная, без запаха и вкуса</t>
  </si>
  <si>
    <t>Растительность луговая. Встречается лапчатка гусиная, костер, тысячелистник, лопух,
крапива. Местами мать и мачеха.</t>
  </si>
  <si>
    <t>На
водопой приходят домашние животные. Также часто можно увидеть птиц: грачей,воробьев, синиц, галок.</t>
  </si>
  <si>
    <t>В северо-западной части д. Арабоси</t>
  </si>
  <si>
    <t>Арабосинский-1</t>
  </si>
  <si>
    <t>Аря</t>
  </si>
  <si>
    <t>В центральной части д. Арабоси</t>
  </si>
  <si>
    <t>Арабосинский-2</t>
  </si>
  <si>
    <t>В восточной части д. Арабоси</t>
  </si>
  <si>
    <t>Арабосинский-3</t>
  </si>
  <si>
    <t>У юго-восточной окраины д. Арабоси</t>
  </si>
  <si>
    <t>Арабосинский-4</t>
  </si>
  <si>
    <r>
      <t>Известковые отложения, Р</t>
    </r>
    <r>
      <rPr>
        <vertAlign val="subscript"/>
        <sz val="8"/>
        <color rgb="FF000000"/>
        <rFont val="Times New Roman"/>
        <family val="1"/>
        <charset val="204"/>
      </rPr>
      <t>2</t>
    </r>
  </si>
  <si>
    <t>Около южной границы д. Новое Исаково</t>
  </si>
  <si>
    <t>Новоисаковский</t>
  </si>
  <si>
    <t>В центральной части д. Ойкасы</t>
  </si>
  <si>
    <t>Ойкасинский</t>
  </si>
  <si>
    <t>С бустроен</t>
  </si>
  <si>
    <t>В центральной части д. Большие Чаки</t>
  </si>
  <si>
    <t>Большечакинский</t>
  </si>
  <si>
    <t>У юго-восточной окраины д. Малые Чаки</t>
  </si>
  <si>
    <t>Малечакинский</t>
  </si>
  <si>
    <t>В ценгральной части д. Новое Шептахово</t>
  </si>
  <si>
    <t>Новошептаховский</t>
  </si>
  <si>
    <t>Известковые отложения, Р2</t>
  </si>
  <si>
    <t>В 0,5 км южнее с. Ковали</t>
  </si>
  <si>
    <t>Ковалинский-1</t>
  </si>
  <si>
    <r>
      <t>Известковые отложения, Р</t>
    </r>
    <r>
      <rPr>
        <vertAlign val="subscript"/>
        <sz val="8"/>
        <rFont val="Times New Roman"/>
        <family val="1"/>
        <charset val="204"/>
      </rPr>
      <t>?</t>
    </r>
  </si>
  <si>
    <t>В юго-западной части с. Ковали</t>
  </si>
  <si>
    <t>Ковалинский-2</t>
  </si>
  <si>
    <t>В центральной части с. Ковали</t>
  </si>
  <si>
    <t>Ковалинский-3</t>
  </si>
  <si>
    <t>Ковалинский-4</t>
  </si>
  <si>
    <t>0 1</t>
  </si>
  <si>
    <t>В северо-западной части с. Ковали</t>
  </si>
  <si>
    <t>Ковалинский-5</t>
  </si>
  <si>
    <t>В северной части с. Ковали</t>
  </si>
  <si>
    <t>Ковалинский-6</t>
  </si>
  <si>
    <t>Ковалинский-7</t>
  </si>
  <si>
    <t>У западной окраины д. Буинск</t>
  </si>
  <si>
    <t>Буинский-1</t>
  </si>
  <si>
    <t>В юго-западной части д. Буинск</t>
  </si>
  <si>
    <t>Буинский-2</t>
  </si>
  <si>
    <t>В южной окраине д. Буинск</t>
  </si>
  <si>
    <t>Буинский-3</t>
  </si>
  <si>
    <t>У юго-восточной части д Буинск</t>
  </si>
  <si>
    <t>Буинский-4</t>
  </si>
  <si>
    <t>В 0,3 км севернее от северо-восточной части д. Чирш-Сирма</t>
  </si>
  <si>
    <t>Чиршсирминский-1</t>
  </si>
  <si>
    <t>В 0,3 км восточнее от юго-восточной части д. Чирш-Сирма</t>
  </si>
  <si>
    <t>Чиршсирминский-2</t>
  </si>
  <si>
    <t>В 0,05 км севернее д. Систеби</t>
  </si>
  <si>
    <t>Систебинский</t>
  </si>
  <si>
    <t>В 0,3 км восточнее от юго восточной окраины д. Старое Муратово</t>
  </si>
  <si>
    <t>Старомуратовский</t>
  </si>
  <si>
    <t>У северной окраины д. Избеби</t>
  </si>
  <si>
    <t>Каркаша</t>
  </si>
  <si>
    <t>В 0,3 км северо-восточнее д. Старые Щелканы</t>
  </si>
  <si>
    <t>Павар</t>
  </si>
  <si>
    <t>В центральной части д. Кудеснеры, рядом со школой</t>
  </si>
  <si>
    <t>Малти дал</t>
  </si>
  <si>
    <t>В центральной части д. Кудеснеры, рядом со ясли салом</t>
  </si>
  <si>
    <t>Кайри дал</t>
  </si>
  <si>
    <t>В центральной части д. Кудеснеры в 0,1 км от МУК Кудеснерский КДЦ</t>
  </si>
  <si>
    <t>Виськил</t>
  </si>
  <si>
    <r>
      <t xml:space="preserve">В центральной части д. Кудеснеры в 0,3 км от МУК "Кудеснсрский </t>
    </r>
    <r>
      <rPr>
        <u/>
        <sz val="8"/>
        <rFont val="Times New Roman"/>
        <family val="1"/>
        <charset val="204"/>
      </rPr>
      <t>КДЦ”</t>
    </r>
  </si>
  <si>
    <t>Ялаки</t>
  </si>
  <si>
    <t>В 0,5 км южнее от юго-западной окраины д. Кудеснеры</t>
  </si>
  <si>
    <t>Туимыш</t>
  </si>
  <si>
    <r>
      <t>Извес тковыс отложении, Р</t>
    </r>
    <r>
      <rPr>
        <vertAlign val="subscript"/>
        <sz val="8"/>
        <rFont val="Times New Roman"/>
        <family val="1"/>
        <charset val="204"/>
      </rPr>
      <t>2</t>
    </r>
  </si>
  <si>
    <t>В 0,5 км западнее от юго-западной окраины д. Кудеснеры</t>
  </si>
  <si>
    <t>Хаватла дал</t>
  </si>
  <si>
    <t>У юго-восточной окраины д. Кульгеши</t>
  </si>
  <si>
    <t>Кульгешский-1</t>
  </si>
  <si>
    <t>В центральной части д. Кульгеши</t>
  </si>
  <si>
    <t>Кульгешский-2</t>
  </si>
  <si>
    <t>Кульгешский-3</t>
  </si>
  <si>
    <t>С7устроен</t>
  </si>
  <si>
    <t>В северной части д. Кульгеши</t>
  </si>
  <si>
    <t>Кульгешский-4</t>
  </si>
  <si>
    <t>В юго-западной окраине д. Тансарино</t>
  </si>
  <si>
    <t>Тансаринский-1</t>
  </si>
  <si>
    <t>В северо-восточной части д. Тансарино</t>
  </si>
  <si>
    <t>Тансаринский-2</t>
  </si>
  <si>
    <t>В северной части д. Тансарино</t>
  </si>
  <si>
    <t>Тансаринский-3</t>
  </si>
  <si>
    <t>В центральной части д. Ситмиши</t>
  </si>
  <si>
    <t>Ситмишский</t>
  </si>
  <si>
    <r>
      <t>Известковые отложения. Р</t>
    </r>
    <r>
      <rPr>
        <vertAlign val="subscript"/>
        <sz val="8"/>
        <rFont val="Times New Roman"/>
        <family val="1"/>
        <charset val="204"/>
      </rPr>
      <t>2</t>
    </r>
  </si>
  <si>
    <t>У восточной окраины д. Чегедуево</t>
  </si>
  <si>
    <t>Чегедуевский</t>
  </si>
  <si>
    <t>В центральной части д. Старые Урмары (Туси)</t>
  </si>
  <si>
    <t>Казанской Божей Матери</t>
  </si>
  <si>
    <t>У южной окраины д. Старые Урмары около моста Урмары-Ковали</t>
  </si>
  <si>
    <t>Самоизливаюшаяся скважина</t>
  </si>
  <si>
    <t>В центральной части д. Старые Урмары (Сснкас)</t>
  </si>
  <si>
    <t>Архистатига Михаила</t>
  </si>
  <si>
    <t>В 0,1 км севернее от д. Новое Муратово</t>
  </si>
  <si>
    <t>Новомуратовский</t>
  </si>
  <si>
    <t>В западной части д. Шигали</t>
  </si>
  <si>
    <t>Шигалинский-1</t>
  </si>
  <si>
    <t>Шарбаш</t>
  </si>
  <si>
    <t>4</t>
  </si>
  <si>
    <t>Обустроен (огорожен)</t>
  </si>
  <si>
    <t>В северо-восточной части д. Шигали</t>
  </si>
  <si>
    <t>Шигалинский-2</t>
  </si>
  <si>
    <t>В восточной части д. Шигали</t>
  </si>
  <si>
    <t>Шигалинский-3</t>
  </si>
  <si>
    <t>В западной части выселок Малые Шигали</t>
  </si>
  <si>
    <t>Малошигалинский</t>
  </si>
  <si>
    <t>Между ул Однорядка и Центральная в л Синс-Кинчеры</t>
  </si>
  <si>
    <t>Синекинчерский</t>
  </si>
  <si>
    <t>В 0,3 км западнее от МОУ "Шоркистринская СОШ" в с Шоркистры</t>
  </si>
  <si>
    <t>Катек</t>
  </si>
  <si>
    <t>2.5</t>
  </si>
  <si>
    <t>Обустроен (благоустроен)</t>
  </si>
  <si>
    <t>Около хозяйства Михайлова В.М. ь западной части с. Шоркистры</t>
  </si>
  <si>
    <t>Шоркистринский-1</t>
  </si>
  <si>
    <r>
      <t>И вестковые отложения, Р</t>
    </r>
    <r>
      <rPr>
        <vertAlign val="subscript"/>
        <sz val="8"/>
        <rFont val="Times New Roman"/>
        <family val="1"/>
        <charset val="204"/>
      </rPr>
      <t>2</t>
    </r>
  </si>
  <si>
    <t>О.Ь</t>
  </si>
  <si>
    <t>Обустроен (деревянное здание)</t>
  </si>
  <si>
    <t>В центральной части с. Шоркистры ок. хозяйства Миненок Р.М.</t>
  </si>
  <si>
    <t>Шоркистринский-2</t>
  </si>
  <si>
    <t>В центральной части с. Шоркистры ок. хозяйства Иванова ВЛ.</t>
  </si>
  <si>
    <t>Шоркистринский-З</t>
  </si>
  <si>
    <t>У северо-западной окраины с Шоркистры</t>
  </si>
  <si>
    <t>Ханаслав</t>
  </si>
  <si>
    <t>В центральной части д. Хоруй в 0,2 км от Хоруйского СДК</t>
  </si>
  <si>
    <t xml:space="preserve">Хоруйский </t>
  </si>
  <si>
    <t>Яндоушка</t>
  </si>
  <si>
    <t>Северо-восточная окраина д. Анаткасы у д. №1 по ул. Речная</t>
  </si>
  <si>
    <t>Анаткасинский</t>
  </si>
  <si>
    <t>Северо-восточная окраина с. Чел касы в 30 м от ул. Шоссейной</t>
  </si>
  <si>
    <t>Челкасинский</t>
  </si>
  <si>
    <t>В центральной части д. Старое Шептахово</t>
  </si>
  <si>
    <t>Старошептаховский</t>
  </si>
  <si>
    <t>В южной части д. Чубаево по ул. Гоголя у д.№ 10</t>
  </si>
  <si>
    <t>Чубаевский-1 (с ул. Гоголя, 10)</t>
  </si>
  <si>
    <t>0,08</t>
  </si>
  <si>
    <t>В южной части д. Чубаево по ул. Гоголя у д.№ 3</t>
  </si>
  <si>
    <t>Чубасвский-2 (с ул. Гоголя, 3)</t>
  </si>
  <si>
    <t>В северной части д. Чубаево по ул. Чапаева</t>
  </si>
  <si>
    <t>Чубаевский-3 (ул. Чапаева)</t>
  </si>
  <si>
    <r>
      <rPr>
        <b/>
        <sz val="8"/>
        <rFont val="Times New Roman"/>
        <family val="1"/>
        <charset val="204"/>
      </rPr>
      <t>-</t>
    </r>
  </si>
  <si>
    <t>0,21</t>
  </si>
  <si>
    <t>В северо-западной части д. Чубаево по ул. Кирова</t>
  </si>
  <si>
    <t>Чубаевский-4 (ул. Кирова, 4)</t>
  </si>
  <si>
    <t>В 0,2 км от южной окраины на юг с. Батсево</t>
  </si>
  <si>
    <t>Батеевский</t>
  </si>
  <si>
    <t>Урмарский Район</t>
  </si>
  <si>
    <t>Чувашской Республика, м. о. Урмарский, д. Новое Шептахово, большей частью русло родника проходит вдоль улицы Речная</t>
  </si>
  <si>
    <t>55.693778, 47.856993</t>
  </si>
  <si>
    <t>Участие источника в питании реки Малый Аниш</t>
  </si>
  <si>
    <t xml:space="preserve">Восходящий </t>
  </si>
  <si>
    <t xml:space="preserve">Замерзает </t>
  </si>
  <si>
    <t xml:space="preserve">Физические свойства воды источника: 
     А) температура воды – нет данных.
      Б) цветность воды – бесцветная.
      В) мутность воды – не мутная (на взгляд хорошо видно дно русла родника).
      Г) запах воды – нет запаха.
      Д) вкус воды – нет вкуса.      
</t>
  </si>
  <si>
    <t>мята, мать-и-мачеха, крапива. лопух, чертополох, луговая растительность.</t>
  </si>
  <si>
    <t>еж, различные грызуны, уж обыкновенный, стрижи, травянная лягушка, обыкновенный тритон, пиявки, живородящая ящерица</t>
  </si>
  <si>
    <t xml:space="preserve">капотажное устройство есть, выполнено в виде колодца и небольшой трубы выходящей из под земли под углом в 90 градусов которое наполняет колодец. </t>
  </si>
  <si>
    <t>Чувашская Республика, Урмарский МО, д. Буинск, ул. Исаева Метри</t>
  </si>
  <si>
    <t>В долине реки Буа</t>
  </si>
  <si>
    <t>Питание реки Буа</t>
  </si>
  <si>
    <t>Одуванчик, американский клен, сныть, мать-и-мачеха</t>
  </si>
  <si>
    <t>Бобры, лягушки, ящерицы, птицы</t>
  </si>
  <si>
    <t>Питье, стирка</t>
  </si>
  <si>
    <t>Чувашская Республика, Урмарский МО, д. Систеби</t>
  </si>
  <si>
    <t>В долине реки Сиспевар</t>
  </si>
  <si>
    <t>Питание реки Сиспевар</t>
  </si>
  <si>
    <t xml:space="preserve">Ближайшие дома используют в хозяйстве и в качестве питья </t>
  </si>
  <si>
    <t>Чувашская Республика, Урмарский МО, д. Старые Урмары</t>
  </si>
  <si>
    <t xml:space="preserve">В долине реки Урмарка </t>
  </si>
  <si>
    <t>Питание реки Урмарка</t>
  </si>
  <si>
    <t>Мята, ива, камыш</t>
  </si>
  <si>
    <t>Металлическая труба</t>
  </si>
  <si>
    <t xml:space="preserve">Для питья </t>
  </si>
  <si>
    <t>Чувашская Республика, Урмарский МО, д. Большие чаки</t>
  </si>
  <si>
    <t>Долина реки без названия (берет начало в деревне Ичеснер-Атаево, впадает в Малый Аниш)</t>
  </si>
  <si>
    <t xml:space="preserve">Питает реку в долине которой находится </t>
  </si>
  <si>
    <t>Мята, калина, рябина, ива, американский клен</t>
  </si>
  <si>
    <t>лягушки</t>
  </si>
  <si>
    <t>Цивильский</t>
  </si>
  <si>
    <t>Цивильский МО село Первое Семёново</t>
  </si>
  <si>
    <t>Лешкас салкусе.</t>
  </si>
  <si>
    <t>на склоне оврага</t>
  </si>
  <si>
    <t>участвует в питании реки Малый  Аниш</t>
  </si>
  <si>
    <t>t- нет данных °C бесцветная, прозрачная, без запаха и вкуса</t>
  </si>
  <si>
    <t>травы, кустарники</t>
  </si>
  <si>
    <t>Цивильский МО село Сюткасы</t>
  </si>
  <si>
    <t>«Кайри ҫӑл».</t>
  </si>
  <si>
    <t>участвует в питании ручья притока реки цивиль</t>
  </si>
  <si>
    <t>t- 8°C бесцветная, прозрачная, без запаха, вкус приятный</t>
  </si>
  <si>
    <t>травянистая растительность, растут ветлы.</t>
  </si>
  <si>
    <t>Цивильский МО село Табанары</t>
  </si>
  <si>
    <t>«Чашлама»</t>
  </si>
  <si>
    <t>t- 3 °C бесцветная, прозрачная, без запаха и вкуса</t>
  </si>
  <si>
    <t>Цивильский МО село Таможары</t>
  </si>
  <si>
    <t>«Униҫҫе ҫӑлӗ».</t>
  </si>
  <si>
    <t>t- 8 °C бесцветная, прозрачная, без запаха и вкуса</t>
  </si>
  <si>
    <t>следы выпаса скота</t>
  </si>
  <si>
    <t>«Валерьян ҫӑлӗ».</t>
  </si>
  <si>
    <t>Цивильский МО село Урезекасы</t>
  </si>
  <si>
    <t>«Чул ҫӑлӗ»</t>
  </si>
  <si>
    <t>участвует в питании ручья притока реки Аниш</t>
  </si>
  <si>
    <t>Цивильский МО село Поваркасы.</t>
  </si>
  <si>
    <t>Родник Повар</t>
  </si>
  <si>
    <t>Родник питает искусственный водоём,</t>
  </si>
  <si>
    <t>(лопух паутинистый, пижма обыкновенная,
конский щавель, белена черная, ромашка непахучая, тысячелистник обыкновенный,
зверобой продырявленный), встречается и злаково-разнотравная растительность.</t>
  </si>
  <si>
    <t>Следы обитания животных и птиц присутствуют (кукушка, дятел, ящерицы, ужи,
грызуны, домашняя птица гуси, утки).</t>
  </si>
  <si>
    <t>Родник каптирован каптажной трубой в склоне оврага</t>
  </si>
  <si>
    <t>Цивильский МО село Акнязево</t>
  </si>
  <si>
    <t>Родник деревни Акнязево</t>
  </si>
  <si>
    <t>участвует в питании реки Цивиль</t>
  </si>
  <si>
    <t xml:space="preserve">Цивильский МО село Акташкасы </t>
  </si>
  <si>
    <t>Родник деревни Акташкасы №1.</t>
  </si>
  <si>
    <t>высокая травянистая
растительность, старые ветлы.</t>
  </si>
  <si>
    <t>Родник деревни Акташкасы№2. «Илюш çăлĕ»</t>
  </si>
  <si>
    <t>t-  °C бесцветная, прозрачная, без запаха и вкуса</t>
  </si>
  <si>
    <t>Цивильский МО село Булдеево</t>
  </si>
  <si>
    <t>Родник деревни Булдеево №1. ООПТ. Памятное природное место.«Малти çăл».</t>
  </si>
  <si>
    <t>травянистая растительность, растут деревья.</t>
  </si>
  <si>
    <t>Родник деревни Булдеево №2.«Кайри çăл».</t>
  </si>
  <si>
    <t>На территория травянистая
растительность, растут
деревья.</t>
  </si>
  <si>
    <t>сельскохозяйственные
животные (коровы, овцы),</t>
  </si>
  <si>
    <t>Цивильский МО село Вурумсют.</t>
  </si>
  <si>
    <t>Родник деревни Вурумсют.</t>
  </si>
  <si>
    <t>На территории
растительность густая,</t>
  </si>
  <si>
    <t>Цивильский МО село Елюй</t>
  </si>
  <si>
    <t>Родник деревни Елюй.</t>
  </si>
  <si>
    <t>Цивильский МО село Вурмеры</t>
  </si>
  <si>
    <t>Родник д. Вурмеры №1. «Малти çăл».</t>
  </si>
  <si>
    <t>участвует в питании реки Вурмерка</t>
  </si>
  <si>
    <t>Родник д. Вурмеры №2. «Ус коч çăл»</t>
  </si>
  <si>
    <t>Родник д. Вурмеры №3. «Кайри çăл».</t>
  </si>
  <si>
    <t>55,929386  ,47,570641</t>
  </si>
  <si>
    <t>Цивильский МО село Шордауши</t>
  </si>
  <si>
    <t>Памятное природное место «Родник деревни Шордауши». ООПТ.</t>
  </si>
  <si>
    <t>Цивильский МО село Тиньговатово</t>
  </si>
  <si>
    <t>Родник «Рич çăл»</t>
  </si>
  <si>
    <t>Родник «Чăрш çăл»</t>
  </si>
  <si>
    <t>Анатри Сал</t>
  </si>
  <si>
    <t>Питает реку Унга</t>
  </si>
  <si>
    <t>Глина, пеоск</t>
  </si>
  <si>
    <t xml:space="preserve">Вода поступает в железную трубу диаметром 20 м и длиной 8 м, оттуда попадает в систему деревянных желобов и корыто. </t>
  </si>
  <si>
    <t>В 0,15 км юго-западнее д. Сюлескеры</t>
  </si>
  <si>
    <t>Глинистопесчаниковые породы, Р2</t>
  </si>
  <si>
    <t>1.3</t>
  </si>
  <si>
    <t>Обустроен (металлическая труба, система деревянных желобов и копыто)</t>
  </si>
  <si>
    <t>В глубоком овраге в центре д. Булдаево</t>
  </si>
  <si>
    <t>Булдеевский</t>
  </si>
  <si>
    <r>
      <t>Карбонатные глины, мергели, известняки и бурые песчаники, Р</t>
    </r>
    <r>
      <rPr>
        <vertAlign val="subscript"/>
        <sz val="8"/>
        <rFont val="Times New Roman"/>
        <family val="1"/>
        <charset val="204"/>
      </rPr>
      <t>2</t>
    </r>
  </si>
  <si>
    <t>о,3</t>
  </si>
  <si>
    <t>Обустроен (металлическая труба)</t>
  </si>
  <si>
    <t>В 0,18 км восточнее от юго-восточной окраины д. Тюнзыры</t>
  </si>
  <si>
    <t>Тюнзыринский</t>
  </si>
  <si>
    <t>Глинисто-мергелисто-известковые породы, Р2</t>
  </si>
  <si>
    <t>1.2</t>
  </si>
  <si>
    <t>Обустроен (дубовые желоба, лестница)</t>
  </si>
  <si>
    <t>На склоне оврага пе середине д. Шордауши</t>
  </si>
  <si>
    <t>Шордаушский</t>
  </si>
  <si>
    <t>Обустроен (дубовые желоба)</t>
  </si>
  <si>
    <t>На западной окраине д. Байгеево</t>
  </si>
  <si>
    <t>Чурашка</t>
  </si>
  <si>
    <t>Обустроен (ж/б кольцо, купель)</t>
  </si>
  <si>
    <t>В 0,4 км юго-западнее д. Елюй</t>
  </si>
  <si>
    <t>Елюйский</t>
  </si>
  <si>
    <t>В 0,15 км севернее д Табанары</t>
  </si>
  <si>
    <t>Табанарский</t>
  </si>
  <si>
    <t>Поманарка</t>
  </si>
  <si>
    <t>Цивильский район</t>
  </si>
  <si>
    <t>Чувашская Республика, Цивильский р-н , с. Чурачики</t>
  </si>
  <si>
    <t>из трубы и промежутка между частицами пород</t>
  </si>
  <si>
    <t>А) Температура воды 4 градуса по Цельсию.
Б) Цветность воды в градусах — 0
В) Мутность воды — 10
Г) Запах воды — отсутствует.
Д) Вкус воды — отсутствует.
Е) Осадок — отсутствует.</t>
  </si>
  <si>
    <t>чуфа, Вероника дубравная, ива, одуванчики.</t>
  </si>
  <si>
    <t>Следы обитания животных не наблюдаются. Было слышно пение птиц</t>
  </si>
  <si>
    <t>благоустроен</t>
  </si>
  <si>
    <t>Чувашская Республика, Цивильский р-н, с Чурачики</t>
  </si>
  <si>
    <t>Родник, святой источник в честь Святого апостола Иоанна Богослова</t>
  </si>
  <si>
    <t>Расположен на равнине, в склоновой местности неподалеку от реки Тюрарка</t>
  </si>
  <si>
    <t>Выход воды на поверхность из трубы</t>
  </si>
  <si>
    <t>А) Температура воды +-6 градуса по Цельсию.
Б) Цветность воды в градусах — 0
В) Мутность воды — 10
Г) Запах воды — отсутствует.
Д) Вкус воды — отсутствует.
Е) Осадок — отсутствует.</t>
  </si>
  <si>
    <t>одуванчики, посаженные цветы жителями, рис посевной, мать-и-мачеха обыкновенная,
хвостник обыкновенный</t>
  </si>
  <si>
    <t>Присутствуют</t>
  </si>
  <si>
    <t>Чувашская Республика, Цивильский р-н, с. Чурачики</t>
  </si>
  <si>
    <t>Расположен на равнине, в склоновой местности неподалеку от пруда</t>
  </si>
  <si>
    <t>Выход воды на поверхность из трубы.</t>
  </si>
  <si>
    <t>А) Температура воды +-2 градуса по Цельсию.
Б) Цветность воды в градусах — 0
В) Мутность воды — 10
Г) Запах воды — отсутствует.
Д) Вкус воды — отсутствует.
Е) Осадок — отсутствует.</t>
  </si>
  <si>
    <t>одуванчики, рис посевной, мать-и-мачеха обыкновенная, хвостник
обыкновенный. Растет ива</t>
  </si>
  <si>
    <t>дикие утки, лягушки. Было слышно
пение птиц.</t>
  </si>
  <si>
    <t>отсутствуют</t>
  </si>
  <si>
    <t>в хозяйстве не используется</t>
  </si>
  <si>
    <t xml:space="preserve"> Чувашская Республика деревня Первое Чемерчеево, Цивильский район.</t>
  </si>
  <si>
    <t>Школьный</t>
  </si>
  <si>
    <t>55.785121, 47.44507</t>
  </si>
  <si>
    <t>Расположен в залесенной части оврага</t>
  </si>
  <si>
    <t>Родник стекает в ручей, который впадает в реку Малый Цивиль</t>
  </si>
  <si>
    <t>Вода выходит на поверхность из трубы и из промежутков между частицами
пород.</t>
  </si>
  <si>
    <t>А) Температура воды 4 °C.
Б) Цветность воды в градусах: 0 °C.
В) Мутность воды: отсутствует.
Г) Запах воды: не ощущается.
Д) Вкус воды: не ощущается.
Е) Осадок: не наблюдается.</t>
  </si>
  <si>
    <t>Крапива (Urtíca), Череда (Bídens), Ива
(Sálix), Лютик ползучий (Ranunculus repens), Чистотел (Chelidonium), Яснотка крапчатая
(Lamium maculatum), Дудник (Angélica), Бодяк полевой (Cirsium arvense), Одуванчик
(Taráxacum), Вероника ключевая (Veronica anagallis-aquatica).</t>
  </si>
  <si>
    <t>На территории родника много насекомых, а
именно комаров. Очень хорошо слышны разные виды птиц, такие как кукушка, соловей.</t>
  </si>
  <si>
    <t>Каптажных устройств нет. Вытекает в железную ёмкость, которую когда-то
построило местное население.</t>
  </si>
  <si>
    <t>Родник был благоустроен, сейчас выглядит заброшенным, поэтому
благоустройство не очень хорошее.</t>
  </si>
  <si>
    <t>Не используется в хозяйстве. Возможны единичные случаи забора
воды для питьевых нужд.</t>
  </si>
  <si>
    <t xml:space="preserve"> Чувашская Республика деревня Первое Чемерчеево, Цивильский район.
</t>
  </si>
  <si>
    <t>55.780278, 47.451389</t>
  </si>
  <si>
    <t>Расположен на склоне</t>
  </si>
  <si>
    <t>Родник участвует в питании реки Малый Цивиль</t>
  </si>
  <si>
    <t>А) Температура воды 7 °C.
Б) Цветность воды в градусах: 0 °C.
В) Мутность воды: отсутствует.
Г) Запах воды: не ощущается.
Д) Вкус воды: не ощущается.
Е) Осадок: не наблюдается.</t>
  </si>
  <si>
    <t>Подорожник (Plantágo), Бодяк полевой
(Cirsium arvense), Одуванчик (Taráxacum), Камыш (Scírpus), Мать-и-мачеха обыкновенная
(Tussilágo fárfara), Мятлик луговой (Poa praténsis).</t>
  </si>
  <si>
    <t>На территории родника наблюдались лягушки и большое количество клещей</t>
  </si>
  <si>
    <t xml:space="preserve"> Чувашская Республика город Цивильск, Цивильский район.</t>
  </si>
  <si>
    <t>из трубы</t>
  </si>
  <si>
    <t>А) Температура воды 4 °C.
Б) Цветность воды в градусах: 2 °C.
В) Мутность воды: слегка мутноватая.
Г) Запах воды: не ощущается.
Д) Вкус воды: не ощущается.
Е) Имеется осадок в виде мелких частиц</t>
  </si>
  <si>
    <t>Подорожник (Plantágo), Одуванчик
(Taráxacum), Сныть обыкновенная (Aegopódium podagrária), Крапива (Urtíca)</t>
  </si>
  <si>
    <t>На территории родника наблюдалось большое скопление комаров. Было
слышно пение птиц</t>
  </si>
  <si>
    <t>Чувашская Республика деревня Акташкасы, Цивильский район</t>
  </si>
  <si>
    <t>55.899616, 47.593722</t>
  </si>
  <si>
    <t>Родник стекает в ручей, который впадает в пруд</t>
  </si>
  <si>
    <t>А) Температура воды 6 °C.
Б) Цветность воды в градусах: 0 °C.
В) Мутность воды: отсутствует.
Г) Запах воды: не ощущается.
Д) Вкус воды: не ощущается.
Е) Осадок не наблюдается.</t>
  </si>
  <si>
    <t xml:space="preserve"> Крапива (Urtíca), Череда (Bídens), Лютик
едкий (Ranúnculus ácris), Чистотел (Chelidonium), Одуванчик (Taráxacum), Подорожник
(Plantágo).</t>
  </si>
  <si>
    <t>На территории родника наблюдалось большое скопление комаров</t>
  </si>
  <si>
    <t>Родник благоустроен, но заброшен</t>
  </si>
  <si>
    <t xml:space="preserve">Не используется
</t>
  </si>
  <si>
    <t xml:space="preserve"> Чувашская Республика Булдеево, Цивильский район.</t>
  </si>
  <si>
    <t>Святой источник в честь святого великомученика и целителя
Пантелеймона</t>
  </si>
  <si>
    <t>55.905261, 47.610512</t>
  </si>
  <si>
    <t>А) Температура воды 3 °C.
Б) Цветность воды в градусах: 0 °C.
В) Мутность воды: отсутствует.
Г) Запах воды: не ощущается.
Д) Вкус воды: не ощущается.
Е) Осадок не наблюдается</t>
  </si>
  <si>
    <t>Крапива (Urtíca), Череда (Bídens), Лютик
едкий (Ranúnculus ácris), Чистотел (Chelidonium), Одуванчик (Taráxacum), Подорожник
(Plantágo), Берёза белая (Betula alba), Тысячелистник обыкновенный (Achilléa millefólium)</t>
  </si>
  <si>
    <t>Шемуршинский</t>
  </si>
  <si>
    <t>Шемуршинский МО село Новые Чукалы</t>
  </si>
  <si>
    <t>Пелле</t>
  </si>
  <si>
    <t>известняк</t>
  </si>
  <si>
    <t>луга</t>
  </si>
  <si>
    <t>насекомые, земноводные, птицы</t>
  </si>
  <si>
    <t>деревянный сруб</t>
  </si>
  <si>
    <t>Масар касси</t>
  </si>
  <si>
    <t>54.689002, 47.177996</t>
  </si>
  <si>
    <t>Шемуршинский МО село Русские Чукалы</t>
  </si>
  <si>
    <t>54.703086, 47.163353</t>
  </si>
  <si>
    <t>Шемуршинский МО село Яблоновка</t>
  </si>
  <si>
    <t>Рефулка</t>
  </si>
  <si>
    <t>54.675951, 47.332276</t>
  </si>
  <si>
    <t>Шумерлинский мунципальный округ, поселок Триер,</t>
  </si>
  <si>
    <t>В низовье оврага</t>
  </si>
  <si>
    <t>Не участвует</t>
  </si>
  <si>
    <t>А) температура воды; +7град
Б) цветность воды в градусах; - бесцветная
В) мутность воды - не мутная
Г) запах воды - без запаха
Д) вкус воды - нейтральный
Е) осадок (количество, цвет)- без осадка</t>
  </si>
  <si>
    <t>травяная растительность и дуб</t>
  </si>
  <si>
    <t>Следов нет</t>
  </si>
  <si>
    <t>бетонное кольцо, вертушка для забора воды ,
 спуск к роднику по бетонной лестнице</t>
  </si>
  <si>
    <t>Шумерлинский мунципальный округ, д. Егоркино</t>
  </si>
  <si>
    <t>Отстутствует</t>
  </si>
  <si>
    <t>А) температура воды; +7град
Б) цветность воды в градусах; - бесцветная
В) мутность воды - прозрачная
Г) запах воды - без запаха
Д) вкус воды - нейтральный
Е) осадок (количество, цвет)- без осадка</t>
  </si>
  <si>
    <t>бетонное кольцо, вертушка для забора воды, спуск к роднику по бетонной лестнице</t>
  </si>
  <si>
    <t>Расположен на равнине, в склоновой
местности.</t>
  </si>
  <si>
    <t xml:space="preserve">Не принимает участие </t>
  </si>
  <si>
    <t>0,184 л/c</t>
  </si>
  <si>
    <t>температура воды + 8 градусов, Вода
чистая, прозрачная, без примесей, Запах
отсутствует, Без вкуса, без осадка.</t>
  </si>
  <si>
    <t>Родник расположен в хвойной среде. Рядом с
огороженным родником, прорастает такая
растительность как - осока волосистая,
одуванчик, крапива обыкновенная, сныть
обыкновенная, тростник обыкновенный</t>
  </si>
  <si>
    <t>Отстутствуют</t>
  </si>
  <si>
    <t xml:space="preserve">Капотажные устройства установленное
внутри это плита стеновая-керамзитно
бетонная диаметром: 350х1200х6000мм,
</t>
  </si>
  <si>
    <t>Хороший</t>
  </si>
  <si>
    <t>Источник посвящен святым великомученикам: Георгию Победоносцу,
целителю Пантелеимону и Никите. Благоустройство источника совершено силами инициативных жителей
города Шумерля. 12 ноября 2018 года в городе Шумерля состоялось
освящение источника.</t>
  </si>
  <si>
    <t>55.478621, 46.418458</t>
  </si>
  <si>
    <t>Находится на склоне озера в выработанном
течении родника, впадающего В Паланку из
пруда в реку Суру и т.д</t>
  </si>
  <si>
    <t xml:space="preserve"> Принимает участие </t>
  </si>
  <si>
    <t>0,027 л/c</t>
  </si>
  <si>
    <t>температура воды + 7 градусов, Вода
чистая, запах воды -  Без
запаха. вкус воды
Безвкусный, без осадка.</t>
  </si>
  <si>
    <t>Одуванчик, лопух, сосна, дуб, сныть
обыкновенная, земляника, крапива, сныть,
американский клен, зеленчук желтый</t>
  </si>
  <si>
    <t>Отсутсвуют</t>
  </si>
  <si>
    <t>Помещение сделанное из Плитки керамзитобетонной 350х1200х6000мм, которая служит
как резервуар для воды. Рядом с родником
расположена беседка из дерева.</t>
  </si>
  <si>
    <t>Нуждается в благоустрйостве</t>
  </si>
  <si>
    <t>находится на расстоянии 1 км от
бывшей деревни Выселка (ныне не существует) Аликовского района, в 2-х километрах к
северу-западу от деревни Пояндайкино, на водоразделе рек Б. Цивиль и Выла</t>
  </si>
  <si>
    <t>««Сив çăл» - 
святой источник «Семиключье»</t>
  </si>
  <si>
    <t>Является истоком 
реки Эскедень,</t>
  </si>
  <si>
    <t>0,47 л/с</t>
  </si>
  <si>
    <t>Прозрачная. Привкус - 1 балл. Запах - 1 балл. Без цвета и запаха. Осадок отсутствует.</t>
  </si>
  <si>
    <t>деревья: березы, ели, сосны, ива. Небольшое
разнообразие трав: лютик ползучий, крапива двудомная, звездчатка, ежа сборная,
подорожник большой, щавель конский.</t>
  </si>
  <si>
    <t>Животный мир не очень разнообразен: насекомые, лягушки, воробьи, домашние
утки и гуси.</t>
  </si>
  <si>
    <t>Нейтральная, жесткая</t>
  </si>
  <si>
    <t>В 0,4 км восточнее от юго-восточной окраины д. Торханы</t>
  </si>
  <si>
    <t>Торханскии</t>
  </si>
  <si>
    <t>Большой Цивиль</t>
  </si>
  <si>
    <r>
      <t>Юрские отложения, J</t>
    </r>
    <r>
      <rPr>
        <vertAlign val="subscript"/>
        <sz val="8"/>
        <rFont val="Times New Roman"/>
        <family val="1"/>
        <charset val="204"/>
      </rPr>
      <t>3</t>
    </r>
  </si>
  <si>
    <t>Обустроен (сруб)</t>
  </si>
  <si>
    <t>В 0,4 км северо-западнее от с. Большие Алгаши</t>
  </si>
  <si>
    <t>Большеалгашинский</t>
  </si>
  <si>
    <t>Алгашка</t>
  </si>
  <si>
    <t>Верхнечетвертичные отложения, Q₂+₃</t>
  </si>
  <si>
    <t>Обустроен (сруб лавочки, часовня)</t>
  </si>
  <si>
    <t>В 0,4 км юго-восточнее от п. Кабаново</t>
  </si>
  <si>
    <t>Кабаковский</t>
  </si>
  <si>
    <r>
      <t>Верхнечетвертичные отложения, Q</t>
    </r>
    <r>
      <rPr>
        <vertAlign val="subscript"/>
        <sz val="8"/>
        <rFont val="Times New Roman"/>
        <family val="1"/>
        <charset val="204"/>
      </rPr>
      <t>2</t>
    </r>
  </si>
  <si>
    <t>В 0,85 км юго-восточнее от с. Ходары</t>
  </si>
  <si>
    <t>Ходарский</t>
  </si>
  <si>
    <t>В 0,51 км севернее от д. Луговая</t>
  </si>
  <si>
    <t>Луговский</t>
  </si>
  <si>
    <t>Урваш</t>
  </si>
  <si>
    <r>
      <t>Юрские отложения, J</t>
    </r>
    <r>
      <rPr>
        <vertAlign val="subscript"/>
        <sz val="8"/>
        <color rgb="FF000000"/>
        <rFont val="Times New Roman"/>
        <family val="1"/>
        <charset val="204"/>
      </rPr>
      <t>3</t>
    </r>
  </si>
  <si>
    <t>В 0,1 км северо-западнее отд. Кадерки но</t>
  </si>
  <si>
    <t>Кадеркинский</t>
  </si>
  <si>
    <t>В 0,4 км севернее с. Туваны</t>
  </si>
  <si>
    <t>Туванский-1</t>
  </si>
  <si>
    <t>Эскедень</t>
  </si>
  <si>
    <t>В 0,35 км севернее с. Туваны</t>
  </si>
  <si>
    <t>Туванский-2</t>
  </si>
  <si>
    <r>
      <t>Юрские отложения. J</t>
    </r>
    <r>
      <rPr>
        <vertAlign val="subscript"/>
        <sz val="8"/>
        <rFont val="Times New Roman"/>
        <family val="1"/>
        <charset val="204"/>
      </rPr>
      <t>3</t>
    </r>
  </si>
  <si>
    <t>В 0,8 км южнее с. Туваны</t>
  </si>
  <si>
    <t>Туванский-3</t>
  </si>
  <si>
    <t>В 0,4 км западнее от д. Лесные Туваны</t>
  </si>
  <si>
    <t>Лесотуванский-1</t>
  </si>
  <si>
    <t>В 0,4 км южнее от д. Лесные Туваны</t>
  </si>
  <si>
    <t>Лесотуванский-2</t>
  </si>
  <si>
    <t>Обустроен (2 сруба, огорожен, купель)</t>
  </si>
  <si>
    <t>В 0,2 км севернее от западной части д. Лесные Туваны</t>
  </si>
  <si>
    <t>Лесотуванский-3</t>
  </si>
  <si>
    <t>Эекедень</t>
  </si>
  <si>
    <t>В 0,2 км севернее от д. Лесные Туваны</t>
  </si>
  <si>
    <t>Лесотуванский-4</t>
  </si>
  <si>
    <t>Обустроен (ж/б кольцо)</t>
  </si>
  <si>
    <t>В 0,4 км восточнее от д. Лесные Туваны</t>
  </si>
  <si>
    <t>Лесотуванский-5</t>
  </si>
  <si>
    <t>В 0,2 км севернее от д. Малые Туваны</t>
  </si>
  <si>
    <t>Малотуванский-1</t>
  </si>
  <si>
    <t>Кумашка</t>
  </si>
  <si>
    <t>В 0,2 км восточнее от д. Малые Туваны</t>
  </si>
  <si>
    <t>Малотуванский-2</t>
  </si>
  <si>
    <t>В 0,15 км южнее от д. Малые Туваны</t>
  </si>
  <si>
    <t>Малотуванский-3</t>
  </si>
  <si>
    <t>В 0,25 км западнее от д. Егоркино</t>
  </si>
  <si>
    <t>Егоркинский-1</t>
  </si>
  <si>
    <t>В 0,5 км северо-западнее д. Егоркино</t>
  </si>
  <si>
    <t>Егоркинский-2</t>
  </si>
  <si>
    <t>В 0,1 км западнее от северной части д. Егоркино</t>
  </si>
  <si>
    <t>Егоркинский-3</t>
  </si>
  <si>
    <t>В 25 км северо-западнее д. Пояндайкино</t>
  </si>
  <si>
    <t>Пояндайкинекий</t>
  </si>
  <si>
    <t>Обустроен (сруб, купель)</t>
  </si>
  <si>
    <t>В 0,1 км южнее д. Савадеркино</t>
  </si>
  <si>
    <t>Савадеркинский-1</t>
  </si>
  <si>
    <t>В 0,2 км восточнее д. Савадеркино</t>
  </si>
  <si>
    <t>Савадеркинский-2</t>
  </si>
  <si>
    <t>В черте д. Верхняя Кумашка</t>
  </si>
  <si>
    <t>Верхнекумашкинский-1</t>
  </si>
  <si>
    <t>Верхнекумашкинский- 2</t>
  </si>
  <si>
    <t>В 0,1 км западнее от д. Верхний Магарин</t>
  </si>
  <si>
    <t>Верхнегамаринский</t>
  </si>
  <si>
    <t>Кумажана</t>
  </si>
  <si>
    <t>В 0,05 км западнее д. Егоркино</t>
  </si>
  <si>
    <t>Егоркинский</t>
  </si>
  <si>
    <t>У восточной окраин», д. Триер</t>
  </si>
  <si>
    <t>Триерский</t>
  </si>
  <si>
    <t>В 0,4 км западнее с. Русские Алгаши</t>
  </si>
  <si>
    <t>Русскоалгашинский</t>
  </si>
  <si>
    <t>Обустроен (колодец, скамейки)</t>
  </si>
  <si>
    <t>Источник посвящен святым великомученикам: Георгию Победоносцу,
целителю Пантелеимону и Никите.</t>
  </si>
  <si>
    <t>на большом пологом склоне длинного оврага</t>
  </si>
  <si>
    <t>t- 8° С бесцветная, прозрачная, без запаха, вкус сладковатый</t>
  </si>
  <si>
    <t>осока волосистая,
одуванчик, крапива обыкновенная, сныть
обыкновенная, тростник обыкновенный</t>
  </si>
  <si>
    <t>в низине</t>
  </si>
  <si>
    <t>подорожник, лопух,
осока волосистая, мох, одуванчик, герань
пушисто цветковая, бодяк огородный,
тростник обыкновенный</t>
  </si>
  <si>
    <t xml:space="preserve"> 55.491959, 46.384009</t>
  </si>
  <si>
    <t>Расположен на равнине, в склоновой
местности</t>
  </si>
  <si>
    <t>Не приниает участия</t>
  </si>
  <si>
    <t>0,16 л/с</t>
  </si>
  <si>
    <t>температура воды + 10 градусов, Вода
чистая, прозрачная, без примесей запах воды - Запах
отсутствует, Вода без каких - либо привкусов. Без осадка.</t>
  </si>
  <si>
    <t xml:space="preserve">Рядом с огороженным родником, прорастает
такая растительность, как - подорожник, лопух,
осока волосистая, мох, одуванчик, герань
пушисто цветковая, бодяк огородный,
тростник обыкновенный </t>
  </si>
  <si>
    <t>Родник стоит на сваях чтоб не ушла под
землю деревянная конструкция здания, так же
рядом со здание имеется кольцо стеновое КС7.9, так же сделано ограждение из шифера от
перелива и распространения огня чтоб не
добрался со стороны леса, благодаря чему не
загрязняет природу</t>
  </si>
  <si>
    <t>Ядринский</t>
  </si>
  <si>
    <t>Родник находится в 500 м южнее
 храма села Большое Чурашево.</t>
  </si>
  <si>
    <t>Оксинар</t>
  </si>
  <si>
    <t>Температура - 4 градуса. Вода прозрачная, чистая, без вкуса, бесцветная, без запаха.</t>
  </si>
  <si>
    <t>Растительность
вблизи родника –травянисто-древесная (хвойные и лиственные деревья) сосны, ели, ивы,
березы, клены, травянистая растительность представлена большим количеством видов с
преобладанием злаков, розоцветных, лютиковых, бобовых.</t>
  </si>
  <si>
    <t>Животный мир не очень разнообразен: птицы (сороки, соловьи, кукушки, воробьи),
земноводные (насекомые, лягушки, ужи).</t>
  </si>
  <si>
    <t>Родник «Оксинар» выходит из стенки. Он каптирован. Для вывода воды
установлена пластиковая труба длиной 1м, вмонтированная в опорную бетонную стену.</t>
  </si>
  <si>
    <t>Чувашская Республика Ядринский 
МО с. Большое Чурашево</t>
  </si>
  <si>
    <t>Святого Гурия Казанского</t>
  </si>
  <si>
    <t>55.924361, 46.482144</t>
  </si>
  <si>
    <t>Расположен на дне оврага,</t>
  </si>
  <si>
    <t xml:space="preserve">2 л/с </t>
  </si>
  <si>
    <t>А) температура воды: +5
Б) цветность воды в градусах:0;
В) мутность воды: нет;
Г) запах воды: без запаха;
Д) вкус воды: вкусная;
Е) осадок (количество, цвет) : отсутствует</t>
  </si>
  <si>
    <t>Хвойный лес</t>
  </si>
  <si>
    <t>Встречаются птицы, 
земноводные, членистоногие</t>
  </si>
  <si>
    <t>Расположен в деревне Верхние Ирзеи, Ювановского сельского поселения, Ядринского
МО, Чувашской Республики</t>
  </si>
  <si>
    <t>Находится на склоне оврага, имеющем типичную V-образную форму. в
близи протекает ручеек. Экспозиция склона по которому стекает родник северо-
восточная.</t>
  </si>
  <si>
    <t>0,15 л\с</t>
  </si>
  <si>
    <t>А) температура воды – +9
Б) цветность воды – бесцветная.
В) мутность воды – не мутная.
Г) запах воды – ощущается, если обратить на него внимание.
Д) вкус воды – земляной.
Е) осадок (количество, цвет) – отсутствует.</t>
  </si>
  <si>
    <t>Травянисто-луговая растительность рядом с родником - одуванчики, лопухи,
цикорий, крапива.</t>
  </si>
  <si>
    <t>коршуны, ласточки
Из пресмыкающихся: уж обыкновенный, прыткая ящерица
Из насекомоядных: ежи, кроты</t>
  </si>
  <si>
    <t>Не используется.
Заброшен местными жителями.</t>
  </si>
  <si>
    <t>Чувашская
Республика, Ядринский муниципальный округ, д.Сеткасы.</t>
  </si>
  <si>
    <t>Родник Пантелеймона
Целителя</t>
  </si>
  <si>
    <t>55.860863, 46.357955</t>
  </si>
  <si>
    <t>В овраге</t>
  </si>
  <si>
    <t>впадает в р.Мочкаушка.</t>
  </si>
  <si>
    <t>А) температура воды: +5
Б) цветность воды в градусах: 59
В) мутность воды: чистая
Г) запах воды: отсутствует
Д) вкус воды: нет
Е) осадок (количество, цвет): нет</t>
  </si>
  <si>
    <t>Растительность рядом с родником: широколиственные и хвойные деревья,
кустарники, цветы.</t>
  </si>
  <si>
    <t>грачи, сороки, соловьи</t>
  </si>
  <si>
    <t xml:space="preserve">Ядринский </t>
  </si>
  <si>
    <t>«Родник между деревнями
 Ойкасы и Торхлово».</t>
  </si>
  <si>
    <t>В северную сторону от родника находиться деревня Ойкасы Ядринского МО, в
южную сторону- деревня Торхлово Ядринского МО. В западную сторону- овраги
«Кукшумского заказника», в восточную- река «Мочкаушка» с водопадом.</t>
  </si>
  <si>
    <t>Впадает в реку «Мочкаушку».</t>
  </si>
  <si>
    <t>Не проводился.</t>
  </si>
  <si>
    <t>А) температура воды: +5-8;
Б) цветность воды в градусах:0;
В) мутность воды: нет;
Г) запах воды: без запаха;
Д) вкус воды: вкусная;
Е) осадок (количество, цвет) : небольшие частицы песка.</t>
  </si>
  <si>
    <t xml:space="preserve"> кустарниковая и травянистая растительность,
деревья.</t>
  </si>
  <si>
    <t>насекомые, лягушки, птицы, сурикаты.</t>
  </si>
  <si>
    <t>Отсутсвует. Не благоустроен.</t>
  </si>
  <si>
    <t>Валак</t>
  </si>
  <si>
    <t>55.855366, 46.443224</t>
  </si>
  <si>
    <t>Низменность, луговой родник.</t>
  </si>
  <si>
    <t>питает реку «Выла».</t>
  </si>
  <si>
    <t>Глина</t>
  </si>
  <si>
    <t>0,0063 л/с</t>
  </si>
  <si>
    <t xml:space="preserve">А) температура воды - 14 °С
Б) цветность воды в градус - 0
В) мутность воды- 0
Г) запах воды - не ощущается потребителем, интенсивность запаха -1 балл
Д) вкус воды - вкус не заметен потребителем, интенсивность привкуса – 1 балл
Е) осадок (количество, цвет) </t>
  </si>
  <si>
    <t>березы; травянистые растения:
крапива двудомная, гравилат речной, яснотка пурпурная, ежа сборная, одуванчик
лекарственный, сныть европейская, клевер луговой, пырей ползучий:</t>
  </si>
  <si>
    <t>черви: червь дождевой; моллюски:
садовая улитка, прудовик, янтарка: насекомые: бабочка-траурница, мухи, пауки,
комары, кузнечики, стрекозы; птицы: сорока, белая трясогузка, чайка, стриж,</t>
  </si>
  <si>
    <t>А) температура воды – 6° по шкале Цельсия
Б) цветность воды – бесцветная.
В) мутность воды – не мутная.
Г) запах воды – нет запаха.
Д) вкус воды – нет вкуса.
Е) осадок (количество, цвет) – отсутствует.</t>
  </si>
  <si>
    <t>Ядринский район</t>
  </si>
  <si>
    <t>Малое Карачкино, Ядринского МО, Чувашской Республики.</t>
  </si>
  <si>
    <t>Святой источник «Иерусалимской» иконы Божией Матери.</t>
  </si>
  <si>
    <t>Одуванчики, лопухи,
цикорий, липа, тополь.</t>
  </si>
  <si>
    <t>Из птиц замечены: коршуны, ласточки
Из животных: Лисица
Из пресмыкающихся: уж обыкновенный, прыткая ящерица
Из насекомоядных: ежи, кроты</t>
  </si>
  <si>
    <t>Святой источник хорошо обустроен, территория огорожена, построена
столбовая кирпичная и деревянная часовня, есть открытая купель, есть раздевалки, есть
скамейки, деревянный настил, вешалки.</t>
  </si>
  <si>
    <t>Хозяйственное использование - используется жителями для питья и
совершения христианских ритуалов.</t>
  </si>
  <si>
    <t>температура воды – +9 Б) цветность воды – бесцветная.
В) мутность воды – не мутная.
Г) запах воды – ощущается, если обратить на него внимание.
Д) вкус воды – земляной.
Е) осадок (количество, цвет) – отсутствует.</t>
  </si>
  <si>
    <t>Одуванчики, лопухи,
цикорий, крапива.</t>
  </si>
  <si>
    <t>Из птиц замечены: коршуны, ласточки
Из животных: Лисица
Из пресмыкающихся: уж обыкновенный, прыткая ящерица
Из насекомоядных: ежи, кроты.</t>
  </si>
  <si>
    <t>Не используется, заброшен местными
жителями.</t>
  </si>
  <si>
    <t xml:space="preserve">Чувашская Республика, Ядринский район, с. Малое
Чурашево. </t>
  </si>
  <si>
    <t>Святой источник «Владимирской»
иконы Божией Матери.</t>
  </si>
  <si>
    <t>А) Температура воды 7,5 градуса по Цельсию;   Г) Запах воды отсутствует;
Д) Вкус воды — отсутствует;
Е) Осадок — отсутствует;
Б) Цветность воды в градусах — 0;
В) Мутность воды — 0;</t>
  </si>
  <si>
    <t>клён ясенелистый, клен остролистный, падуб
листопадный, гравилат городской, подорожник большой,
одуванчик лекарственный, лопух малый, звездчатка средняя,</t>
  </si>
  <si>
    <t>не наблюдаются</t>
  </si>
  <si>
    <t>Используется для питья</t>
  </si>
  <si>
    <t>Чувашская Республика, Ядринский район, деревня
Сеткасы.</t>
  </si>
  <si>
    <t>Святой источник великомученика Пантелеймона
Целителя</t>
  </si>
  <si>
    <t>55.857624, 46.357513</t>
  </si>
  <si>
    <t>А) Температура воды 6 градуса по Цельсию;
Б) Цветность воды в градусах — 0;
В) Мутность воды — 0;
Г) Запах воды отсутствует;
Д) Вкус воды — отсутствует;
Е) Осадок — отсутствует;</t>
  </si>
  <si>
    <t>Основной
видовой состав — одуванчик лекарственный, клён
ясенелистый, гравилат алеппский, лопух малый, крапива
двудомная, мятлик однолетний, ива трехтычинковая,
бородавник однолетний, гравилат городской, вощь
приречный, лилейник буро-жёлтый, клён остролистный,
дудник красновато-пурпурный, камыш лесной, лютик ползучий</t>
  </si>
  <si>
    <t>Яльчикский</t>
  </si>
  <si>
    <t>Чувашская Республика, Ялчикский район, на краю села
Байдеряково</t>
  </si>
  <si>
    <t>Байдеряковский родник</t>
  </si>
  <si>
    <t>Расположен на Чувашском плато Приволжской
возвышенности, на юго-восточной окраине села
Байдеряково. Рельеф местности сглаженный, неглубоко
расчленённый.</t>
  </si>
  <si>
    <t>Родник образует систему прудов, сток из которых питает
реку Большая Була</t>
  </si>
  <si>
    <t>15 л/с</t>
  </si>
  <si>
    <t>А) температура воды – точных данных нет (очень холодная).
Б) цветность воды – бесцветная.
В) мутность воды – не мутная.
Г) запах воды – нет запаха.
Д) вкус воды – нет вкуса.
Е) осадок (количество, цвет) – отсутствует.</t>
  </si>
  <si>
    <t>Растительность на территории родника — тополь, ива,
камыш и разные виды трав.</t>
  </si>
  <si>
    <t>Следы обитания животных и птиц – дикие утки, ежи,
ящерицы, цапли, ондатры.</t>
  </si>
  <si>
    <t>Имеются каптажные устройства из бетонного монолита с
рельефным изображением. Строение в виде башни. Рядом
есть лесницаиз бетона. Родник имеет железобетонный
колпак, который был построен жителями трех селений</t>
  </si>
  <si>
    <t>Для питья. 
Хозяйственное использование</t>
  </si>
  <si>
    <t>Обустроен в 1912 году. Природный источник и строение
возведены немецким инженером из Казани.</t>
  </si>
  <si>
    <t>Чувашская Республика, Яльчикский район,
с.Большая Таяба</t>
  </si>
  <si>
    <t>Родник д. Большая Таяба</t>
  </si>
  <si>
    <t>Приволжская возвышенность, Чувашское плато.
Левый берег р. Таябинка левого притока р. Малая
Була. Высота склона берега 5-6м.</t>
  </si>
  <si>
    <t>Участие источника в питании р.Таябинка, р.Малая
Була.</t>
  </si>
  <si>
    <t>1,2 л/с.</t>
  </si>
  <si>
    <t>А) температура воды – точных данных нет
(холодная).
Б) цветность воды – бесцветная.
В) мутность воды – не мутная.
Г) запах воды – нет запаха.
Д) вкус воды – нет вкуса.
Е) осадок (количество, цвет) – отсутствует.</t>
  </si>
  <si>
    <t>На склоне растут большие ветлы, обильно крапива,
чертополох и другая сорная растительность.</t>
  </si>
  <si>
    <t>Следы обитания животных и птиц – суслики, ежи,
ящерицы, лисицы, сурки.</t>
  </si>
  <si>
    <t>Население использует ключевую воду для питья и
других хозяйственных нужд.</t>
  </si>
  <si>
    <t>Родник расположен на территории с.Большая Таяба
Яльчикского района, на склоне левого берега
р.Таябинка, левого притока р.Малая Була. Является
особо охраняемым памятником природы
республиканского значения с 1981 г.</t>
  </si>
  <si>
    <t>Чувашская Республика, Яльчикский район, д.
Кильдюшево</t>
  </si>
  <si>
    <t>Родник Кильдюшево</t>
  </si>
  <si>
    <t>55.220499, 47.801965</t>
  </si>
  <si>
    <t>Расположен родник на Чувашской плате
Приволжской возвышенности. Родник
расположен на левом берегу р. Большая Ерыкла.
Склон берега южный, покатый.</t>
  </si>
  <si>
    <t>Родники стекают в реку Б.Ерыкла, приток Булы.</t>
  </si>
  <si>
    <t>2 л/с</t>
  </si>
  <si>
    <t>Вокруг растет крапива жгучая, одуванчик,
тысячелистник, чертополох.</t>
  </si>
  <si>
    <t>Источник оборудован большим желобом и двумя
боковыми, из которых воду берут для питья.</t>
  </si>
  <si>
    <t>Яльчикский
район,
д. Малая Таяба,</t>
  </si>
  <si>
    <t>«Сиплĕ çăлкуç».</t>
  </si>
  <si>
    <t>река «Таябинка».</t>
  </si>
  <si>
    <t>1 л/мин</t>
  </si>
  <si>
    <t>А) температура воды - +3 - +4 гр ;
Б) цветность воды в градусах - прозрачная;
В) мутность воды - чистая;
Г) запах воды – без запаха;
Д) вкус воды – без вкуса;
Е) осадок (количество, цвет) - прозрачная;</t>
  </si>
  <si>
    <t>подорожник, хвощ, чистотел, ива, клен, ветла</t>
  </si>
  <si>
    <t>Для питья, в хозяйстве</t>
  </si>
  <si>
    <t>«Аслă çырма
çăлкуçĕ».</t>
  </si>
  <si>
    <t>1,5 л/мин</t>
  </si>
  <si>
    <t>А) температура воды - +4 - +5 гр ;
Б) цветность воды в градусах - прозрачная;
В) мутность воды - чистая;
Г) запах воды – без запаха;
Д) вкус воды – без вкуса;
Е) осадок (количество, цвет) - прозрачная;</t>
  </si>
  <si>
    <t>подорожник, чистотел, ива, ветла</t>
  </si>
  <si>
    <r>
      <t>Мергели и глины, Р</t>
    </r>
    <r>
      <rPr>
        <vertAlign val="subscript"/>
        <sz val="8"/>
        <rFont val="Times New Roman"/>
        <family val="1"/>
        <charset val="204"/>
      </rPr>
      <t>2</t>
    </r>
  </si>
  <si>
    <t>По середине д. Кильдюшево на левой стороне р. Ерыкла</t>
  </si>
  <si>
    <t>Кильдюшевский</t>
  </si>
  <si>
    <t>Ерыкла</t>
  </si>
  <si>
    <t>Обустроен (плохо)</t>
  </si>
  <si>
    <t>Склон р. Таябинка по
середине с. Большая
Таяба</t>
  </si>
  <si>
    <t>Большетаябинский</t>
  </si>
  <si>
    <t>Таябинка</t>
  </si>
  <si>
    <t>Мергели и глины, Р₂</t>
  </si>
  <si>
    <t>В 2,1 км югo-восточиее от
с. Большие Яльчики</t>
  </si>
  <si>
    <t>Большеяльчиковский</t>
  </si>
  <si>
    <t>Малая Була</t>
  </si>
  <si>
    <t>В центральной части с.
Новое Тинчурино</t>
  </si>
  <si>
    <t>Новотинчуринский</t>
  </si>
  <si>
    <t>на   западной   окраине   деревни  Эмметево,   возле   автодороги  «Комсомольское   –
Яльчики – Буинск».</t>
  </si>
  <si>
    <t>«Родник, освященный во имя Пророка и Предтечи Иоанна, Крестителя
Господня».</t>
  </si>
  <si>
    <t xml:space="preserve">  у   подошвы   западного   холма,</t>
  </si>
  <si>
    <t>t- 5-6° С бесцветная, прозрачная, без запаха, вкус сладковатый</t>
  </si>
  <si>
    <t>сныть обыкновенная и др</t>
  </si>
  <si>
    <t>в Родниковом переулке села Новое Тинчурино.</t>
  </si>
  <si>
    <t xml:space="preserve"> «Родник, освященный в честь Животворящего Креста Господня».</t>
  </si>
  <si>
    <t xml:space="preserve"> на равнинной местности с небольшой крутизной склонов</t>
  </si>
  <si>
    <t>Большая Ерыкла</t>
  </si>
  <si>
    <t>t- 6-7° С бесцветная, прозрачная, без запаха, вкус сладковатый</t>
  </si>
  <si>
    <t>у пешеходного моста через реку Таябинка, в 250 м северо-западнее
церкви села Большая Таяба.</t>
  </si>
  <si>
    <t>«Родник, освященный в честь Покрова Божией Матери»</t>
  </si>
  <si>
    <t xml:space="preserve"> на склоне южной экспозиции левого берега р. Таябинка,</t>
  </si>
  <si>
    <t>t- 5° С бесцветная, прозрачная, без запаха, вкус сладковатый</t>
  </si>
  <si>
    <t>травянистая растительность, крапива, чертополох</t>
  </si>
  <si>
    <t>д. Кильдюшево</t>
  </si>
  <si>
    <t>t- 7° С бесцветная, прозрачная, без запаха, вкус сладковатый</t>
  </si>
  <si>
    <t>крапива жгучая, одуванчик,
тысячелистник, чертополох.</t>
  </si>
  <si>
    <t>суслики, ежи,
ящерицы, лисицы, сурки.</t>
  </si>
  <si>
    <t xml:space="preserve"> с. Яльчики</t>
  </si>
  <si>
    <t>Яльчикский родник – Елчĕк çăлкуçĕ.</t>
  </si>
  <si>
    <t xml:space="preserve"> 55.159381
48.000065</t>
  </si>
  <si>
    <t>одуванчик, щавель
конский, репейник, полынь горькая, пижма, осока, мать и мачеха, верба</t>
  </si>
  <si>
    <t>ондатры, водяные крысы.</t>
  </si>
  <si>
    <t xml:space="preserve">Яльчикский </t>
  </si>
  <si>
    <t>источник в честь иконы
 Казанской Божьей матери</t>
  </si>
  <si>
    <t>55.123282, 48.022546</t>
  </si>
  <si>
    <t>Местность слагают: глина-водоупорный слой, в углублении рядом с
оврагом . Песок-водоносный слой</t>
  </si>
  <si>
    <t>стекающая вода по оврагу
стекает в реку Була.</t>
  </si>
  <si>
    <t>Без вкуса, без запаха, чистая и очень прозрачная; температура воды +3 - +4
градуса.</t>
  </si>
  <si>
    <t>одуванчик, крапива, лопух.</t>
  </si>
  <si>
    <t>Не имеются.</t>
  </si>
  <si>
    <t>Яльчикский район, с. Новое Тинчурино,</t>
  </si>
  <si>
    <t>Родник, святой источник
Животворящего Креста Господня</t>
  </si>
  <si>
    <t>Расположен на 1-ой надпойменной террасе левого берега р. Большой Ерыклы, экспозиция склона, из которого вытекает родник – южная.</t>
  </si>
  <si>
    <t>Родник впадает в реку Большую Ерыклу.</t>
  </si>
  <si>
    <t>хвощ, чистотел, ива, клен, ветла</t>
  </si>
  <si>
    <t>Чувашская Республика,
 Яльчикский МО, с. Яльчики</t>
  </si>
  <si>
    <t>Елчĕк çăлкуçĕ</t>
  </si>
  <si>
    <t xml:space="preserve">Родник расположен в пойме реки Малой Булы, на ее левом берегу. Экспозиция прилегающего к роднику склона – южная. </t>
  </si>
  <si>
    <t>Родник впадает в р. Малую Булу.</t>
  </si>
  <si>
    <t>44,9 л/с</t>
  </si>
  <si>
    <t>Не замерзает.</t>
  </si>
  <si>
    <t>Температура 6° С .
Цветность 0.
Мутность 10.
Запаха нет.
Вкус очень слабый горький.
Осадка нет.</t>
  </si>
  <si>
    <t>преимущественно травянистая, имеются кустарники. 
Основной видовой состав - одуванчик, щавель конский, репейник, полынь горькая, пижма, осока, мать и мачеха, верба.</t>
  </si>
  <si>
    <t>не постоянные обитатели,
но часто наблюдаются дикие и домашние водоплавающие птицы, изредка ондатры, водяные крысы.</t>
  </si>
  <si>
    <t>Непосредственно
 каптажных сооружений нет</t>
  </si>
  <si>
    <t>для забора питьевой воды и воды для бытовых нужд.</t>
  </si>
  <si>
    <t>Яльчикский   муниципальный
округ</t>
  </si>
  <si>
    <t>Родник   расположен   в   Чувашской   Республике,   Яльчикском   муниципальном
округе,   на   западной   окраине   деревни  Эмметево</t>
  </si>
  <si>
    <t>Родник, освященный во имя Пророка и Предтечи Иоанна, Крестителя
Господня</t>
  </si>
  <si>
    <t>Родник   расположен   у   подошвы   западного   холма,   у   подножия   второй
надпойменной террасы.</t>
  </si>
  <si>
    <t xml:space="preserve"> Источник играет непосредственное участие в питание ручья Ерыкла</t>
  </si>
  <si>
    <t>А) Температура воды примерно 5-6 ℃.   Д) Вкус и привкус воды неощутимы.
Е) Осадок не имеет.
Б) Бесцветная вода (не окрашена, 0°).
В) Вода прозрачная (более 30 см видимости).
Г) Вода из родника не имеет какого-либо ощутимого запаха.</t>
  </si>
  <si>
    <t>Вокруг   родника   произрастает   сныть   обыкновенная   и   прочие   виды
растительности (ивовые кустарники и др.).</t>
  </si>
  <si>
    <t>Следы обитания животных и птиц не наблюдаются</t>
  </si>
  <si>
    <t>3.10.  По словам местных жителей,  интенсивность хозяйственного использования
родника не высока. Проезжающие водители и туристы используют холодную святую воду
из родника,  расположенного  недалеко от автомобильной дороги.  Иногда это делают и
сами местные жители. Однако ключевая роль родника — купель, которая используется в
религиозные праздники и в будние дни для принятия водных процедур.</t>
  </si>
  <si>
    <t>30   ноября   2012   года   источник   освятили.   Историческая   сводка:   «В   1915   году
боголюбивый   житель   деревни   Эмметево   Елюк   построил   три   часовни:   в   деревне,   на
кладбище и на роднике. В тридцатых годах безбожная власть разрушила две из них. Ныне
с   разрешения   администрации   сельского   поселения   жители   деревни   Эмметево   вновь
построили часовню на роднике…» сказано на табличке.
Также   неподалёку   от   родника   находятся   деревянные   памятные   скульптуры.
Вероятно, их образы и изображения отсылают к языческой части древних чувашей.</t>
  </si>
  <si>
    <t>Родник   расположен   в   Чувашской   Республике,   Яльчикском   муниципальном
округе, расположен в селе Новое Тинчурино.</t>
  </si>
  <si>
    <t>Родник, освященный в честь Животворящего Креста Господня</t>
  </si>
  <si>
    <t>Источник питает реку Большая Ерыкла</t>
  </si>
  <si>
    <t>А) Температура воды примерно 6-7 ℃.
Б) Бесцветная вода (не окрашена, 0°).
В) Вода прозрачная (более 30 см видимости).
Г) Вода из родника не имеет какого-либо ощутимого запаха.            Д) Вкус и привкус воды неощутимы.
Е) Незначительный осадок в виде мелких частиц.</t>
  </si>
  <si>
    <t xml:space="preserve"> не обнаружено</t>
  </si>
  <si>
    <t>Зона часовни с родником прекрасно обустроена. Здесь есть удобные скамейки,
обеденный   стол   и   специальные   контейнеры   для   мусора.   Внешний   вид   двух   часовен
эстетичен  и   приятен.  Всё  необходимое  для  омовения  целебной  водой  предусмотрено.
Однако ограждение этой зоны можно улучшить.</t>
  </si>
  <si>
    <t>Жители   села   Новое   Тинчурино   активно   используют   родник   в   своих
хозяйственных нуждах. Люди в основном накапливают воду для личного потребления и
полива   огородов.   Также   они   поят   водой   из   родника   свой   скот.  Например,   во   время
проведения исследования я видел, как несколько человек набирали воду вёдрами. В 2010
году,   когда   сильная   засуха   охватила   большую  часть   европейской   территории  России,
местные жители ездили к роднику и набирали воду мотоболками.</t>
  </si>
  <si>
    <t>Родник   расположен   в   Чувашской   Республике,   Яльчикском   муниципальном
округе,  расположен у пешеходного моста через реку Таябинка, в 250 м северо-западнее
церкви села Большая Таяба.</t>
  </si>
  <si>
    <t>Родник, освященный в честь Покрова Божией Матери</t>
  </si>
  <si>
    <t xml:space="preserve"> Источник расположен на склоне южной экспозиции левого берега р. Таябинка,
левого притока р. Малая Була, в нижней части.</t>
  </si>
  <si>
    <t>А) Температура воды 5℃.
Б) Едва заметное бледно-желтоватое окрашивание, 5°.
В) Вода маломутная (более 15 см видимости).     Г) Вода из родника не имеет какого-либо ощутимого запаха.
Д) Очень слабый вкус и привкус воды.
Е) Незначительный осадок в виде мелких частиц.</t>
  </si>
  <si>
    <t>Преобладает   травянистая   растительность.   Обильно   растет   крапива,
небольшими участками чертополох и др.</t>
  </si>
  <si>
    <t xml:space="preserve"> Обитание животных не было замечено, однако среди птиц была кукушка.</t>
  </si>
  <si>
    <t>Родник плохо благоустроен. Здесь нет ограждений, обстановка внутри часовни
бедна (маленький размер)  и качество материалов изношены.  Вокруг источника грязно,
присутствуют опасные вещества, ставящие под сомнение использование воды для личных нужд</t>
  </si>
  <si>
    <t>Источник используется населением для питья и иных хозяйственных целей.
Но   не   имеет   такой   популярности.  В   основном,   служит   для   религиозных   праздников,
водных процедур.</t>
  </si>
  <si>
    <t>Родник   расположен   в   Чувашской   Республике,   Яльчикском   муниципальном
округе, находится в овраге по ул. Калинина села Большие Яльчики.</t>
  </si>
  <si>
    <t>Неупиваемая Чаша</t>
  </si>
  <si>
    <t>А) Температура воды 3℃.           Е) Осадок в виде мелких частиц.
Б) Едва заметное бледно-желтоватое окрашивание, 5°.
В) Вода прозрачная (более 30 см видимости).
Г) Очень слабый запах воды из родника.
Д) Вода с привкусом железа или металлический вкус.</t>
  </si>
  <si>
    <t>Произрастает чистотел большой, одуванчики и прочие виды растительности
(совмещенные с деревьями)</t>
  </si>
  <si>
    <t>Обитание животных и птиц не было обнаружено, однако имелось множество
насекомых (пауки, стрекозы и кузнечики). При этом, по словам местных жителей, нередко
замечали ондатр.</t>
  </si>
  <si>
    <t>Родник не очень благоустроен, но имеет качественно выполненные сооружения
(как саму часовню, так и немного лестницу-тропинку). К тому же, хорошей идей было бы
сделать шире пространство и оградить, дабы люди понимали какой перед нами объект.</t>
  </si>
  <si>
    <t>Используется</t>
  </si>
  <si>
    <t>Янтиковский</t>
  </si>
  <si>
    <t>на окраине села Янтиково</t>
  </si>
  <si>
    <t>Родник Козлова</t>
  </si>
  <si>
    <t>Питает озеро "Торфянник"</t>
  </si>
  <si>
    <t>Известняк, глина</t>
  </si>
  <si>
    <t>Прозрачная, без запаха и вкуса, температура +5</t>
  </si>
  <si>
    <t>лопух, подорожник, мать и мачеха</t>
  </si>
  <si>
    <t>лягушки, жабы, 
тритоны</t>
  </si>
  <si>
    <t>Слабощелочная, жесткость - 5.</t>
  </si>
  <si>
    <t>«Родник Козлова» или «Качака. Çãлê». Родник расположен на горе. По словам
долгожителей, с. Янтиково, он был большим и стекая вниз он образовывал большое
торфяное озеро. Послевоенные годы за этим родником стал ухаживать
председатель исполкома Козлов Василий Архипович. Вокруг сажал деревья, каждый год
чистил. И в честь него и назван этот родник.</t>
  </si>
  <si>
    <t>Село Старое Буяново</t>
  </si>
  <si>
    <t>Родник Игната</t>
  </si>
  <si>
    <t>Питает речку "Аль"</t>
  </si>
  <si>
    <t>Глина и песок</t>
  </si>
  <si>
    <t>0,56 л/с</t>
  </si>
  <si>
    <t>Прозрачная, без запаха и вкуса, температура +7</t>
  </si>
  <si>
    <t>лопух, подорожник, спорыш, лютики</t>
  </si>
  <si>
    <t>лягушки, жабы, тритоны</t>
  </si>
  <si>
    <t>Слабощелочная, жесткость - 4,2</t>
  </si>
  <si>
    <t>Большой Родник</t>
  </si>
  <si>
    <t>0,2 л/с</t>
  </si>
  <si>
    <t>Прозрачная, без запаха и вкуса,
 температура +5</t>
  </si>
  <si>
    <t>Слабощелочная, жесткость - 4,3</t>
  </si>
  <si>
    <t>Село Салагаево</t>
  </si>
  <si>
    <t>Свадебная клеть</t>
  </si>
  <si>
    <t>Бесцветная, прозрачная, без запаха и вкуса, температура +6</t>
  </si>
  <si>
    <t>Слабощелочная, жесткость - 5.1</t>
  </si>
  <si>
    <t>Село Кармалы</t>
  </si>
  <si>
    <t>«Çãлкуçсем» (группа родников)</t>
  </si>
  <si>
    <t>местность холмистая, относительная высота холма -3 м, местами
территория сильно заболочена</t>
  </si>
  <si>
    <t>Участие источника в питании ручья, реки, озера. – участвуют в питании речки Уй пуҫ-
Ҫирми.</t>
  </si>
  <si>
    <t>Песок, глина и известняк</t>
  </si>
  <si>
    <t>1 выход - 1,12 л/с, 2 выход - 0,7 л/с, 3 выход - 1,4 л/с, 4 выход - 1,8 л/с, 5 выход - 1,3 л/с</t>
  </si>
  <si>
    <t>Не замерзают 
все, кроме второго</t>
  </si>
  <si>
    <t>Температура: 1 - 4°, 2 - 6°, 3- 5°, 4 - 7°, 5 - 8°, во всех родниках вода бесцветная и прозрачная, без запаха, без вкуса, осадок отсутсвует.</t>
  </si>
  <si>
    <t>древесно- кустарниковая и представлена ивняками,
американским кленом, березой, черемухой и малиной; из растений- одуванчик, мать и мачеха,
крапива, чертополох, осока, камыш на заболоченных участках.</t>
  </si>
  <si>
    <t>Следы обитания животных и птиц. – на деревьях имеются гнезда грачей, на склоне холма
видны норы мышей</t>
  </si>
  <si>
    <t>Слабощелочная,
 жесткость средняя</t>
  </si>
  <si>
    <t>Каптажного устройства не имеет только второй родник</t>
  </si>
  <si>
    <t>используется в хозяйственных целях; пятый родник –
вода на крещение используется как святая вода</t>
  </si>
  <si>
    <t>Чёрные ключи-Хура Ҫӑл 
(каскад родников)</t>
  </si>
  <si>
    <t xml:space="preserve">.Родники расположены в левобережье и
впадают в р.Турмышка, являющуюся притоком р.Аль, которая в свою
очередь впадает в р.Кубня. </t>
  </si>
  <si>
    <t>2 л/с у каждого выхода</t>
  </si>
  <si>
    <t>вяз, ветла, ольха, ива, лещина</t>
  </si>
  <si>
    <t>на деревьях есть гнезда грачей, в водоеме живут
лягушки</t>
  </si>
  <si>
    <t>Постановлением Совета Министров ЧАССР № 186 от 2.4.1981 г. местность
общей площадью 3,9 га объявлена государственным памятником природы.
Раньше количество родников достигало до 10 и более, в настоящее время их
– 4 (мощность каждого 2 л/сек.).Родники</t>
  </si>
  <si>
    <t>Русские Норваши</t>
  </si>
  <si>
    <t>Название родника «Святой источник Великомученицы
Екатерины»</t>
  </si>
  <si>
    <t>Склон холма</t>
  </si>
  <si>
    <t>вода из родника вытекает в
пруд, из пруда вытекает в р. Соломинку</t>
  </si>
  <si>
    <t>1,23 л/с</t>
  </si>
  <si>
    <t>Температура - 8 градусов, бесцветная, 
прозрачная, без запаха и вкуса, осадок отсутствует.</t>
  </si>
  <si>
    <t>древесно- кустарниковая и представлена
ивняками, американским кленом, березой, черемухой и малиной; из растений- одуванчик,
мать и мачеха, крапива, чертополох, осока, камыш на заболоченных участках.</t>
  </si>
  <si>
    <t>на деревьях имеются гнезда грачей, на склоне
холма видны норы мышей</t>
  </si>
  <si>
    <t>Слабощелочная, 
средней жесткости.</t>
  </si>
  <si>
    <t>вода течет по металлической трубе, диаметр трубы 5 см, длина трубы 1 м.. Территория
благоустроена- к роднику проложен тротуар из бетонных плит.</t>
  </si>
  <si>
    <t>Вода из родника используется
 для питья и хозяйственных нужд</t>
  </si>
  <si>
    <t>Выселки Октябрь</t>
  </si>
  <si>
    <t>«Кутãр Çãлê»</t>
  </si>
  <si>
    <t>местность холмистая, относительная высота холма -
11 м, местами заболоченная</t>
  </si>
  <si>
    <t>–вода из родника в начале течет
в пруд, а затем вода вытекает в ручеек, ручеек впадает в реку Кубня.</t>
  </si>
  <si>
    <t>вода выходит из водоносного слоя между слоями песка и глины, ниже идет
слой известняка</t>
  </si>
  <si>
    <t>2, 32 л/с</t>
  </si>
  <si>
    <t>Температура - 7 градусов, бесцветная, прозрачная, без запаха, вкуса и осадка</t>
  </si>
  <si>
    <t>вода течет по асбестовой трубе, диаметр трубы 8 см, длина трубы 20 м, затем вода течет
по деревянному сооружению (валак) и течет в пруд . Территория благоустроена- к
роднику проложен тротуар из бетонных плит.</t>
  </si>
  <si>
    <t>Хозяйственное использование – используется в хозяйственных целях; в населенном
пункте нет водонапорной башни, поэтому родниковая вода используется населением в
хозяйстве</t>
  </si>
  <si>
    <t>территорию благоустроили активистами
Янтиковской СОШ, убирали мусор и сухостой. Территория вокруг родника почти не
замусорена. За состоянием территории родника следит местный житель Сергеев В.И.</t>
  </si>
  <si>
    <t>Температура - 5 градусов, бесцветная, прозрачная, без запаха, вкуса и осадка</t>
  </si>
  <si>
    <t>Нейтральная, мягкая</t>
  </si>
  <si>
    <t>Пестроцветные
мергели и глины, Р₂</t>
  </si>
  <si>
    <t>В 0,6 км северо-восточнее
от с. Алднарово</t>
  </si>
  <si>
    <t>55 35 45 47 47 10</t>
  </si>
  <si>
    <t>Аль</t>
  </si>
  <si>
    <t>В 0,75 км западнее от с.
Гришино</t>
  </si>
  <si>
    <t>Гришииский</t>
  </si>
  <si>
    <t>55 28 40 47 52 0</t>
  </si>
  <si>
    <t>В 0,15 км юго-западнес д.
Кичкеево</t>
  </si>
  <si>
    <t>Кичкеевский</t>
  </si>
  <si>
    <t xml:space="preserve">55 27 30 47 53 20 </t>
  </si>
  <si>
    <t>В 0,75 км юго-западнее д.
Индырчи</t>
  </si>
  <si>
    <t>Индырчинский</t>
  </si>
  <si>
    <t>55 30 0 47 51 0</t>
  </si>
  <si>
    <t xml:space="preserve">Янтиковский </t>
  </si>
  <si>
    <t>Новое Янашево</t>
  </si>
  <si>
    <t>Святой источник иконы Божьей Матери</t>
  </si>
  <si>
    <t>4 ноября 2016 года, в день престольного праздника иконы Казанской Божией
Матери прошло освящение святого источника рядом с д.Новое Янашево. В начале 2016 года жители деревни Новое
Янашево дружно объединились и собрали
денежные средства для благоустройства
источника.</t>
  </si>
  <si>
    <t>Можарки</t>
  </si>
  <si>
    <t>Родник, освещенный в честь Святых Косьмы и Дамиана</t>
  </si>
  <si>
    <t>родник расположен у 
подножья склона.</t>
  </si>
  <si>
    <t>вода из родника стекает в
«Автин» пруд.</t>
  </si>
  <si>
    <t>древесно- кустарниковая и представлена
тополем и ивой разнотравье (мать и мачеха, осока)</t>
  </si>
  <si>
    <t>источник обустроен, имеется часовня из деревянного сруба и
закрытая купель из деревянного сруба. Родник начинает свое начало у подножия
склона, где расположен храм Святых Косьмы и Дамиана. Протекает через
помещение часовни с колодцем, сделанный из бетонных колец и имеет два выхода,</t>
  </si>
  <si>
    <t>54.5015, 46.4873</t>
  </si>
  <si>
    <t>54.889888889, 46.516083333</t>
  </si>
  <si>
    <t>55.750000000, 46.836111111</t>
  </si>
  <si>
    <t>54.982998,  47.76367</t>
  </si>
  <si>
    <t>55.108333333, 47.541666667</t>
  </si>
  <si>
    <t>56.105166667, 47.271194444</t>
  </si>
  <si>
    <t>56.1539,  47.16428</t>
  </si>
  <si>
    <t>56.088888889, 47.266666667</t>
  </si>
  <si>
    <t>56.138888889, 47.347222222</t>
  </si>
  <si>
    <t>56.087500000, 47.266666667</t>
  </si>
  <si>
    <t>56.116666667, 47.158333333</t>
  </si>
  <si>
    <t>56.108333333, 47.158333333</t>
  </si>
  <si>
    <t>56.150000000, 47.266666667</t>
  </si>
  <si>
    <t>56.054166667 ,47.247222222</t>
  </si>
  <si>
    <t>56.155555556, 47.233333333</t>
  </si>
  <si>
    <t>56.133333333, 47.266666667</t>
  </si>
  <si>
    <t>56.133333333, 47.216666667</t>
  </si>
  <si>
    <t>56.116666667, 47.183333333</t>
  </si>
  <si>
    <t>56.108333333, 47.183333333</t>
  </si>
  <si>
    <t>56.155555556, 47.166666667</t>
  </si>
  <si>
    <t>56.127777778, 47.233333333</t>
  </si>
  <si>
    <t>56.127777778, 47.183333333</t>
  </si>
  <si>
    <t>55.450000000, 47.666666667</t>
  </si>
  <si>
    <t>55.366666667, 47.483333333</t>
  </si>
  <si>
    <t>55.550000000, 47.416666667</t>
  </si>
  <si>
    <t>55.566666667, 47.401666667</t>
  </si>
  <si>
    <t>55.566666667, 47.300000000</t>
  </si>
  <si>
    <t>55.433333333, 47.466666667</t>
  </si>
  <si>
    <t>55.566666667, 47.616666667</t>
  </si>
  <si>
    <t>55.579166667, 47.500833333</t>
  </si>
  <si>
    <t>55.650000000, 47.550000000</t>
  </si>
  <si>
    <t>55.550000000, 47.450000000</t>
  </si>
  <si>
    <t>55.566666667, 47.483333333</t>
  </si>
  <si>
    <t>55.516666667, 47.447222222</t>
  </si>
  <si>
    <t>55.475000000, 47.500555556</t>
  </si>
  <si>
    <t>55.362500000, 47.600555556</t>
  </si>
  <si>
    <t>55.362500000, 47.600833333</t>
  </si>
  <si>
    <t>55.361111111, 47.633888889</t>
  </si>
  <si>
    <t>55.361111111, 47.634166667</t>
  </si>
  <si>
    <t>55.4561, 47.5512</t>
  </si>
  <si>
    <t>55.451706, 47.55495</t>
  </si>
  <si>
    <t>55.449619, 47.554705</t>
  </si>
  <si>
    <t>55.431657, 47.543067</t>
  </si>
  <si>
    <t>55.424134, 47.538055</t>
  </si>
  <si>
    <t>55.450455, 47.625062</t>
  </si>
  <si>
    <t>55.459283, 47.66567</t>
  </si>
  <si>
    <t>55.461366, 47.662292</t>
  </si>
  <si>
    <t>55.4681185, 47.65329</t>
  </si>
  <si>
    <t>55.479093, 47.510942</t>
  </si>
  <si>
    <t>55.583333333, 47.466666667</t>
  </si>
  <si>
    <t>55.829166667, 48.222222222</t>
  </si>
  <si>
    <t>55.838888889, 48.280555556</t>
  </si>
  <si>
    <t>55.825000000, 48.279166667</t>
  </si>
  <si>
    <t>55.822222222, 48.280555556</t>
  </si>
  <si>
    <t>55.825000000, 48.250000000</t>
  </si>
  <si>
    <t>55.277777778, 47.813888889</t>
  </si>
  <si>
    <t>55.833333333, 47.850000000</t>
  </si>
  <si>
    <t>55.802777778, 48.133333333</t>
  </si>
  <si>
    <t>55.816666667, 48.136111111</t>
  </si>
  <si>
    <t>55.766666667, 48.141666667</t>
  </si>
  <si>
    <t>55.775000000, 48.100000000</t>
  </si>
  <si>
    <t>55.786111111, 48.112500000</t>
  </si>
  <si>
    <t>55.816666667, 48.091666667</t>
  </si>
  <si>
    <t>55.758333333, 48.091666667</t>
  </si>
  <si>
    <t>55.775000000, 48.120833333</t>
  </si>
  <si>
    <t>55.777777778, 48.116666667</t>
  </si>
  <si>
    <t>55.805555556, 48.170833333</t>
  </si>
  <si>
    <t>55.836111111, 47.966666667</t>
  </si>
  <si>
    <t>55.800000000, 48.041666667</t>
  </si>
  <si>
    <t>55.777777778, 48.016666667</t>
  </si>
  <si>
    <t>55.870833333, 48.037500000</t>
  </si>
  <si>
    <t>55.886111111, 48.055555556</t>
  </si>
  <si>
    <t>55.908333333, 48.052777778</t>
  </si>
  <si>
    <t>55.825000000, 48.008333333</t>
  </si>
  <si>
    <t>55.841666667, 48.100000000</t>
  </si>
  <si>
    <t>55.838888889, 48.063888889</t>
  </si>
  <si>
    <t>55.825000000, 48.116666667</t>
  </si>
  <si>
    <t>55.823611111, 48.102777778</t>
  </si>
  <si>
    <t>55.833333333, 48.037500000</t>
  </si>
  <si>
    <t>55.841666667, 48.012500000</t>
  </si>
  <si>
    <t>55.830555556, 48.040277778</t>
  </si>
  <si>
    <t>55.872222222, 48.150000000</t>
  </si>
  <si>
    <t>55.869444444, 48.125000000</t>
  </si>
  <si>
    <t>55.868055556, 48.152777778</t>
  </si>
  <si>
    <t>55.830555556, 48.150000000</t>
  </si>
  <si>
    <t>55.883333333, 48.105555556</t>
  </si>
  <si>
    <t>55.812500000, 48.391666667</t>
  </si>
  <si>
    <t>55.769444444, 48.227777778</t>
  </si>
  <si>
    <t>55.772222222, 48.229166667</t>
  </si>
  <si>
    <t>55.769444444, 48.183333333</t>
  </si>
  <si>
    <t>55.766666667, 48.183333333</t>
  </si>
  <si>
    <t>55.791666667, 48.344444444</t>
  </si>
  <si>
    <t>55.775000000, 48.183333333</t>
  </si>
  <si>
    <t>55.763888889, 48.202777778</t>
  </si>
  <si>
    <t>55.720833333, 48.169444444</t>
  </si>
  <si>
    <t>55.725000000, 48.197222222</t>
  </si>
  <si>
    <t>55.713888889, 48.197222222</t>
  </si>
  <si>
    <t>55.712500000, 48.194444444</t>
  </si>
  <si>
    <t>55.733333333, 48.225000000</t>
  </si>
  <si>
    <t>55.729166667, 48.225000000</t>
  </si>
  <si>
    <t>55.697222222, 48.150000000</t>
  </si>
  <si>
    <t>55.316666667, 47.395833333</t>
  </si>
  <si>
    <t>55.691369, 46.133702</t>
  </si>
  <si>
    <t>55.708732, 46.203515</t>
  </si>
  <si>
    <t>55.766461, 46.155967</t>
  </si>
  <si>
    <t>56.002272, 47.589716</t>
  </si>
  <si>
    <t>55.963333333, 47.601666667</t>
  </si>
  <si>
    <t>55.962500000, 47.593055556</t>
  </si>
  <si>
    <t>55.972222222, 47.622222222</t>
  </si>
  <si>
    <t>56.118861111, 47.733583333</t>
  </si>
  <si>
    <t xml:space="preserve"> 55.894694444, 47.750166667</t>
  </si>
  <si>
    <t>55.901388889, 47.756305556</t>
  </si>
  <si>
    <t xml:space="preserve"> 55.899972222, 47.755722222</t>
  </si>
  <si>
    <t>55.890305556, 47.747361111</t>
  </si>
  <si>
    <t>55.890916667, 47.749833333</t>
  </si>
  <si>
    <t>55.929166667, 46.800000000</t>
  </si>
  <si>
    <t xml:space="preserve"> 56.156388889, 47.483611111</t>
  </si>
  <si>
    <t>56.106388889, 47.442777778</t>
  </si>
  <si>
    <t>56.108888889, 47.483000000</t>
  </si>
  <si>
    <t xml:space="preserve">54.977537, 46.518537 </t>
  </si>
  <si>
    <t>55.175000000, 46.216666667</t>
  </si>
  <si>
    <t>55.216666667, 46.200000000</t>
  </si>
  <si>
    <t>55.166666667, 46.141666667</t>
  </si>
  <si>
    <t>55.275000000, 46.258333333</t>
  </si>
  <si>
    <t>55.263888889, 46.269444444</t>
  </si>
  <si>
    <t>55.258333333, 46.225000000</t>
  </si>
  <si>
    <t>55.255555556, 46.227777778</t>
  </si>
  <si>
    <t>55.250000000, 46.283333333</t>
  </si>
  <si>
    <t>55.037500000, 46.108333333</t>
  </si>
  <si>
    <t>55.045833333, 46.625000000</t>
  </si>
  <si>
    <t>55.166666667, 46.166666667</t>
  </si>
  <si>
    <t>55.166666667, 46.175000000</t>
  </si>
  <si>
    <t>54.991666667 ,46.183333333</t>
  </si>
  <si>
    <t>55.150000000, 46.050000000</t>
  </si>
  <si>
    <t>55.133333333, 46.058333333</t>
  </si>
  <si>
    <t>55.150000000, 46.033333333</t>
  </si>
  <si>
    <t>55.150000000, 46.091666667</t>
  </si>
  <si>
    <t>55.172222222, 46.066666667</t>
  </si>
  <si>
    <t>55.127777778, 46.075000000</t>
  </si>
  <si>
    <t>55.122222222, 46.091666667</t>
  </si>
  <si>
    <t>55.183333333, 46.316666667</t>
  </si>
  <si>
    <t>55.166666667, 46.350000000</t>
  </si>
  <si>
    <t>55.158333333, 46.308333333</t>
  </si>
  <si>
    <t>55.108333333, 46.225000000</t>
  </si>
  <si>
    <t>55.186111111, 46.191666667</t>
  </si>
  <si>
    <t>55.100000000, 46.233333333</t>
  </si>
  <si>
    <t>55.075000000, 46.191666667</t>
  </si>
  <si>
    <t>55.066666667, 46.133333333</t>
  </si>
  <si>
    <t>55.061111111, 46.116666667</t>
  </si>
  <si>
    <t>55.141666667, 46.500000000</t>
  </si>
  <si>
    <t>55.150000000, 46.683333333</t>
  </si>
  <si>
    <t>55.108333333, 46.591666667</t>
  </si>
  <si>
    <t>55.169444444, 46.602777778</t>
  </si>
  <si>
    <t>55.178888889, 46.111944444</t>
  </si>
  <si>
    <t>55.125833333, 46.353055556</t>
  </si>
  <si>
    <t>Температура воды примерно 5-7 градуса, цветность = 13 градусам, мутность сильная, зеленый цвет воды, запах специфический, вкус воды - неизвестно</t>
  </si>
  <si>
    <t>А) температура воды +- 6 градусов Б) цветность и мутность воды определили визуально, посмотрев образец на свету. Вода чистая, прозрачная, без примесей В) запах воды - Определяю запах, непосредственно, только что набранной воды при температуре окружающей среды. Запа хотсутствует Г) Вкус и привкус воды определили, опробовав воду на вкус. По словам матери, вода вкусная. Д) без осадков</t>
  </si>
  <si>
    <t>Родник, священный в честь благоверных князей-страстотерпцев Бориса и Глеба расположен в 3,4 км северо-восточнее села Чуварлеи и в 3,1 км юго-западнее села Явлеи Алатырского района Чувашской Республики. Святой источник выбивает на краю залесенной низины, среди полей, в 2-х км от трассы Алатырь-Порецкое.</t>
  </si>
  <si>
    <t>А) температура воды +- 5 градусов Б) цветность и мутность воды определили визуально, посмотрев образец на свету. Вода не совсем чистая В) запах воды - Определяю запах, непосредственно, только что набранной воды при температуре окружающей среды. Запах весьма неприятный. Г) вкус воды
Не стали пробовать Д) без осадков</t>
  </si>
  <si>
    <t>Родник, освященный в честь преподобного Сергия, игумена Радонежского, расположен на территории подворья Алатырского Свято-Троицкого мужского монастыря, в населенном пункте Рождественский скит Ахматовской сельской администрации Алатырского района Чувашской Республики, в 2 км западнее города Алатырь. Скит Рождества Христова образован в 1996 г. Святой
источник впервые забил примерно в конце 1990-х гг., в день преподобного Сергия Радонежского.</t>
  </si>
  <si>
    <t>55.106388889, 46.206388889</t>
  </si>
  <si>
    <t>55.650000000, 47.900000000</t>
  </si>
  <si>
    <t>55.645833333, 47.913888889</t>
  </si>
  <si>
    <t>55.644444444, 47.916666667</t>
  </si>
  <si>
    <t>55.638888889, 47.905555556</t>
  </si>
  <si>
    <t>55.819166667, 47.950000000</t>
  </si>
  <si>
    <t>55.750000000 ,47.783333333</t>
  </si>
  <si>
    <t>55.700000000, 47.822222222</t>
  </si>
  <si>
    <t>55.691666667, 47.841666667</t>
  </si>
  <si>
    <t>55.697222222, 47.855555556</t>
  </si>
  <si>
    <t>55.658333333, 48.058333333</t>
  </si>
  <si>
    <t>55.672222222, 48.058333333</t>
  </si>
  <si>
    <t>55.673611111, 48.050000000</t>
  </si>
  <si>
    <t>55.679166667, 48.050000000</t>
  </si>
  <si>
    <t>55.680555556, 48.041666667</t>
  </si>
  <si>
    <t>55.683333333, 48.055555556</t>
  </si>
  <si>
    <t>55.686111111, 48.052777778</t>
  </si>
  <si>
    <t>55.702777778, 48.083333333</t>
  </si>
  <si>
    <t>55.702777778, 48.086111111</t>
  </si>
  <si>
    <t>55.700000000, 48.091666667</t>
  </si>
  <si>
    <t>55.700000000, 48.100000000</t>
  </si>
  <si>
    <t>55.733333333, 48.119444444</t>
  </si>
  <si>
    <t>55.716666667, 48.133333333</t>
  </si>
  <si>
    <t>55.733333333,48.100000000</t>
  </si>
  <si>
    <t>55.666666667, 48.133333333</t>
  </si>
  <si>
    <t>55.658333333, 47.983333333</t>
  </si>
  <si>
    <t>55.647222222, 48.022222222</t>
  </si>
  <si>
    <t>55.627777778, 47.922222222</t>
  </si>
  <si>
    <t>55.629166667. 47.923611111</t>
  </si>
  <si>
    <t>55.626388889, 47.920833333</t>
  </si>
  <si>
    <t>55.625000000, 47.919444444</t>
  </si>
  <si>
    <t>55.616666667, 47.930555556</t>
  </si>
  <si>
    <t>55.616666667, 47.911111111</t>
  </si>
  <si>
    <t>55.750000000, 47.958333333</t>
  </si>
  <si>
    <t>55.758333333, 47.961111111</t>
  </si>
  <si>
    <t>55.761111111, 47.962500000</t>
  </si>
  <si>
    <t>55.762500000, 47.961111111</t>
  </si>
  <si>
    <t>55.752777778, 47.986111111</t>
  </si>
  <si>
    <t>55.755555556, 47.991666667</t>
  </si>
  <si>
    <t>55.758333333, 47.987500000</t>
  </si>
  <si>
    <t>55.741666667, 47.933333333</t>
  </si>
  <si>
    <t>55.755555556, 47.913888889</t>
  </si>
  <si>
    <t>55.688888889, 47.997222222</t>
  </si>
  <si>
    <t>55.679166667, 47.997222222</t>
  </si>
  <si>
    <t>55.683333333, 47.986111111</t>
  </si>
  <si>
    <t>55.608333333, 48.066666667</t>
  </si>
  <si>
    <t>55.558333333,  8.025000000</t>
  </si>
  <si>
    <t>55.550000000, 48.044444444</t>
  </si>
  <si>
    <t>55.550000000, 48.045833333</t>
  </si>
  <si>
    <t>55.588888889, 48.016666667</t>
  </si>
  <si>
    <t>55.791666667, 47.950000000</t>
  </si>
  <si>
    <t>55.640277778, 47.741666667</t>
  </si>
  <si>
    <t>55.652777778, 47.744444444</t>
  </si>
  <si>
    <t>55.650000000, 47.747222222</t>
  </si>
  <si>
    <t>55.652777778, 47.750000000</t>
  </si>
  <si>
    <t>55.654166667, 47.750000000</t>
  </si>
  <si>
    <t>55.680555556, 47.650000000</t>
  </si>
  <si>
    <t>55.725000000, 47.936111111</t>
  </si>
  <si>
    <t>55.705555556, 47.919444444</t>
  </si>
  <si>
    <t>55.725000000, 47.858333333</t>
  </si>
  <si>
    <t>55.666666667, 47.875000000</t>
  </si>
  <si>
    <t>55.677777778, 47.866666667</t>
  </si>
  <si>
    <t>55.675000000, 47.862500000</t>
  </si>
  <si>
    <t>55.666666667, 47.822222222</t>
  </si>
  <si>
    <t>55.6813778, 47.866993,</t>
  </si>
  <si>
    <t>55.179722222, 46.246666667</t>
  </si>
  <si>
    <t xml:space="preserve"> 55.702583333, 48.090722222</t>
  </si>
  <si>
    <t>55.731527778, 48.092750000</t>
  </si>
  <si>
    <t>55.680638889, 47.993861111</t>
  </si>
  <si>
    <t>55.698805556, 47.813166667</t>
  </si>
  <si>
    <t>55.947024,  47.615312</t>
  </si>
  <si>
    <t>55.930185,  47.620472</t>
  </si>
  <si>
    <t>55.931004,  47.620932</t>
  </si>
  <si>
    <t>55.926095,  47.656792</t>
  </si>
  <si>
    <t>55.899877,  47.593567</t>
  </si>
  <si>
    <t>55.912880,  47.603313</t>
  </si>
  <si>
    <t>55.865193, 47.382672</t>
  </si>
  <si>
    <t>55.907208, 47.411836</t>
  </si>
  <si>
    <t>55.715326, 47.510216</t>
  </si>
  <si>
    <t>55.901345,  47.597725</t>
  </si>
  <si>
    <t>55.905333,  47.610488</t>
  </si>
  <si>
    <t>55.906492,  47.606927</t>
  </si>
  <si>
    <t>55.931095, 47.603150</t>
  </si>
  <si>
    <t>55.949740,  47.585827</t>
  </si>
  <si>
    <t>55.922850, 47.587250</t>
  </si>
  <si>
    <t>55.926165, 47.574613</t>
  </si>
  <si>
    <t>55.898959,  47.651639</t>
  </si>
  <si>
    <t>t- 6 °C бесцветная, прозрачная, без запаха и вкуса</t>
  </si>
  <si>
    <t>55.875642, 47.634593</t>
  </si>
  <si>
    <t>55.922217, 47.652269</t>
  </si>
  <si>
    <t>55.862315, 47.338053 </t>
  </si>
  <si>
    <t>Цивильский МО деревня Сюлескеры, ул. Садовая</t>
  </si>
  <si>
    <t>На дне балки, глубиной 7 м</t>
  </si>
  <si>
    <t>Расположен на равнине, в склоновой местности неподалеку от реки Тюрарка, на левом
берегу .</t>
  </si>
  <si>
    <t>Река Татарка</t>
  </si>
  <si>
    <t>55.866666667, 47.350000000</t>
  </si>
  <si>
    <t>55.916666667, 47.650000000</t>
  </si>
  <si>
    <t>55.966666667, 47.550000000</t>
  </si>
  <si>
    <t>55.921111111, 47.525555556</t>
  </si>
  <si>
    <t>55.926388889, 47.577777778</t>
  </si>
  <si>
    <t>55.906944444, 47.391388889</t>
  </si>
  <si>
    <t>55.731209, 47.436999</t>
  </si>
  <si>
    <t>Чурачикский</t>
  </si>
  <si>
    <t>55.721759, 47.434304</t>
  </si>
  <si>
    <t>55.886443, 47.499990</t>
  </si>
  <si>
    <t>54.691059, 47.182082</t>
  </si>
  <si>
    <t>55.639357, 46.353455</t>
  </si>
  <si>
    <t>55.471088, 46.30068</t>
  </si>
  <si>
    <t>55.647263, 46.549802</t>
  </si>
  <si>
    <t>55.548333333, 46.584166667</t>
  </si>
  <si>
    <t>55.337777778, 46.333611111</t>
  </si>
  <si>
    <t>55.408888889, 47.177222222</t>
  </si>
  <si>
    <t>55.588888889, 46.641666667</t>
  </si>
  <si>
    <t>55.625833333, 46.639166667</t>
  </si>
  <si>
    <t>55.647222222, 46.640000000</t>
  </si>
  <si>
    <t>55.597500000, 46.543611111</t>
  </si>
  <si>
    <t>55.597777778, 46.546944444</t>
  </si>
  <si>
    <t>55.583333333, 46.536111111</t>
  </si>
  <si>
    <t>55.578333333, 46.504444444</t>
  </si>
  <si>
    <t>55.571944444, 46.519444444</t>
  </si>
  <si>
    <t>55.578611111, 46.516388889</t>
  </si>
  <si>
    <t>55.580555556, 46.533333333</t>
  </si>
  <si>
    <t>55.577777778, 46.547222222</t>
  </si>
  <si>
    <t>55.595555556, 46.506388889</t>
  </si>
  <si>
    <t>55.598611111, 46.525833333</t>
  </si>
  <si>
    <t>55.593888889, 46.509444444</t>
  </si>
  <si>
    <t>55.623055556, 46.539444444</t>
  </si>
  <si>
    <t>55.625000000, 46.559444444</t>
  </si>
  <si>
    <t>55.556944444, 46.556944444</t>
  </si>
  <si>
    <t>55.633333333, 46.558333333</t>
  </si>
  <si>
    <t>55.598611111, 46.571666667</t>
  </si>
  <si>
    <t>55.603888889, 46.588055556</t>
  </si>
  <si>
    <t>55.588888889, 46.386388889</t>
  </si>
  <si>
    <t>55.587500000, 46.390833333</t>
  </si>
  <si>
    <t>55.630555556, 46.333333333</t>
  </si>
  <si>
    <t>55.645833333, 46.363611111</t>
  </si>
  <si>
    <t>55.668888889, 46.383055556</t>
  </si>
  <si>
    <t>55.353888889, 46.476111111</t>
  </si>
  <si>
    <t>55.491959,  46.384009</t>
  </si>
  <si>
    <t>г. Шумерля, ул. Сурикова</t>
  </si>
  <si>
    <t>55.924348, 46.482136.</t>
  </si>
  <si>
    <t>56.076861111, 46.505777778</t>
  </si>
  <si>
    <t>Ядникский МО, д. Лапракассы, ул.Ленина</t>
  </si>
  <si>
    <t xml:space="preserve"> 56.095750000, 46.447666667</t>
  </si>
  <si>
    <t>55.905972222, 46.400833333</t>
  </si>
  <si>
    <t>55.130483333, 48.051683333</t>
  </si>
  <si>
    <t>55.242777778, 47.924972222</t>
  </si>
  <si>
    <t>55.22011644766632,
47.95737173146056</t>
  </si>
  <si>
    <t>Яльчикский
район,
д. Старое Янашево</t>
  </si>
  <si>
    <t>55.201879, 47.974184</t>
  </si>
  <si>
    <t>55.150000000, 48.083333333</t>
  </si>
  <si>
    <t>55.166666667, 47.750000000</t>
  </si>
  <si>
    <t>55.233333333, 47.916666667</t>
  </si>
  <si>
    <t>55.200000000, 47.825000000</t>
  </si>
  <si>
    <t xml:space="preserve"> 55.200154,  47.829237</t>
  </si>
  <si>
    <t>55.242915, 47.926127.</t>
  </si>
  <si>
    <t>55.2272607, 47.7344152</t>
  </si>
  <si>
    <t>55.242915, 47.926127</t>
  </si>
  <si>
    <t>55.169010, 48.060182</t>
  </si>
  <si>
    <t>55.200055556, 47.829388889</t>
  </si>
  <si>
    <t>55.159381, 48.000065</t>
  </si>
  <si>
    <t>55.200154, 47.829237.</t>
  </si>
  <si>
    <t>55.535610, 47.774960</t>
  </si>
  <si>
    <t>55.548385, 47.796403</t>
  </si>
  <si>
    <t>55.550785, 47.790739</t>
  </si>
  <si>
    <t>55.506548, 47.827309</t>
  </si>
  <si>
    <t>55.443269, 47.709402</t>
  </si>
  <si>
    <t xml:space="preserve">55.123282, 48.022546 </t>
  </si>
  <si>
    <t>55.526768, 47.736227</t>
  </si>
  <si>
    <t>55.493338, 47.963107</t>
  </si>
  <si>
    <t>55.477481, 47.818202</t>
  </si>
  <si>
    <t xml:space="preserve">Мариинско-Посадский </t>
  </si>
  <si>
    <t xml:space="preserve">Семь дворов 
</t>
  </si>
  <si>
    <t xml:space="preserve">д. Вурман Пилемчи, ул. Полевая
</t>
  </si>
  <si>
    <t>55.967702, 47.884887</t>
  </si>
  <si>
    <t>В долине реки</t>
  </si>
  <si>
    <t>Вытекает из задернованного склона</t>
  </si>
  <si>
    <t xml:space="preserve">А) Температура воды – 4-5°С
Б) Цветность воды в градусах – 0°
В) Мутность воды – слабо опалесцирующая.
Г) Без запаха.
Д) Слабый сладковатый вкус.
Е) Без осадка.
</t>
  </si>
  <si>
    <t>Луговая растительность</t>
  </si>
  <si>
    <t xml:space="preserve">Температура  - 6. </t>
  </si>
  <si>
    <t>Каптажное устройство выходит в металлическую емкость для сбора воды через трубу. Используется для питьевого водоснабжения.</t>
  </si>
  <si>
    <t>Д. Карабаши</t>
  </si>
  <si>
    <t>Родник Силы</t>
  </si>
  <si>
    <t>55.976950, 47.946628</t>
  </si>
  <si>
    <t>Склон р. Волга</t>
  </si>
  <si>
    <t>Р. Волга</t>
  </si>
  <si>
    <t>Из трещин известняка</t>
  </si>
  <si>
    <t>Растительсноть дубрав</t>
  </si>
  <si>
    <t xml:space="preserve">Темература-6,3. </t>
  </si>
  <si>
    <t>Сухой остаток-200, аммоний-0, Водородный показатель-7,1, жесткость-7, сульфаты-50, железо общее-0, хлорид-50, нитрит-0, нитрат-0, натрий-40</t>
  </si>
  <si>
    <t>55.668431, 46.378321</t>
  </si>
  <si>
    <t>54.980556773, 47.591669543</t>
  </si>
  <si>
    <t>54.980556782, 47.022225093</t>
  </si>
  <si>
    <t>55.055556777, 47.263891766</t>
  </si>
  <si>
    <t>55.000001223, 47.266669541</t>
  </si>
  <si>
    <t>55.900001208, 47.275002919</t>
  </si>
  <si>
    <t>55.075001221, 47.275002878</t>
  </si>
  <si>
    <t>55.086112334, 47.162502877</t>
  </si>
  <si>
    <t>55.088890112, 47.168058433</t>
  </si>
  <si>
    <t>55.086112334, 47.173613989</t>
  </si>
  <si>
    <t>55.086112334, 47.177780655</t>
  </si>
  <si>
    <t>55.087501223, 47.183336211</t>
  </si>
  <si>
    <t>55.088890111, 47.187502878</t>
  </si>
  <si>
    <t>55.091667889, 47.194447322</t>
  </si>
  <si>
    <t>55.088890111, 47.200002878</t>
  </si>
  <si>
    <t>55.086112333, 47.204169544</t>
  </si>
  <si>
    <t>55.083334556, 47.208336211</t>
  </si>
  <si>
    <t>55.075001222, 47.219447322</t>
  </si>
  <si>
    <t>55.093612329, 47.463336214</t>
  </si>
  <si>
    <t>55.088890107, 47.441669547</t>
  </si>
  <si>
    <t>55.132778994, 47.510002883</t>
  </si>
  <si>
    <t>55.112501216, 47.555558438</t>
  </si>
  <si>
    <t>55.111112327, 47.556947327</t>
  </si>
  <si>
    <t>55.113890105, 47.566669549</t>
  </si>
  <si>
    <t>55.000001214, 47.791669546</t>
  </si>
  <si>
    <t>54.991667881, 47.805558434</t>
  </si>
  <si>
    <t>54.988890103, 47.808336212</t>
  </si>
  <si>
    <t>55.105556770, 47.683336216</t>
  </si>
  <si>
    <t>55.027778997, 47.466669544</t>
  </si>
  <si>
    <t>55.016667883, 47.625002878</t>
  </si>
  <si>
    <t>55.020834550, 47.633336212</t>
  </si>
  <si>
    <t>55.080556776 ,47.330558434</t>
  </si>
  <si>
    <t>55.075001220, 47.325002878</t>
  </si>
  <si>
    <t>55.075001223, 47.172225099</t>
  </si>
  <si>
    <t>55.000001216, 47.655558433</t>
  </si>
  <si>
    <t>54.991667884 ,47.608336210</t>
  </si>
  <si>
    <t>55.025001222, 47.286113987</t>
  </si>
  <si>
    <t>54.995834555, 47.305558430</t>
  </si>
  <si>
    <t>54.997778993, 47.712502878</t>
  </si>
  <si>
    <t>54.997223438 ,47.708336211</t>
  </si>
  <si>
    <t>55.083334549, 47.605558437</t>
  </si>
  <si>
    <t>55.070834550, 47.550002880</t>
  </si>
  <si>
    <t>55.038890109 ,47.361113988</t>
  </si>
  <si>
    <t>55.022223442, 47.388891765</t>
  </si>
  <si>
    <t>55.024167885, 47.522225100</t>
  </si>
  <si>
    <t>55.038915, 47.367181</t>
  </si>
  <si>
    <t>55.501056, 46.984627</t>
  </si>
  <si>
    <t>55.711112334, 46.541669569</t>
  </si>
  <si>
    <t>55.725001221, 46.697225127</t>
  </si>
  <si>
    <t>55.712501220, 46.725002904</t>
  </si>
  <si>
    <t>55.738890203, 40.691669502</t>
  </si>
  <si>
    <t>55.704167887, 46.705558459</t>
  </si>
  <si>
    <t>55.758334549, 46.936114020</t>
  </si>
  <si>
    <t>55.756945661, 46.888891797</t>
  </si>
  <si>
    <t>55.758334550, 46.891669575</t>
  </si>
  <si>
    <t>55.770834550, 46.886114020</t>
  </si>
  <si>
    <t>55.763890105, 46.930558465</t>
  </si>
  <si>
    <t>55.722223443, 46.679169571</t>
  </si>
  <si>
    <t>55.725001222, 46.587502904</t>
  </si>
  <si>
    <t>55.752778999, 46.616669572</t>
  </si>
  <si>
    <t>55.772223444, 46.594447350</t>
  </si>
  <si>
    <t>55.740284, 46.506885</t>
  </si>
  <si>
    <t>55.740107, 46.512088</t>
  </si>
  <si>
    <t>55.691736, 46.807018</t>
  </si>
  <si>
    <t>55.818262, 46.780452</t>
  </si>
  <si>
    <t>55.734041, 46.686026</t>
  </si>
  <si>
    <t>55.730983, 46.681971</t>
  </si>
  <si>
    <t>55.724888, 46.680652</t>
  </si>
  <si>
    <t>54.889936, 46.515941</t>
  </si>
  <si>
    <t>54.977537, 46.518537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</si>
</sst>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1A1A1A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sz val="8"/>
      <color rgb="FF262626"/>
      <name val="Times New Roman"/>
      <family val="1"/>
      <charset val="204"/>
    </font>
    <font>
      <vertAlign val="subscript"/>
      <sz val="8"/>
      <color rgb="FF000000"/>
      <name val="Times New Roman"/>
      <family val="1"/>
      <charset val="204"/>
    </font>
    <font>
      <sz val="8"/>
      <color rgb="FF242424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8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Dashed">
        <color auto="1"/>
      </top>
      <bottom style="medium">
        <color auto="1"/>
      </bottom>
      <diagonal/>
    </border>
    <border>
      <left style="medium">
        <color auto="1"/>
      </left>
      <right style="mediumDashed">
        <color auto="1"/>
      </right>
      <top style="mediumDashed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Dashed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Dashed">
        <color auto="1"/>
      </bottom>
      <diagonal/>
    </border>
    <border>
      <left style="medium">
        <color auto="1"/>
      </left>
      <right style="mediumDashed">
        <color auto="1"/>
      </right>
      <top style="medium">
        <color auto="1"/>
      </top>
      <bottom style="mediumDashed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Border="1" applyAlignment="1">
      <alignment horizontal="left" vertical="center" wrapText="1"/>
    </xf>
    <xf numFmtId="0" fontId="0" fillId="0" borderId="9" xfId="0" applyBorder="1"/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3" fillId="3" borderId="12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0" fillId="0" borderId="0" xfId="0" applyBorder="1"/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0" fillId="0" borderId="18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opLeftCell="A10" zoomScale="90" zoomScaleNormal="90" workbookViewId="0">
      <selection activeCell="E5" sqref="E5"/>
    </sheetView>
  </sheetViews>
  <sheetFormatPr defaultColWidth="23.28515625" defaultRowHeight="15" x14ac:dyDescent="0.25"/>
  <cols>
    <col min="1" max="1" width="2.42578125" customWidth="1"/>
    <col min="2" max="2" width="9.42578125" customWidth="1"/>
    <col min="3" max="3" width="11.7109375" customWidth="1"/>
    <col min="4" max="4" width="10.85546875" customWidth="1"/>
    <col min="5" max="5" width="15.140625" customWidth="1"/>
    <col min="6" max="6" width="10.140625" customWidth="1"/>
    <col min="7" max="7" width="10" customWidth="1"/>
    <col min="8" max="8" width="9.42578125" customWidth="1"/>
    <col min="9" max="9" width="10.28515625" customWidth="1"/>
    <col min="10" max="10" width="12.42578125" customWidth="1"/>
    <col min="11" max="11" width="6" customWidth="1"/>
    <col min="12" max="12" width="8.5703125" customWidth="1"/>
    <col min="13" max="13" width="13.7109375" customWidth="1"/>
    <col min="14" max="14" width="13.28515625" customWidth="1"/>
    <col min="15" max="15" width="11.28515625" customWidth="1"/>
    <col min="16" max="16" width="10.140625" customWidth="1"/>
    <col min="17" max="17" width="14.7109375" customWidth="1"/>
    <col min="18" max="18" width="11.85546875" customWidth="1"/>
    <col min="19" max="19" width="15.28515625" customWidth="1"/>
    <col min="20" max="20" width="12" customWidth="1"/>
    <col min="21" max="21" width="13.5703125" customWidth="1"/>
  </cols>
  <sheetData>
    <row r="1" spans="1:21" ht="31.5" customHeight="1" thickBot="1" x14ac:dyDescent="0.3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19.25" customHeight="1" thickBot="1" x14ac:dyDescent="0.3">
      <c r="A2" s="33">
        <f>ROW(A1)</f>
        <v>1</v>
      </c>
      <c r="B2" s="29" t="s">
        <v>21</v>
      </c>
      <c r="C2" s="29" t="s">
        <v>22</v>
      </c>
      <c r="D2" s="29" t="s">
        <v>23</v>
      </c>
      <c r="E2" s="29" t="s">
        <v>2569</v>
      </c>
      <c r="F2" s="29" t="s">
        <v>24</v>
      </c>
      <c r="G2" s="29"/>
      <c r="H2" s="29" t="s">
        <v>25</v>
      </c>
      <c r="I2" s="29" t="s">
        <v>26</v>
      </c>
      <c r="J2" s="29" t="s">
        <v>27</v>
      </c>
      <c r="K2" s="29">
        <v>0.17199999999999999</v>
      </c>
      <c r="L2" s="29" t="s">
        <v>28</v>
      </c>
      <c r="M2" s="29" t="s">
        <v>29</v>
      </c>
      <c r="N2" s="29" t="s">
        <v>30</v>
      </c>
      <c r="O2" s="29" t="s">
        <v>31</v>
      </c>
      <c r="P2" s="29"/>
      <c r="Q2" s="29" t="s">
        <v>32</v>
      </c>
      <c r="R2" s="29" t="s">
        <v>31</v>
      </c>
      <c r="S2" s="29"/>
      <c r="T2" s="29"/>
      <c r="U2" s="29"/>
    </row>
    <row r="3" spans="1:21" ht="183.75" customHeight="1" thickBot="1" x14ac:dyDescent="0.3">
      <c r="A3" s="33">
        <f t="shared" ref="A3:A9" si="0">ROW(A2)</f>
        <v>2</v>
      </c>
      <c r="B3" s="29" t="s">
        <v>21</v>
      </c>
      <c r="C3" s="29" t="s">
        <v>33</v>
      </c>
      <c r="D3" s="29" t="s">
        <v>34</v>
      </c>
      <c r="E3" s="29" t="s">
        <v>2570</v>
      </c>
      <c r="F3" s="29" t="s">
        <v>35</v>
      </c>
      <c r="G3" s="29"/>
      <c r="H3" s="29" t="s">
        <v>36</v>
      </c>
      <c r="I3" s="29" t="s">
        <v>26</v>
      </c>
      <c r="J3" s="29" t="s">
        <v>27</v>
      </c>
      <c r="K3" s="29">
        <v>0.5</v>
      </c>
      <c r="L3" s="29" t="s">
        <v>37</v>
      </c>
      <c r="M3" s="29" t="s">
        <v>38</v>
      </c>
      <c r="N3" s="29" t="s">
        <v>39</v>
      </c>
      <c r="O3" s="29" t="s">
        <v>40</v>
      </c>
      <c r="P3" s="29"/>
      <c r="Q3" s="29" t="s">
        <v>32</v>
      </c>
      <c r="R3" s="29" t="s">
        <v>41</v>
      </c>
      <c r="S3" s="29"/>
      <c r="T3" s="29"/>
      <c r="U3" s="29"/>
    </row>
    <row r="4" spans="1:21" ht="72" customHeight="1" thickBot="1" x14ac:dyDescent="0.3">
      <c r="A4" s="33">
        <f t="shared" si="0"/>
        <v>3</v>
      </c>
      <c r="B4" s="29" t="s">
        <v>21</v>
      </c>
      <c r="C4" s="29" t="s">
        <v>42</v>
      </c>
      <c r="D4" s="29" t="s">
        <v>43</v>
      </c>
      <c r="E4" s="29" t="s">
        <v>57</v>
      </c>
      <c r="F4" s="29" t="s">
        <v>24</v>
      </c>
      <c r="G4" s="29"/>
      <c r="H4" s="29" t="s">
        <v>44</v>
      </c>
      <c r="I4" s="29" t="s">
        <v>26</v>
      </c>
      <c r="J4" s="29"/>
      <c r="K4" s="29">
        <v>0.03</v>
      </c>
      <c r="L4" s="29" t="s">
        <v>37</v>
      </c>
      <c r="M4" s="29" t="s">
        <v>45</v>
      </c>
      <c r="N4" s="29" t="s">
        <v>46</v>
      </c>
      <c r="O4" s="29" t="s">
        <v>47</v>
      </c>
      <c r="P4" s="29"/>
      <c r="Q4" s="29" t="s">
        <v>32</v>
      </c>
      <c r="R4" s="29" t="s">
        <v>48</v>
      </c>
      <c r="S4" s="29"/>
      <c r="T4" s="29"/>
      <c r="U4" s="29"/>
    </row>
    <row r="5" spans="1:21" ht="43.5" customHeight="1" x14ac:dyDescent="0.25">
      <c r="A5" s="33">
        <v>4</v>
      </c>
      <c r="B5" s="30" t="s">
        <v>21</v>
      </c>
      <c r="C5" s="30" t="s">
        <v>49</v>
      </c>
      <c r="D5" s="30" t="s">
        <v>50</v>
      </c>
      <c r="E5" s="31" t="s">
        <v>2151</v>
      </c>
      <c r="F5" s="29"/>
      <c r="G5" s="30" t="s">
        <v>51</v>
      </c>
      <c r="H5" s="30" t="s">
        <v>52</v>
      </c>
      <c r="I5" s="30" t="s">
        <v>51</v>
      </c>
      <c r="J5" s="30" t="s">
        <v>53</v>
      </c>
      <c r="K5" s="30" t="s">
        <v>51</v>
      </c>
      <c r="L5" s="29"/>
      <c r="M5" s="29"/>
      <c r="N5" s="29"/>
      <c r="O5" s="30" t="s">
        <v>51</v>
      </c>
      <c r="P5" s="29"/>
      <c r="Q5" s="29"/>
      <c r="R5" s="30" t="s">
        <v>54</v>
      </c>
      <c r="S5" s="29"/>
      <c r="T5" s="30" t="s">
        <v>55</v>
      </c>
      <c r="U5" s="29"/>
    </row>
    <row r="6" spans="1:21" ht="82.5" customHeight="1" x14ac:dyDescent="0.25">
      <c r="A6" s="33">
        <f t="shared" si="0"/>
        <v>5</v>
      </c>
      <c r="B6" s="29" t="s">
        <v>21</v>
      </c>
      <c r="C6" s="32" t="s">
        <v>56</v>
      </c>
      <c r="D6" s="29"/>
      <c r="E6" s="29" t="s">
        <v>57</v>
      </c>
      <c r="F6" s="29"/>
      <c r="G6" s="29"/>
      <c r="H6" s="29"/>
      <c r="I6" s="29" t="s">
        <v>58</v>
      </c>
      <c r="J6" s="29"/>
      <c r="K6" s="29" t="s">
        <v>59</v>
      </c>
      <c r="L6" s="29" t="s">
        <v>37</v>
      </c>
      <c r="M6" s="29" t="s">
        <v>60</v>
      </c>
      <c r="N6" s="29" t="s">
        <v>61</v>
      </c>
      <c r="O6" s="29" t="s">
        <v>62</v>
      </c>
      <c r="P6" s="29"/>
      <c r="Q6" s="29"/>
      <c r="R6" s="29"/>
      <c r="S6" s="29"/>
      <c r="T6" s="29" t="s">
        <v>63</v>
      </c>
      <c r="U6" s="29"/>
    </row>
    <row r="7" spans="1:21" ht="114.75" customHeight="1" x14ac:dyDescent="0.25">
      <c r="A7" s="33">
        <f t="shared" si="0"/>
        <v>6</v>
      </c>
      <c r="B7" s="29" t="s">
        <v>21</v>
      </c>
      <c r="C7" s="32" t="s">
        <v>56</v>
      </c>
      <c r="D7" s="29"/>
      <c r="E7" s="29" t="s">
        <v>64</v>
      </c>
      <c r="F7" s="29"/>
      <c r="G7" s="29"/>
      <c r="H7" s="29"/>
      <c r="I7" s="29"/>
      <c r="J7" s="29" t="s">
        <v>65</v>
      </c>
      <c r="K7" s="29"/>
      <c r="L7" s="29" t="s">
        <v>66</v>
      </c>
      <c r="M7" s="29" t="s">
        <v>2306</v>
      </c>
      <c r="N7" s="29" t="s">
        <v>67</v>
      </c>
      <c r="O7" s="29"/>
      <c r="P7" s="29"/>
      <c r="Q7" s="29" t="s">
        <v>68</v>
      </c>
      <c r="R7" s="29"/>
      <c r="S7" s="29" t="s">
        <v>69</v>
      </c>
      <c r="T7" s="29" t="s">
        <v>70</v>
      </c>
      <c r="U7" s="29"/>
    </row>
    <row r="8" spans="1:21" ht="333.75" customHeight="1" thickBot="1" x14ac:dyDescent="0.3">
      <c r="A8" s="33">
        <v>7</v>
      </c>
      <c r="B8" s="29" t="s">
        <v>21</v>
      </c>
      <c r="C8" s="32" t="s">
        <v>71</v>
      </c>
      <c r="D8" s="29"/>
      <c r="E8" s="32" t="s">
        <v>2152</v>
      </c>
      <c r="F8" s="29" t="s">
        <v>72</v>
      </c>
      <c r="G8" s="29"/>
      <c r="H8" s="29" t="s">
        <v>73</v>
      </c>
      <c r="I8" s="29"/>
      <c r="J8" s="29"/>
      <c r="K8" s="29" t="s">
        <v>74</v>
      </c>
      <c r="L8" s="29" t="s">
        <v>75</v>
      </c>
      <c r="M8" s="29" t="s">
        <v>2307</v>
      </c>
      <c r="N8" s="29" t="s">
        <v>76</v>
      </c>
      <c r="O8" s="29"/>
      <c r="P8" s="29"/>
      <c r="Q8" s="29"/>
      <c r="R8" s="29" t="s">
        <v>77</v>
      </c>
      <c r="S8" s="29"/>
      <c r="T8" s="29" t="s">
        <v>78</v>
      </c>
      <c r="U8" s="29" t="s">
        <v>2308</v>
      </c>
    </row>
    <row r="9" spans="1:21" ht="409.5" customHeight="1" x14ac:dyDescent="0.25">
      <c r="A9" s="33">
        <f t="shared" si="0"/>
        <v>8</v>
      </c>
      <c r="B9" s="29" t="s">
        <v>21</v>
      </c>
      <c r="C9" s="32" t="s">
        <v>79</v>
      </c>
      <c r="D9" s="29"/>
      <c r="E9" s="29" t="s">
        <v>80</v>
      </c>
      <c r="F9" s="29" t="s">
        <v>81</v>
      </c>
      <c r="G9" s="29"/>
      <c r="H9" s="29"/>
      <c r="I9" s="29"/>
      <c r="J9" s="29"/>
      <c r="K9" s="29" t="s">
        <v>82</v>
      </c>
      <c r="L9" s="29" t="s">
        <v>83</v>
      </c>
      <c r="M9" s="29" t="s">
        <v>2309</v>
      </c>
      <c r="N9" s="29" t="s">
        <v>84</v>
      </c>
      <c r="O9" s="29"/>
      <c r="P9" s="29"/>
      <c r="Q9" s="29"/>
      <c r="R9" s="29" t="s">
        <v>85</v>
      </c>
      <c r="S9" s="29"/>
      <c r="T9" s="29"/>
      <c r="U9" s="29" t="s">
        <v>2310</v>
      </c>
    </row>
    <row r="10" spans="1:21" ht="351" customHeight="1" x14ac:dyDescent="0.25">
      <c r="A10" s="33">
        <v>8</v>
      </c>
      <c r="B10" s="29" t="s">
        <v>21</v>
      </c>
      <c r="C10" s="29" t="s">
        <v>86</v>
      </c>
      <c r="D10" s="29"/>
      <c r="E10" s="29" t="s">
        <v>87</v>
      </c>
      <c r="F10" s="29" t="s">
        <v>88</v>
      </c>
      <c r="G10" s="29"/>
      <c r="H10" s="29" t="s">
        <v>89</v>
      </c>
      <c r="I10" s="29"/>
      <c r="J10" s="29"/>
      <c r="K10" s="29" t="s">
        <v>90</v>
      </c>
      <c r="L10" s="29" t="s">
        <v>83</v>
      </c>
      <c r="M10" s="29" t="s">
        <v>91</v>
      </c>
      <c r="N10" s="29" t="s">
        <v>92</v>
      </c>
      <c r="O10" s="29"/>
      <c r="P10" s="29"/>
      <c r="Q10" s="29"/>
      <c r="R10" s="29" t="s">
        <v>93</v>
      </c>
      <c r="S10" s="29"/>
      <c r="T10" s="29" t="s">
        <v>94</v>
      </c>
      <c r="U10" s="29"/>
    </row>
  </sheetData>
  <pageMargins left="0.23622047244094491" right="0.23622047244094491" top="0.74803149606299213" bottom="0.74803149606299213" header="0.11811023622047245" footer="0.11811023622047245"/>
  <pageSetup paperSize="9" scale="61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opLeftCell="A7" workbookViewId="0">
      <selection activeCell="I13" sqref="I13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35.75" thickBot="1" x14ac:dyDescent="0.3">
      <c r="A2" s="11">
        <f>ROW(A1)</f>
        <v>1</v>
      </c>
      <c r="B2" s="2" t="s">
        <v>1008</v>
      </c>
      <c r="C2" s="2" t="s">
        <v>1009</v>
      </c>
      <c r="D2" s="2" t="s">
        <v>1010</v>
      </c>
      <c r="E2" s="2" t="s">
        <v>1011</v>
      </c>
      <c r="F2" s="2" t="s">
        <v>1012</v>
      </c>
      <c r="G2" s="2"/>
      <c r="H2" s="2" t="s">
        <v>1013</v>
      </c>
      <c r="I2" s="2" t="s">
        <v>26</v>
      </c>
      <c r="J2" s="2" t="s">
        <v>1014</v>
      </c>
      <c r="K2" s="2">
        <v>2</v>
      </c>
      <c r="L2" s="2" t="s">
        <v>37</v>
      </c>
      <c r="M2" s="2" t="s">
        <v>1015</v>
      </c>
      <c r="N2" s="2" t="s">
        <v>1016</v>
      </c>
      <c r="O2" s="2" t="s">
        <v>1017</v>
      </c>
      <c r="P2" s="2"/>
      <c r="Q2" s="2" t="s">
        <v>32</v>
      </c>
      <c r="R2" s="2" t="s">
        <v>104</v>
      </c>
      <c r="S2" s="2"/>
      <c r="T2" s="2"/>
      <c r="U2" s="2"/>
    </row>
    <row r="3" spans="1:21" ht="79.5" thickBot="1" x14ac:dyDescent="0.3">
      <c r="A3" s="11">
        <f t="shared" ref="A3:A14" si="0">ROW(A2)</f>
        <v>2</v>
      </c>
      <c r="B3" s="2" t="s">
        <v>1008</v>
      </c>
      <c r="C3" s="2" t="s">
        <v>1018</v>
      </c>
      <c r="D3" s="2" t="s">
        <v>1019</v>
      </c>
      <c r="E3" s="2" t="s">
        <v>1020</v>
      </c>
      <c r="F3" s="2" t="s">
        <v>477</v>
      </c>
      <c r="G3" s="2"/>
      <c r="H3" s="2"/>
      <c r="I3" s="2" t="s">
        <v>26</v>
      </c>
      <c r="J3" s="2"/>
      <c r="K3" s="2"/>
      <c r="L3" s="2" t="s">
        <v>37</v>
      </c>
      <c r="M3" s="2"/>
      <c r="N3" s="2"/>
      <c r="O3" s="2"/>
      <c r="P3" s="2"/>
      <c r="Q3" s="2" t="s">
        <v>32</v>
      </c>
      <c r="R3" s="2"/>
      <c r="S3" s="2"/>
      <c r="T3" s="2"/>
      <c r="U3" s="2"/>
    </row>
    <row r="4" spans="1:21" ht="79.5" thickBot="1" x14ac:dyDescent="0.3">
      <c r="A4" s="11">
        <f t="shared" si="0"/>
        <v>3</v>
      </c>
      <c r="B4" s="2" t="s">
        <v>1008</v>
      </c>
      <c r="C4" s="2" t="s">
        <v>1021</v>
      </c>
      <c r="D4" s="2" t="s">
        <v>1022</v>
      </c>
      <c r="E4" s="2" t="s">
        <v>1023</v>
      </c>
      <c r="F4" s="2" t="s">
        <v>477</v>
      </c>
      <c r="G4" s="2"/>
      <c r="H4" s="2"/>
      <c r="I4" s="2" t="s">
        <v>26</v>
      </c>
      <c r="J4" s="2"/>
      <c r="K4" s="2"/>
      <c r="L4" s="2" t="s">
        <v>37</v>
      </c>
      <c r="M4" s="2"/>
      <c r="N4" s="2"/>
      <c r="O4" s="2"/>
      <c r="P4" s="2"/>
      <c r="Q4" s="2" t="s">
        <v>32</v>
      </c>
      <c r="R4" s="2"/>
      <c r="S4" s="2"/>
      <c r="T4" s="2"/>
      <c r="U4" s="2"/>
    </row>
    <row r="5" spans="1:21" ht="79.5" thickBot="1" x14ac:dyDescent="0.3">
      <c r="A5" s="11">
        <f t="shared" si="0"/>
        <v>4</v>
      </c>
      <c r="B5" s="2" t="s">
        <v>1008</v>
      </c>
      <c r="C5" s="2" t="s">
        <v>1024</v>
      </c>
      <c r="D5" s="2" t="s">
        <v>1025</v>
      </c>
      <c r="E5" s="2" t="s">
        <v>1026</v>
      </c>
      <c r="F5" s="2" t="s">
        <v>477</v>
      </c>
      <c r="G5" s="2"/>
      <c r="H5" s="2"/>
      <c r="I5" s="2" t="s">
        <v>26</v>
      </c>
      <c r="J5" s="2"/>
      <c r="K5" s="2"/>
      <c r="L5" s="2" t="s">
        <v>37</v>
      </c>
      <c r="M5" s="2"/>
      <c r="N5" s="2"/>
      <c r="O5" s="2"/>
      <c r="P5" s="2"/>
      <c r="Q5" s="2" t="s">
        <v>32</v>
      </c>
      <c r="R5" s="2"/>
      <c r="S5" s="2"/>
      <c r="T5" s="2"/>
      <c r="U5" s="2"/>
    </row>
    <row r="6" spans="1:21" ht="79.5" thickBot="1" x14ac:dyDescent="0.3">
      <c r="A6" s="11">
        <f t="shared" si="0"/>
        <v>5</v>
      </c>
      <c r="B6" s="2" t="s">
        <v>1008</v>
      </c>
      <c r="C6" s="2" t="s">
        <v>1027</v>
      </c>
      <c r="D6" s="2" t="s">
        <v>1028</v>
      </c>
      <c r="E6" s="5" t="s">
        <v>1029</v>
      </c>
      <c r="F6" s="2" t="s">
        <v>477</v>
      </c>
      <c r="G6" s="2"/>
      <c r="H6" s="2"/>
      <c r="I6" s="2" t="s">
        <v>26</v>
      </c>
      <c r="J6" s="2"/>
      <c r="K6" s="2"/>
      <c r="L6" s="2" t="s">
        <v>37</v>
      </c>
      <c r="M6" s="2"/>
      <c r="N6" s="2"/>
      <c r="O6" s="2"/>
      <c r="P6" s="2"/>
      <c r="Q6" s="2" t="s">
        <v>32</v>
      </c>
      <c r="R6" s="2"/>
      <c r="S6" s="2"/>
      <c r="T6" s="2"/>
      <c r="U6" s="2"/>
    </row>
    <row r="7" spans="1:21" ht="79.5" thickBot="1" x14ac:dyDescent="0.3">
      <c r="A7" s="11">
        <f t="shared" si="0"/>
        <v>6</v>
      </c>
      <c r="B7" s="2" t="s">
        <v>1008</v>
      </c>
      <c r="C7" s="2" t="s">
        <v>1009</v>
      </c>
      <c r="D7" s="5" t="s">
        <v>1030</v>
      </c>
      <c r="E7" s="2" t="s">
        <v>1031</v>
      </c>
      <c r="F7" s="2" t="s">
        <v>477</v>
      </c>
      <c r="G7" s="2"/>
      <c r="H7" s="2"/>
      <c r="I7" s="2" t="s">
        <v>26</v>
      </c>
      <c r="J7" s="2"/>
      <c r="K7" s="2"/>
      <c r="L7" s="2" t="s">
        <v>37</v>
      </c>
      <c r="M7" s="2"/>
      <c r="N7" s="2"/>
      <c r="O7" s="2"/>
      <c r="P7" s="2"/>
      <c r="Q7" s="2" t="s">
        <v>32</v>
      </c>
      <c r="R7" s="2"/>
      <c r="S7" s="2"/>
      <c r="T7" s="2"/>
      <c r="U7" s="2"/>
    </row>
    <row r="8" spans="1:21" ht="79.5" thickBot="1" x14ac:dyDescent="0.3">
      <c r="A8" s="11">
        <f t="shared" si="0"/>
        <v>7</v>
      </c>
      <c r="B8" s="2" t="s">
        <v>1008</v>
      </c>
      <c r="C8" s="2" t="s">
        <v>1032</v>
      </c>
      <c r="D8" s="2"/>
      <c r="E8" s="2"/>
      <c r="F8" s="2"/>
      <c r="G8" s="2"/>
      <c r="H8" s="2"/>
      <c r="I8" s="2" t="s">
        <v>26</v>
      </c>
      <c r="J8" s="2"/>
      <c r="K8" s="2"/>
      <c r="L8" s="2" t="s">
        <v>37</v>
      </c>
      <c r="M8" s="2" t="s">
        <v>1033</v>
      </c>
      <c r="N8" s="2"/>
      <c r="O8" s="2"/>
      <c r="P8" s="2"/>
      <c r="Q8" s="2" t="s">
        <v>32</v>
      </c>
      <c r="R8" s="2" t="s">
        <v>104</v>
      </c>
      <c r="S8" s="2"/>
      <c r="T8" s="2"/>
      <c r="U8" s="2"/>
    </row>
    <row r="9" spans="1:21" ht="113.25" thickBot="1" x14ac:dyDescent="0.3">
      <c r="A9" s="11">
        <f t="shared" si="0"/>
        <v>8</v>
      </c>
      <c r="B9" s="2" t="s">
        <v>1008</v>
      </c>
      <c r="C9" s="2" t="s">
        <v>1034</v>
      </c>
      <c r="D9" s="2" t="s">
        <v>1035</v>
      </c>
      <c r="E9" s="2" t="s">
        <v>1036</v>
      </c>
      <c r="F9" s="2" t="s">
        <v>477</v>
      </c>
      <c r="G9" s="2"/>
      <c r="H9" s="2" t="s">
        <v>1037</v>
      </c>
      <c r="I9" s="2" t="s">
        <v>26</v>
      </c>
      <c r="J9" s="2"/>
      <c r="K9" s="2"/>
      <c r="L9" s="2" t="s">
        <v>37</v>
      </c>
      <c r="M9" s="2" t="s">
        <v>372</v>
      </c>
      <c r="N9" s="2" t="s">
        <v>1038</v>
      </c>
      <c r="O9" s="2" t="s">
        <v>1039</v>
      </c>
      <c r="P9" s="2"/>
      <c r="Q9" s="2" t="s">
        <v>32</v>
      </c>
      <c r="R9" s="2" t="s">
        <v>1040</v>
      </c>
      <c r="S9" s="2"/>
      <c r="T9" s="2"/>
      <c r="U9" s="2"/>
    </row>
    <row r="10" spans="1:21" ht="90.75" thickBot="1" x14ac:dyDescent="0.3">
      <c r="A10" s="11">
        <f t="shared" si="0"/>
        <v>9</v>
      </c>
      <c r="B10" s="2" t="s">
        <v>1008</v>
      </c>
      <c r="C10" s="2" t="s">
        <v>1041</v>
      </c>
      <c r="D10" s="2" t="s">
        <v>113</v>
      </c>
      <c r="E10" s="2" t="s">
        <v>1042</v>
      </c>
      <c r="F10" s="2" t="s">
        <v>477</v>
      </c>
      <c r="G10" s="2"/>
      <c r="H10" s="2" t="s">
        <v>1043</v>
      </c>
      <c r="I10" s="2" t="s">
        <v>26</v>
      </c>
      <c r="J10" s="2"/>
      <c r="K10" s="2">
        <v>0.5</v>
      </c>
      <c r="L10" s="2" t="s">
        <v>37</v>
      </c>
      <c r="M10" s="2" t="s">
        <v>1044</v>
      </c>
      <c r="N10" s="2" t="s">
        <v>1045</v>
      </c>
      <c r="O10" s="2" t="s">
        <v>1046</v>
      </c>
      <c r="P10" s="2"/>
      <c r="Q10" s="2" t="s">
        <v>576</v>
      </c>
      <c r="R10" s="2" t="s">
        <v>577</v>
      </c>
      <c r="S10" s="2"/>
      <c r="T10" s="2" t="s">
        <v>55</v>
      </c>
      <c r="U10" s="2"/>
    </row>
    <row r="11" spans="1:21" ht="90.75" thickBot="1" x14ac:dyDescent="0.3">
      <c r="A11" s="11">
        <f t="shared" si="0"/>
        <v>10</v>
      </c>
      <c r="B11" s="2" t="s">
        <v>1008</v>
      </c>
      <c r="C11" s="2" t="s">
        <v>1047</v>
      </c>
      <c r="D11" s="2" t="s">
        <v>1048</v>
      </c>
      <c r="E11" s="2" t="s">
        <v>1049</v>
      </c>
      <c r="F11" s="2" t="s">
        <v>1050</v>
      </c>
      <c r="G11" s="2"/>
      <c r="H11" s="2" t="s">
        <v>1051</v>
      </c>
      <c r="I11" s="2" t="s">
        <v>26</v>
      </c>
      <c r="J11" s="2"/>
      <c r="K11" s="2">
        <v>0.76</v>
      </c>
      <c r="L11" s="2" t="s">
        <v>37</v>
      </c>
      <c r="M11" s="2" t="s">
        <v>1052</v>
      </c>
      <c r="N11" s="2" t="s">
        <v>1053</v>
      </c>
      <c r="O11" s="2" t="s">
        <v>113</v>
      </c>
      <c r="P11" s="2"/>
      <c r="Q11" s="2" t="s">
        <v>576</v>
      </c>
      <c r="R11" s="2" t="s">
        <v>577</v>
      </c>
      <c r="S11" s="2"/>
      <c r="T11" s="2" t="s">
        <v>55</v>
      </c>
      <c r="U11" s="2"/>
    </row>
    <row r="12" spans="1:21" ht="79.5" thickBot="1" x14ac:dyDescent="0.3">
      <c r="A12" s="11">
        <f t="shared" si="0"/>
        <v>11</v>
      </c>
      <c r="B12" s="2" t="s">
        <v>1008</v>
      </c>
      <c r="C12" s="2" t="s">
        <v>1054</v>
      </c>
      <c r="D12" s="2" t="s">
        <v>113</v>
      </c>
      <c r="E12" s="2" t="s">
        <v>1055</v>
      </c>
      <c r="F12" s="2" t="s">
        <v>1056</v>
      </c>
      <c r="G12" s="2"/>
      <c r="H12" s="2" t="s">
        <v>135</v>
      </c>
      <c r="I12" s="2" t="s">
        <v>26</v>
      </c>
      <c r="J12" s="2"/>
      <c r="K12" s="2">
        <v>0.78</v>
      </c>
      <c r="L12" s="2" t="s">
        <v>37</v>
      </c>
      <c r="M12" s="2" t="s">
        <v>1057</v>
      </c>
      <c r="N12" s="2" t="s">
        <v>1058</v>
      </c>
      <c r="O12" s="2" t="s">
        <v>113</v>
      </c>
      <c r="P12" s="2"/>
      <c r="Q12" s="2" t="s">
        <v>576</v>
      </c>
      <c r="R12" s="2" t="s">
        <v>599</v>
      </c>
      <c r="S12" s="2"/>
      <c r="T12" s="2" t="s">
        <v>55</v>
      </c>
      <c r="U12" s="2"/>
    </row>
    <row r="13" spans="1:21" ht="113.25" thickBot="1" x14ac:dyDescent="0.3">
      <c r="A13" s="11">
        <f t="shared" si="0"/>
        <v>12</v>
      </c>
      <c r="B13" s="2" t="s">
        <v>1008</v>
      </c>
      <c r="C13" s="2" t="s">
        <v>1059</v>
      </c>
      <c r="D13" s="2" t="s">
        <v>113</v>
      </c>
      <c r="E13" s="2" t="s">
        <v>1060</v>
      </c>
      <c r="F13" s="2" t="s">
        <v>477</v>
      </c>
      <c r="G13" s="2"/>
      <c r="H13" s="2" t="s">
        <v>1061</v>
      </c>
      <c r="I13" s="2" t="s">
        <v>26</v>
      </c>
      <c r="J13" s="2"/>
      <c r="K13" s="2">
        <v>0.67</v>
      </c>
      <c r="L13" s="2" t="s">
        <v>37</v>
      </c>
      <c r="M13" s="2" t="s">
        <v>1057</v>
      </c>
      <c r="N13" s="2" t="s">
        <v>1062</v>
      </c>
      <c r="O13" s="2" t="s">
        <v>113</v>
      </c>
      <c r="P13" s="2"/>
      <c r="Q13" s="2" t="s">
        <v>576</v>
      </c>
      <c r="R13" s="2" t="s">
        <v>577</v>
      </c>
      <c r="S13" s="2"/>
      <c r="T13" s="2" t="s">
        <v>55</v>
      </c>
      <c r="U13" s="2"/>
    </row>
    <row r="14" spans="1:21" ht="102" thickBot="1" x14ac:dyDescent="0.3">
      <c r="A14" s="11">
        <f t="shared" si="0"/>
        <v>13</v>
      </c>
      <c r="B14" s="2" t="s">
        <v>1008</v>
      </c>
      <c r="C14" s="2" t="s">
        <v>1063</v>
      </c>
      <c r="D14" s="2" t="s">
        <v>113</v>
      </c>
      <c r="E14" s="2" t="s">
        <v>1064</v>
      </c>
      <c r="F14" s="2" t="s">
        <v>477</v>
      </c>
      <c r="G14" s="2"/>
      <c r="H14" s="2" t="s">
        <v>1061</v>
      </c>
      <c r="I14" s="2" t="s">
        <v>26</v>
      </c>
      <c r="J14" s="2"/>
      <c r="K14" s="2">
        <v>0.76</v>
      </c>
      <c r="L14" s="2" t="s">
        <v>37</v>
      </c>
      <c r="M14" s="2" t="s">
        <v>1057</v>
      </c>
      <c r="N14" s="2" t="s">
        <v>1065</v>
      </c>
      <c r="O14" s="2" t="s">
        <v>113</v>
      </c>
      <c r="P14" s="2"/>
      <c r="Q14" s="2" t="s">
        <v>576</v>
      </c>
      <c r="R14" s="2" t="s">
        <v>577</v>
      </c>
      <c r="S14" s="2"/>
      <c r="T14" s="2" t="s">
        <v>55</v>
      </c>
      <c r="U14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workbookViewId="0">
      <selection activeCell="E7" sqref="E7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282" thickBot="1" x14ac:dyDescent="0.3">
      <c r="A2" s="11">
        <f>ROW(A1)</f>
        <v>1</v>
      </c>
      <c r="B2" s="2" t="s">
        <v>1066</v>
      </c>
      <c r="C2" s="2" t="s">
        <v>1067</v>
      </c>
      <c r="D2" s="2" t="s">
        <v>1068</v>
      </c>
      <c r="E2" s="2"/>
      <c r="F2" s="2"/>
      <c r="G2" s="2"/>
      <c r="H2" s="2" t="s">
        <v>1069</v>
      </c>
      <c r="I2" s="2" t="s">
        <v>26</v>
      </c>
      <c r="J2" s="2" t="s">
        <v>1070</v>
      </c>
      <c r="K2" s="2">
        <v>7.0000000000000007E-2</v>
      </c>
      <c r="L2" s="2" t="s">
        <v>37</v>
      </c>
      <c r="M2" s="2" t="s">
        <v>1071</v>
      </c>
      <c r="N2" s="2" t="s">
        <v>1072</v>
      </c>
      <c r="O2" s="2" t="s">
        <v>1073</v>
      </c>
      <c r="P2" s="2"/>
      <c r="Q2" s="2" t="s">
        <v>32</v>
      </c>
      <c r="R2" s="2" t="s">
        <v>104</v>
      </c>
      <c r="S2" s="2"/>
      <c r="T2" s="2"/>
      <c r="U2" s="2"/>
    </row>
    <row r="3" spans="1:21" ht="79.5" thickBot="1" x14ac:dyDescent="0.3">
      <c r="A3" s="11">
        <f>ROW(A2)</f>
        <v>2</v>
      </c>
      <c r="B3" s="2" t="s">
        <v>1066</v>
      </c>
      <c r="C3" s="2" t="s">
        <v>1074</v>
      </c>
      <c r="D3" s="2" t="s">
        <v>1075</v>
      </c>
      <c r="E3" s="2"/>
      <c r="F3" s="2" t="s">
        <v>477</v>
      </c>
      <c r="G3" s="2"/>
      <c r="H3" s="2" t="s">
        <v>1076</v>
      </c>
      <c r="I3" s="2" t="s">
        <v>26</v>
      </c>
      <c r="J3" s="2"/>
      <c r="K3" s="2"/>
      <c r="L3" s="2" t="s">
        <v>37</v>
      </c>
      <c r="M3" s="2" t="s">
        <v>1077</v>
      </c>
      <c r="N3" s="2" t="s">
        <v>1078</v>
      </c>
      <c r="O3" s="2" t="s">
        <v>104</v>
      </c>
      <c r="P3" s="2"/>
      <c r="Q3" s="2" t="s">
        <v>32</v>
      </c>
      <c r="R3" s="2" t="s">
        <v>104</v>
      </c>
      <c r="S3" s="2"/>
      <c r="T3" s="2"/>
      <c r="U3" s="2"/>
    </row>
    <row r="4" spans="1:21" ht="79.5" thickBot="1" x14ac:dyDescent="0.3">
      <c r="A4" s="11">
        <f t="shared" ref="A4:A6" si="0">ROW(A3)</f>
        <v>3</v>
      </c>
      <c r="B4" s="2" t="s">
        <v>1066</v>
      </c>
      <c r="C4" s="2" t="s">
        <v>1079</v>
      </c>
      <c r="D4" s="2" t="s">
        <v>1080</v>
      </c>
      <c r="E4" s="2"/>
      <c r="F4" s="2" t="s">
        <v>477</v>
      </c>
      <c r="G4" s="2"/>
      <c r="H4" s="2" t="s">
        <v>1076</v>
      </c>
      <c r="I4" s="2" t="s">
        <v>26</v>
      </c>
      <c r="J4" s="2"/>
      <c r="K4" s="2"/>
      <c r="L4" s="2" t="s">
        <v>37</v>
      </c>
      <c r="M4" s="2" t="s">
        <v>1033</v>
      </c>
      <c r="N4" s="2" t="s">
        <v>1081</v>
      </c>
      <c r="O4" s="5" t="s">
        <v>1082</v>
      </c>
      <c r="P4" s="2"/>
      <c r="Q4" s="2" t="s">
        <v>32</v>
      </c>
      <c r="R4" s="2" t="s">
        <v>104</v>
      </c>
      <c r="S4" s="2"/>
      <c r="T4" s="2"/>
      <c r="U4" s="2"/>
    </row>
    <row r="5" spans="1:21" ht="124.5" thickBot="1" x14ac:dyDescent="0.3">
      <c r="A5" s="11">
        <f t="shared" si="0"/>
        <v>4</v>
      </c>
      <c r="B5" s="2" t="s">
        <v>1066</v>
      </c>
      <c r="C5" s="2" t="s">
        <v>1083</v>
      </c>
      <c r="D5" s="2" t="s">
        <v>1084</v>
      </c>
      <c r="E5" s="2" t="s">
        <v>2254</v>
      </c>
      <c r="F5" s="2"/>
      <c r="G5" s="2"/>
      <c r="H5" s="2" t="s">
        <v>1085</v>
      </c>
      <c r="I5" s="2" t="s">
        <v>26</v>
      </c>
      <c r="J5" s="2"/>
      <c r="K5" s="2">
        <v>0.25</v>
      </c>
      <c r="L5" s="2" t="s">
        <v>37</v>
      </c>
      <c r="M5" s="2" t="s">
        <v>1057</v>
      </c>
      <c r="N5" s="2" t="s">
        <v>1086</v>
      </c>
      <c r="O5" s="2"/>
      <c r="P5" s="2"/>
      <c r="Q5" s="2" t="s">
        <v>576</v>
      </c>
      <c r="R5" s="2"/>
      <c r="S5" s="2"/>
      <c r="T5" s="2" t="s">
        <v>55</v>
      </c>
      <c r="U5" s="2"/>
    </row>
    <row r="6" spans="1:21" ht="90.75" thickBot="1" x14ac:dyDescent="0.3">
      <c r="A6" s="11">
        <f t="shared" si="0"/>
        <v>5</v>
      </c>
      <c r="B6" s="2" t="s">
        <v>1066</v>
      </c>
      <c r="C6" s="2" t="s">
        <v>1087</v>
      </c>
      <c r="D6" s="2" t="s">
        <v>1088</v>
      </c>
      <c r="E6" s="2" t="s">
        <v>2255</v>
      </c>
      <c r="F6" s="2"/>
      <c r="G6" s="2"/>
      <c r="H6" s="2" t="s">
        <v>442</v>
      </c>
      <c r="I6" s="2" t="s">
        <v>26</v>
      </c>
      <c r="J6" s="2"/>
      <c r="K6" s="2">
        <v>0.17</v>
      </c>
      <c r="L6" s="2" t="s">
        <v>37</v>
      </c>
      <c r="M6" s="2" t="s">
        <v>1089</v>
      </c>
      <c r="N6" s="2" t="s">
        <v>1086</v>
      </c>
      <c r="O6" s="2"/>
      <c r="P6" s="2"/>
      <c r="Q6" s="2" t="s">
        <v>576</v>
      </c>
      <c r="R6" s="2" t="s">
        <v>577</v>
      </c>
      <c r="S6" s="2"/>
      <c r="T6" s="2" t="s">
        <v>55</v>
      </c>
      <c r="U6" s="2"/>
    </row>
    <row r="7" spans="1:21" ht="90.75" thickBot="1" x14ac:dyDescent="0.3">
      <c r="A7" s="11">
        <f>ROW(A6)</f>
        <v>6</v>
      </c>
      <c r="B7" s="2" t="s">
        <v>1066</v>
      </c>
      <c r="C7" s="2" t="s">
        <v>1090</v>
      </c>
      <c r="D7" s="2" t="s">
        <v>113</v>
      </c>
      <c r="E7" s="2" t="s">
        <v>2253</v>
      </c>
      <c r="F7" s="2"/>
      <c r="G7" s="2"/>
      <c r="H7" s="2" t="s">
        <v>442</v>
      </c>
      <c r="I7" s="2" t="s">
        <v>26</v>
      </c>
      <c r="J7" s="2"/>
      <c r="K7" s="2">
        <v>0.28000000000000003</v>
      </c>
      <c r="L7" s="2" t="s">
        <v>37</v>
      </c>
      <c r="M7" s="2" t="s">
        <v>1091</v>
      </c>
      <c r="N7" s="2" t="s">
        <v>1092</v>
      </c>
      <c r="O7" s="2" t="s">
        <v>1093</v>
      </c>
      <c r="P7" s="2"/>
      <c r="Q7" s="2" t="s">
        <v>576</v>
      </c>
      <c r="R7" s="2" t="s">
        <v>599</v>
      </c>
      <c r="S7" s="2"/>
      <c r="T7" s="2" t="s">
        <v>55</v>
      </c>
      <c r="U7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opLeftCell="A19" workbookViewId="0">
      <selection activeCell="H19" sqref="H19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68.25" thickBot="1" x14ac:dyDescent="0.3">
      <c r="A2" s="11">
        <f>ROW(A1)</f>
        <v>1</v>
      </c>
      <c r="B2" s="2" t="s">
        <v>1094</v>
      </c>
      <c r="C2" s="2" t="s">
        <v>1095</v>
      </c>
      <c r="D2" s="2" t="s">
        <v>1096</v>
      </c>
      <c r="E2" s="2" t="s">
        <v>2256</v>
      </c>
      <c r="F2" s="2" t="s">
        <v>471</v>
      </c>
      <c r="G2" s="2"/>
      <c r="H2" s="2" t="s">
        <v>1097</v>
      </c>
      <c r="I2" s="2" t="s">
        <v>26</v>
      </c>
      <c r="J2" s="2"/>
      <c r="K2" s="2">
        <v>3.3</v>
      </c>
      <c r="L2" s="2" t="s">
        <v>37</v>
      </c>
      <c r="M2" s="2" t="s">
        <v>1098</v>
      </c>
      <c r="N2" s="2" t="s">
        <v>1099</v>
      </c>
      <c r="O2" s="2" t="s">
        <v>1100</v>
      </c>
      <c r="P2" s="2"/>
      <c r="Q2" s="2" t="s">
        <v>502</v>
      </c>
      <c r="R2" s="2" t="s">
        <v>1101</v>
      </c>
      <c r="S2" s="2"/>
      <c r="T2" s="2"/>
      <c r="U2" s="2"/>
    </row>
    <row r="3" spans="1:21" ht="81" thickBot="1" x14ac:dyDescent="0.3">
      <c r="A3" s="11">
        <f t="shared" ref="A3:A17" si="0">ROW(A2)</f>
        <v>2</v>
      </c>
      <c r="B3" s="3" t="s">
        <v>1102</v>
      </c>
      <c r="C3" s="3" t="s">
        <v>1103</v>
      </c>
      <c r="D3" s="3" t="s">
        <v>1104</v>
      </c>
      <c r="E3" s="6" t="s">
        <v>2257</v>
      </c>
      <c r="F3" s="2"/>
      <c r="G3" s="3"/>
      <c r="H3" s="3" t="s">
        <v>1105</v>
      </c>
      <c r="I3" s="3"/>
      <c r="J3" s="3" t="s">
        <v>859</v>
      </c>
      <c r="K3" s="3"/>
      <c r="L3" s="2"/>
      <c r="M3" s="2"/>
      <c r="N3" s="2"/>
      <c r="O3" s="3"/>
      <c r="P3" s="2"/>
      <c r="Q3" s="2"/>
      <c r="R3" s="3" t="s">
        <v>54</v>
      </c>
      <c r="S3" s="2"/>
      <c r="T3" s="3" t="s">
        <v>1007</v>
      </c>
      <c r="U3" s="2"/>
    </row>
    <row r="4" spans="1:21" ht="81" thickBot="1" x14ac:dyDescent="0.3">
      <c r="A4" s="11">
        <f t="shared" si="0"/>
        <v>3</v>
      </c>
      <c r="B4" s="3" t="s">
        <v>1102</v>
      </c>
      <c r="C4" s="3" t="s">
        <v>1106</v>
      </c>
      <c r="D4" s="3" t="s">
        <v>1107</v>
      </c>
      <c r="E4" s="6" t="s">
        <v>2258</v>
      </c>
      <c r="F4" s="2"/>
      <c r="G4" s="3"/>
      <c r="H4" s="3" t="s">
        <v>1105</v>
      </c>
      <c r="I4" s="3"/>
      <c r="J4" s="3" t="s">
        <v>1108</v>
      </c>
      <c r="K4" s="3"/>
      <c r="L4" s="2"/>
      <c r="M4" s="2"/>
      <c r="N4" s="2"/>
      <c r="O4" s="3"/>
      <c r="P4" s="2"/>
      <c r="Q4" s="2"/>
      <c r="R4" s="3" t="s">
        <v>123</v>
      </c>
      <c r="S4" s="2"/>
      <c r="T4" s="3" t="s">
        <v>1007</v>
      </c>
      <c r="U4" s="2"/>
    </row>
    <row r="5" spans="1:21" ht="102" thickBot="1" x14ac:dyDescent="0.3">
      <c r="A5" s="11">
        <f t="shared" si="0"/>
        <v>4</v>
      </c>
      <c r="B5" s="3" t="s">
        <v>1102</v>
      </c>
      <c r="C5" s="3" t="s">
        <v>1109</v>
      </c>
      <c r="D5" s="3" t="s">
        <v>1110</v>
      </c>
      <c r="E5" s="6" t="s">
        <v>2259</v>
      </c>
      <c r="F5" s="2"/>
      <c r="G5" s="3"/>
      <c r="H5" s="3" t="s">
        <v>1105</v>
      </c>
      <c r="I5" s="3"/>
      <c r="J5" s="3" t="s">
        <v>1108</v>
      </c>
      <c r="K5" s="3" t="s">
        <v>1111</v>
      </c>
      <c r="L5" s="2"/>
      <c r="M5" s="2"/>
      <c r="N5" s="2"/>
      <c r="O5" s="3"/>
      <c r="P5" s="2"/>
      <c r="Q5" s="2"/>
      <c r="R5" s="3" t="s">
        <v>1112</v>
      </c>
      <c r="S5" s="2"/>
      <c r="T5" s="3" t="s">
        <v>1007</v>
      </c>
      <c r="U5" s="2"/>
    </row>
    <row r="6" spans="1:21" ht="135.75" thickBot="1" x14ac:dyDescent="0.3">
      <c r="A6" s="11">
        <f t="shared" si="0"/>
        <v>5</v>
      </c>
      <c r="B6" s="2" t="s">
        <v>1102</v>
      </c>
      <c r="C6" s="2" t="s">
        <v>1113</v>
      </c>
      <c r="D6" s="2" t="s">
        <v>113</v>
      </c>
      <c r="E6" s="2" t="s">
        <v>1114</v>
      </c>
      <c r="F6" s="2" t="s">
        <v>513</v>
      </c>
      <c r="G6" s="2"/>
      <c r="H6" s="2" t="s">
        <v>1115</v>
      </c>
      <c r="I6" s="2" t="s">
        <v>26</v>
      </c>
      <c r="J6" s="2"/>
      <c r="K6" s="2">
        <v>0.17</v>
      </c>
      <c r="L6" s="2" t="s">
        <v>37</v>
      </c>
      <c r="M6" s="2" t="s">
        <v>1116</v>
      </c>
      <c r="N6" s="2" t="s">
        <v>1117</v>
      </c>
      <c r="O6" s="2" t="s">
        <v>113</v>
      </c>
      <c r="P6" s="2"/>
      <c r="Q6" s="2" t="s">
        <v>576</v>
      </c>
      <c r="R6" s="2" t="s">
        <v>577</v>
      </c>
      <c r="S6" s="2"/>
      <c r="T6" s="2" t="s">
        <v>55</v>
      </c>
      <c r="U6" s="2"/>
    </row>
    <row r="7" spans="1:21" ht="79.5" thickBot="1" x14ac:dyDescent="0.3">
      <c r="A7" s="11">
        <f t="shared" si="0"/>
        <v>6</v>
      </c>
      <c r="B7" s="2" t="s">
        <v>1102</v>
      </c>
      <c r="C7" s="2" t="s">
        <v>1118</v>
      </c>
      <c r="D7" s="2" t="s">
        <v>113</v>
      </c>
      <c r="E7" s="2" t="s">
        <v>1119</v>
      </c>
      <c r="F7" s="2" t="s">
        <v>1120</v>
      </c>
      <c r="G7" s="2"/>
      <c r="H7" s="2" t="s">
        <v>1121</v>
      </c>
      <c r="I7" s="2" t="s">
        <v>26</v>
      </c>
      <c r="J7" s="2"/>
      <c r="K7" s="2">
        <v>0.2</v>
      </c>
      <c r="L7" s="2" t="s">
        <v>37</v>
      </c>
      <c r="M7" s="2" t="s">
        <v>1116</v>
      </c>
      <c r="N7" s="2" t="s">
        <v>1122</v>
      </c>
      <c r="O7" s="2" t="s">
        <v>113</v>
      </c>
      <c r="P7" s="2"/>
      <c r="Q7" s="2" t="s">
        <v>576</v>
      </c>
      <c r="R7" s="2" t="s">
        <v>577</v>
      </c>
      <c r="S7" s="2"/>
      <c r="T7" s="2" t="s">
        <v>55</v>
      </c>
      <c r="U7" s="2"/>
    </row>
    <row r="8" spans="1:21" ht="203.25" thickBot="1" x14ac:dyDescent="0.3">
      <c r="A8" s="11">
        <f t="shared" si="0"/>
        <v>7</v>
      </c>
      <c r="B8" s="2" t="s">
        <v>1102</v>
      </c>
      <c r="C8" s="2" t="s">
        <v>1123</v>
      </c>
      <c r="D8" s="2" t="s">
        <v>1124</v>
      </c>
      <c r="E8" s="2" t="s">
        <v>1125</v>
      </c>
      <c r="F8" s="2" t="s">
        <v>513</v>
      </c>
      <c r="G8" s="2"/>
      <c r="H8" s="2" t="s">
        <v>1126</v>
      </c>
      <c r="I8" s="2" t="s">
        <v>26</v>
      </c>
      <c r="J8" s="2"/>
      <c r="K8" s="2">
        <v>0.2</v>
      </c>
      <c r="L8" s="2" t="s">
        <v>37</v>
      </c>
      <c r="M8" s="2" t="s">
        <v>1127</v>
      </c>
      <c r="N8" s="2" t="s">
        <v>1128</v>
      </c>
      <c r="O8" s="2" t="s">
        <v>113</v>
      </c>
      <c r="P8" s="2"/>
      <c r="Q8" s="2" t="s">
        <v>576</v>
      </c>
      <c r="R8" s="2" t="s">
        <v>577</v>
      </c>
      <c r="S8" s="2"/>
      <c r="T8" s="2" t="s">
        <v>55</v>
      </c>
      <c r="U8" s="2"/>
    </row>
    <row r="9" spans="1:21" ht="135.75" thickBot="1" x14ac:dyDescent="0.3">
      <c r="A9" s="11">
        <f t="shared" si="0"/>
        <v>8</v>
      </c>
      <c r="B9" s="2" t="s">
        <v>1102</v>
      </c>
      <c r="C9" s="2" t="s">
        <v>1129</v>
      </c>
      <c r="D9" s="2" t="s">
        <v>1130</v>
      </c>
      <c r="E9" s="2" t="s">
        <v>2260</v>
      </c>
      <c r="F9" s="2" t="s">
        <v>1131</v>
      </c>
      <c r="G9" s="2"/>
      <c r="H9" s="2" t="s">
        <v>1132</v>
      </c>
      <c r="I9" s="2" t="s">
        <v>26</v>
      </c>
      <c r="J9" s="2"/>
      <c r="K9" s="2">
        <v>0.47</v>
      </c>
      <c r="L9" s="2" t="s">
        <v>37</v>
      </c>
      <c r="M9" s="2" t="s">
        <v>1133</v>
      </c>
      <c r="N9" s="2" t="s">
        <v>1134</v>
      </c>
      <c r="O9" s="2" t="s">
        <v>113</v>
      </c>
      <c r="P9" s="2"/>
      <c r="Q9" s="2" t="s">
        <v>576</v>
      </c>
      <c r="R9" s="2" t="s">
        <v>577</v>
      </c>
      <c r="S9" s="2"/>
      <c r="T9" s="2" t="s">
        <v>55</v>
      </c>
      <c r="U9" s="2"/>
    </row>
    <row r="10" spans="1:21" ht="102" thickBot="1" x14ac:dyDescent="0.3">
      <c r="A10" s="11">
        <f t="shared" si="0"/>
        <v>9</v>
      </c>
      <c r="B10" s="2" t="s">
        <v>1102</v>
      </c>
      <c r="C10" s="2" t="s">
        <v>1135</v>
      </c>
      <c r="D10" s="2" t="s">
        <v>113</v>
      </c>
      <c r="E10" s="2"/>
      <c r="F10" s="2" t="s">
        <v>1136</v>
      </c>
      <c r="G10" s="2"/>
      <c r="H10" s="2" t="s">
        <v>1137</v>
      </c>
      <c r="I10" s="2" t="s">
        <v>26</v>
      </c>
      <c r="J10" s="2"/>
      <c r="K10" s="2">
        <v>0.25</v>
      </c>
      <c r="L10" s="2" t="s">
        <v>37</v>
      </c>
      <c r="M10" s="2" t="s">
        <v>1138</v>
      </c>
      <c r="N10" s="2" t="s">
        <v>1086</v>
      </c>
      <c r="O10" s="2" t="s">
        <v>113</v>
      </c>
      <c r="P10" s="2"/>
      <c r="Q10" s="2" t="s">
        <v>576</v>
      </c>
      <c r="R10" s="2" t="s">
        <v>577</v>
      </c>
      <c r="S10" s="2"/>
      <c r="T10" s="2" t="s">
        <v>55</v>
      </c>
      <c r="U10" s="2"/>
    </row>
    <row r="11" spans="1:21" ht="90.75" thickBot="1" x14ac:dyDescent="0.3">
      <c r="A11" s="11">
        <f t="shared" si="0"/>
        <v>10</v>
      </c>
      <c r="B11" s="2" t="s">
        <v>1102</v>
      </c>
      <c r="C11" s="2" t="s">
        <v>1139</v>
      </c>
      <c r="D11" s="2" t="s">
        <v>113</v>
      </c>
      <c r="E11" s="2"/>
      <c r="F11" s="2" t="s">
        <v>1140</v>
      </c>
      <c r="G11" s="2"/>
      <c r="H11" s="2" t="s">
        <v>1137</v>
      </c>
      <c r="I11" s="2" t="s">
        <v>26</v>
      </c>
      <c r="J11" s="2"/>
      <c r="K11" s="2">
        <v>0.3</v>
      </c>
      <c r="L11" s="2" t="s">
        <v>37</v>
      </c>
      <c r="M11" s="2" t="s">
        <v>1141</v>
      </c>
      <c r="N11" s="2" t="s">
        <v>1142</v>
      </c>
      <c r="O11" s="2" t="s">
        <v>113</v>
      </c>
      <c r="P11" s="2"/>
      <c r="Q11" s="2" t="s">
        <v>576</v>
      </c>
      <c r="R11" s="2" t="s">
        <v>577</v>
      </c>
      <c r="S11" s="2"/>
      <c r="T11" s="2" t="s">
        <v>55</v>
      </c>
      <c r="U11" s="2"/>
    </row>
    <row r="12" spans="1:21" ht="124.5" thickBot="1" x14ac:dyDescent="0.3">
      <c r="A12" s="11">
        <f t="shared" si="0"/>
        <v>11</v>
      </c>
      <c r="B12" s="2" t="s">
        <v>1102</v>
      </c>
      <c r="C12" s="2" t="s">
        <v>1143</v>
      </c>
      <c r="D12" s="2" t="s">
        <v>113</v>
      </c>
      <c r="E12" s="2"/>
      <c r="F12" s="2" t="s">
        <v>1144</v>
      </c>
      <c r="G12" s="2"/>
      <c r="H12" s="2" t="s">
        <v>1137</v>
      </c>
      <c r="I12" s="2" t="s">
        <v>26</v>
      </c>
      <c r="J12" s="2"/>
      <c r="K12" s="2">
        <v>0.78</v>
      </c>
      <c r="L12" s="2" t="s">
        <v>37</v>
      </c>
      <c r="M12" s="2" t="s">
        <v>1145</v>
      </c>
      <c r="N12" s="2" t="s">
        <v>1142</v>
      </c>
      <c r="O12" s="2" t="s">
        <v>113</v>
      </c>
      <c r="P12" s="2"/>
      <c r="Q12" s="2" t="s">
        <v>576</v>
      </c>
      <c r="R12" s="2" t="s">
        <v>577</v>
      </c>
      <c r="S12" s="2"/>
      <c r="T12" s="2" t="s">
        <v>55</v>
      </c>
      <c r="U12" s="2"/>
    </row>
    <row r="13" spans="1:21" ht="214.5" thickBot="1" x14ac:dyDescent="0.3">
      <c r="A13" s="11">
        <f t="shared" si="0"/>
        <v>12</v>
      </c>
      <c r="B13" s="2" t="s">
        <v>2482</v>
      </c>
      <c r="C13" s="8" t="s">
        <v>1146</v>
      </c>
      <c r="D13" s="2" t="s">
        <v>1147</v>
      </c>
      <c r="E13" s="2" t="s">
        <v>2261</v>
      </c>
      <c r="F13" s="2" t="s">
        <v>1148</v>
      </c>
      <c r="G13" s="2"/>
      <c r="H13" s="2" t="s">
        <v>430</v>
      </c>
      <c r="I13" s="2"/>
      <c r="J13" s="2"/>
      <c r="K13" s="2"/>
      <c r="L13" s="2" t="s">
        <v>37</v>
      </c>
      <c r="M13" s="2" t="s">
        <v>1149</v>
      </c>
      <c r="N13" s="2" t="s">
        <v>1150</v>
      </c>
      <c r="O13" s="2" t="s">
        <v>1151</v>
      </c>
      <c r="P13" s="2"/>
      <c r="Q13" s="2"/>
      <c r="R13" s="2" t="s">
        <v>1152</v>
      </c>
      <c r="S13" s="2" t="s">
        <v>1153</v>
      </c>
      <c r="T13" s="2" t="s">
        <v>202</v>
      </c>
      <c r="U13" s="2"/>
    </row>
    <row r="14" spans="1:21" ht="270.75" thickBot="1" x14ac:dyDescent="0.3">
      <c r="A14" s="11">
        <f t="shared" si="0"/>
        <v>13</v>
      </c>
      <c r="B14" s="2" t="s">
        <v>2482</v>
      </c>
      <c r="C14" s="2" t="s">
        <v>1146</v>
      </c>
      <c r="D14" s="2" t="s">
        <v>1154</v>
      </c>
      <c r="E14" s="2" t="s">
        <v>2262</v>
      </c>
      <c r="F14" s="2" t="s">
        <v>1155</v>
      </c>
      <c r="G14" s="2"/>
      <c r="H14" s="2"/>
      <c r="I14" s="2"/>
      <c r="J14" s="2" t="s">
        <v>1156</v>
      </c>
      <c r="K14" s="9" t="s">
        <v>1157</v>
      </c>
      <c r="L14" s="2" t="s">
        <v>37</v>
      </c>
      <c r="M14" s="2" t="s">
        <v>1158</v>
      </c>
      <c r="N14" s="2" t="s">
        <v>1159</v>
      </c>
      <c r="O14" s="2" t="s">
        <v>1160</v>
      </c>
      <c r="P14" s="2"/>
      <c r="Q14" s="2"/>
      <c r="R14" s="2" t="s">
        <v>1161</v>
      </c>
      <c r="S14" s="2" t="s">
        <v>1153</v>
      </c>
      <c r="T14" s="2" t="s">
        <v>1162</v>
      </c>
      <c r="U14" s="2"/>
    </row>
    <row r="15" spans="1:21" ht="270.75" thickBot="1" x14ac:dyDescent="0.3">
      <c r="A15" s="11">
        <f t="shared" si="0"/>
        <v>14</v>
      </c>
      <c r="B15" s="2" t="s">
        <v>2482</v>
      </c>
      <c r="C15" s="2" t="s">
        <v>1163</v>
      </c>
      <c r="D15" s="2"/>
      <c r="E15" s="2" t="s">
        <v>2263</v>
      </c>
      <c r="F15" s="2" t="s">
        <v>1164</v>
      </c>
      <c r="G15" s="2"/>
      <c r="H15" s="2" t="s">
        <v>1165</v>
      </c>
      <c r="I15" s="2"/>
      <c r="J15" s="2" t="s">
        <v>1166</v>
      </c>
      <c r="K15" s="2">
        <v>0.3</v>
      </c>
      <c r="L15" s="2"/>
      <c r="M15" s="2" t="s">
        <v>1167</v>
      </c>
      <c r="N15" s="2" t="s">
        <v>1168</v>
      </c>
      <c r="O15" s="2" t="s">
        <v>1169</v>
      </c>
      <c r="P15" s="2"/>
      <c r="Q15" s="2"/>
      <c r="R15" s="2" t="s">
        <v>1170</v>
      </c>
      <c r="S15" s="2" t="s">
        <v>1153</v>
      </c>
      <c r="T15" s="2" t="s">
        <v>1171</v>
      </c>
      <c r="U15" s="2"/>
    </row>
    <row r="16" spans="1:21" ht="259.5" thickBot="1" x14ac:dyDescent="0.3">
      <c r="A16" s="11">
        <f t="shared" si="0"/>
        <v>15</v>
      </c>
      <c r="B16" s="2" t="s">
        <v>1102</v>
      </c>
      <c r="C16" s="2" t="s">
        <v>1163</v>
      </c>
      <c r="D16" s="2" t="s">
        <v>1172</v>
      </c>
      <c r="E16" s="2" t="s">
        <v>2264</v>
      </c>
      <c r="F16" s="2" t="s">
        <v>1173</v>
      </c>
      <c r="G16" s="2"/>
      <c r="H16" s="2" t="s">
        <v>1174</v>
      </c>
      <c r="I16" s="2"/>
      <c r="J16" s="2"/>
      <c r="K16" s="2">
        <v>1</v>
      </c>
      <c r="L16" s="2" t="s">
        <v>37</v>
      </c>
      <c r="M16" s="2" t="s">
        <v>1175</v>
      </c>
      <c r="N16" s="2" t="s">
        <v>1176</v>
      </c>
      <c r="O16" s="2" t="s">
        <v>1169</v>
      </c>
      <c r="P16" s="2"/>
      <c r="Q16" s="2"/>
      <c r="R16" s="2" t="s">
        <v>1177</v>
      </c>
      <c r="S16" s="2" t="s">
        <v>1153</v>
      </c>
      <c r="T16" s="2" t="s">
        <v>1171</v>
      </c>
      <c r="U16" s="2"/>
    </row>
    <row r="17" spans="1:21" ht="259.5" thickBot="1" x14ac:dyDescent="0.3">
      <c r="A17" s="11">
        <f t="shared" si="0"/>
        <v>16</v>
      </c>
      <c r="B17" s="2" t="s">
        <v>1102</v>
      </c>
      <c r="C17" s="2" t="s">
        <v>1163</v>
      </c>
      <c r="D17" s="2"/>
      <c r="E17" s="2" t="s">
        <v>2265</v>
      </c>
      <c r="F17" s="2" t="s">
        <v>1178</v>
      </c>
      <c r="G17" s="2"/>
      <c r="H17" s="2" t="s">
        <v>1179</v>
      </c>
      <c r="I17" s="2"/>
      <c r="J17" s="2" t="s">
        <v>1180</v>
      </c>
      <c r="K17" s="2">
        <v>0.1</v>
      </c>
      <c r="L17" s="2" t="s">
        <v>37</v>
      </c>
      <c r="M17" s="2" t="s">
        <v>2488</v>
      </c>
      <c r="N17" s="2" t="s">
        <v>1176</v>
      </c>
      <c r="O17" s="2" t="s">
        <v>1181</v>
      </c>
      <c r="P17" s="2"/>
      <c r="Q17" s="2"/>
      <c r="R17" s="2" t="s">
        <v>1182</v>
      </c>
      <c r="S17" s="2" t="s">
        <v>1153</v>
      </c>
      <c r="T17" s="2" t="s">
        <v>1171</v>
      </c>
      <c r="U17" s="2"/>
    </row>
    <row r="18" spans="1:21" ht="158.25" thickBot="1" x14ac:dyDescent="0.3">
      <c r="A18" s="37">
        <v>17</v>
      </c>
      <c r="B18" s="38" t="s">
        <v>2482</v>
      </c>
      <c r="C18" s="37" t="s">
        <v>2484</v>
      </c>
      <c r="D18" s="37" t="s">
        <v>2483</v>
      </c>
      <c r="E18" s="37" t="s">
        <v>2485</v>
      </c>
      <c r="F18" s="39" t="s">
        <v>2486</v>
      </c>
      <c r="G18" s="37"/>
      <c r="H18" s="37"/>
      <c r="I18" s="37"/>
      <c r="J18" s="39" t="s">
        <v>2487</v>
      </c>
      <c r="K18" s="39">
        <v>0.1</v>
      </c>
      <c r="L18" s="38" t="s">
        <v>37</v>
      </c>
      <c r="M18" s="37" t="s">
        <v>2490</v>
      </c>
      <c r="N18" s="39" t="s">
        <v>2489</v>
      </c>
      <c r="O18" s="37"/>
      <c r="P18" s="37"/>
      <c r="Q18" s="37"/>
      <c r="R18" s="39" t="s">
        <v>2491</v>
      </c>
    </row>
    <row r="19" spans="1:21" ht="180" x14ac:dyDescent="0.25">
      <c r="A19" s="36">
        <v>18</v>
      </c>
      <c r="B19" s="37" t="s">
        <v>2482</v>
      </c>
      <c r="C19" s="36" t="s">
        <v>2492</v>
      </c>
      <c r="D19" s="36" t="s">
        <v>2493</v>
      </c>
      <c r="E19" s="37" t="s">
        <v>2494</v>
      </c>
      <c r="F19" s="36" t="s">
        <v>2495</v>
      </c>
      <c r="G19" s="36"/>
      <c r="H19" s="36" t="s">
        <v>2496</v>
      </c>
      <c r="I19" s="36"/>
      <c r="J19" s="36" t="s">
        <v>2497</v>
      </c>
      <c r="K19" s="36">
        <v>1.6</v>
      </c>
      <c r="L19" s="36" t="s">
        <v>37</v>
      </c>
      <c r="M19" s="36" t="s">
        <v>2499</v>
      </c>
      <c r="N19" s="36" t="s">
        <v>2498</v>
      </c>
      <c r="O19" s="36"/>
      <c r="P19" s="40" t="s">
        <v>2500</v>
      </c>
      <c r="Q19" s="36"/>
      <c r="R19" s="36" t="s">
        <v>329</v>
      </c>
    </row>
    <row r="20" spans="1:21" ht="15.75" thickBot="1" x14ac:dyDescent="0.3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41"/>
      <c r="Q20" s="36"/>
      <c r="R20" s="36"/>
    </row>
    <row r="21" spans="1:2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2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21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2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2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2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2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"/>
  <sheetViews>
    <sheetView workbookViewId="0">
      <selection activeCell="E5" sqref="E5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45.75" thickBot="1" x14ac:dyDescent="0.3">
      <c r="A2" s="11">
        <f>ROW(A1)</f>
        <v>1</v>
      </c>
      <c r="B2" s="2" t="s">
        <v>1183</v>
      </c>
      <c r="C2" s="2" t="s">
        <v>1184</v>
      </c>
      <c r="D2" s="2" t="s">
        <v>1185</v>
      </c>
      <c r="E2" s="2" t="s">
        <v>1186</v>
      </c>
      <c r="F2" s="2"/>
      <c r="G2" s="2"/>
      <c r="H2" s="2"/>
      <c r="I2" s="2" t="s">
        <v>26</v>
      </c>
      <c r="J2" s="2"/>
      <c r="K2" s="2"/>
      <c r="L2" s="2" t="s">
        <v>37</v>
      </c>
      <c r="M2" s="2"/>
      <c r="N2" s="2"/>
      <c r="O2" s="2"/>
      <c r="P2" s="2"/>
      <c r="Q2" s="2"/>
      <c r="R2" s="2"/>
      <c r="S2" s="2"/>
      <c r="T2" s="2"/>
      <c r="U2" s="2"/>
    </row>
    <row r="3" spans="1:21" ht="68.25" thickBot="1" x14ac:dyDescent="0.3">
      <c r="A3" s="11">
        <f>ROW(A2)</f>
        <v>2</v>
      </c>
      <c r="B3" s="2" t="s">
        <v>1183</v>
      </c>
      <c r="C3" s="2" t="s">
        <v>1187</v>
      </c>
      <c r="D3" s="2" t="s">
        <v>1188</v>
      </c>
      <c r="E3" s="2" t="s">
        <v>1189</v>
      </c>
      <c r="F3" s="2" t="s">
        <v>477</v>
      </c>
      <c r="G3" s="2"/>
      <c r="H3" s="2" t="s">
        <v>1190</v>
      </c>
      <c r="I3" s="2" t="s">
        <v>26</v>
      </c>
      <c r="J3" s="2" t="s">
        <v>1014</v>
      </c>
      <c r="K3" s="2">
        <v>0.14199999999999999</v>
      </c>
      <c r="L3" s="2" t="s">
        <v>37</v>
      </c>
      <c r="M3" s="2" t="s">
        <v>1191</v>
      </c>
      <c r="N3" s="2" t="s">
        <v>1192</v>
      </c>
      <c r="O3" s="2" t="s">
        <v>1193</v>
      </c>
      <c r="P3" s="2"/>
      <c r="Q3" s="2" t="s">
        <v>502</v>
      </c>
      <c r="R3" s="2"/>
      <c r="S3" s="2"/>
      <c r="T3" s="2"/>
      <c r="U3" s="2"/>
    </row>
    <row r="4" spans="1:21" ht="81" thickBot="1" x14ac:dyDescent="0.3">
      <c r="A4" s="11">
        <f>ROW(A3)</f>
        <v>3</v>
      </c>
      <c r="B4" s="3" t="s">
        <v>1194</v>
      </c>
      <c r="C4" s="3" t="s">
        <v>1195</v>
      </c>
      <c r="D4" s="3" t="s">
        <v>1196</v>
      </c>
      <c r="E4" s="6" t="s">
        <v>2266</v>
      </c>
      <c r="F4" s="2"/>
      <c r="G4" s="3"/>
      <c r="H4" s="3" t="s">
        <v>1197</v>
      </c>
      <c r="I4" s="3"/>
      <c r="J4" s="3" t="s">
        <v>859</v>
      </c>
      <c r="K4" s="3"/>
      <c r="L4" s="2"/>
      <c r="M4" s="2"/>
      <c r="N4" s="2"/>
      <c r="O4" s="3"/>
      <c r="P4" s="2"/>
      <c r="Q4" s="2"/>
      <c r="R4" s="3"/>
      <c r="S4" s="2"/>
      <c r="T4" s="3" t="s">
        <v>1007</v>
      </c>
      <c r="U4" s="2"/>
    </row>
  </sheetData>
  <pageMargins left="0.7" right="0.7" top="0.75" bottom="0.75" header="0.3" footer="0.3"/>
  <pageSetup paperSize="9" scale="68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"/>
  <sheetViews>
    <sheetView workbookViewId="0">
      <selection activeCell="E4" sqref="E4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68.25" thickBot="1" x14ac:dyDescent="0.3">
      <c r="A2" s="11">
        <f>ROW(A1)</f>
        <v>1</v>
      </c>
      <c r="B2" s="7" t="s">
        <v>1198</v>
      </c>
      <c r="C2" s="7" t="s">
        <v>1199</v>
      </c>
      <c r="D2" s="7"/>
      <c r="E2" s="6" t="s">
        <v>2267</v>
      </c>
      <c r="F2" s="2"/>
      <c r="G2" s="7"/>
      <c r="H2" s="7" t="s">
        <v>613</v>
      </c>
      <c r="I2" s="7"/>
      <c r="J2" s="7" t="s">
        <v>1200</v>
      </c>
      <c r="K2" s="7" t="s">
        <v>1201</v>
      </c>
      <c r="L2" s="2"/>
      <c r="M2" s="2"/>
      <c r="N2" s="2"/>
      <c r="O2" s="7"/>
      <c r="P2" s="2"/>
      <c r="Q2" s="2"/>
      <c r="R2" s="7" t="s">
        <v>223</v>
      </c>
      <c r="S2" s="2"/>
      <c r="T2" s="7" t="s">
        <v>228</v>
      </c>
      <c r="U2" s="2"/>
    </row>
    <row r="3" spans="1:21" ht="68.25" thickBot="1" x14ac:dyDescent="0.3">
      <c r="A3" s="11">
        <f t="shared" ref="A3:A4" si="0">ROW(A2)</f>
        <v>2</v>
      </c>
      <c r="B3" s="7" t="s">
        <v>1198</v>
      </c>
      <c r="C3" s="7" t="s">
        <v>1202</v>
      </c>
      <c r="D3" s="7"/>
      <c r="E3" s="6" t="s">
        <v>2268</v>
      </c>
      <c r="F3" s="2"/>
      <c r="G3" s="7"/>
      <c r="H3" s="7" t="s">
        <v>605</v>
      </c>
      <c r="I3" s="7"/>
      <c r="J3" s="7" t="s">
        <v>1200</v>
      </c>
      <c r="K3" s="7" t="s">
        <v>1201</v>
      </c>
      <c r="L3" s="2"/>
      <c r="M3" s="2"/>
      <c r="N3" s="2"/>
      <c r="O3" s="7"/>
      <c r="P3" s="2"/>
      <c r="Q3" s="2"/>
      <c r="R3" s="7" t="s">
        <v>223</v>
      </c>
      <c r="S3" s="2"/>
      <c r="T3" s="7" t="s">
        <v>1203</v>
      </c>
      <c r="U3" s="2"/>
    </row>
    <row r="4" spans="1:21" ht="158.25" thickBot="1" x14ac:dyDescent="0.3">
      <c r="A4" s="11">
        <f t="shared" si="0"/>
        <v>3</v>
      </c>
      <c r="B4" s="2" t="s">
        <v>1204</v>
      </c>
      <c r="C4" s="2" t="s">
        <v>1205</v>
      </c>
      <c r="D4" s="2" t="s">
        <v>1206</v>
      </c>
      <c r="E4" s="5" t="s">
        <v>2269</v>
      </c>
      <c r="F4" s="2" t="s">
        <v>513</v>
      </c>
      <c r="G4" s="2"/>
      <c r="H4" s="2" t="s">
        <v>104</v>
      </c>
      <c r="I4" s="2" t="s">
        <v>26</v>
      </c>
      <c r="J4" s="2" t="s">
        <v>1014</v>
      </c>
      <c r="K4" s="2">
        <v>0.23</v>
      </c>
      <c r="L4" s="2" t="s">
        <v>37</v>
      </c>
      <c r="M4" s="2" t="s">
        <v>472</v>
      </c>
      <c r="N4" s="2" t="s">
        <v>1207</v>
      </c>
      <c r="O4" s="2" t="s">
        <v>1208</v>
      </c>
      <c r="P4" s="2"/>
      <c r="Q4" s="2" t="s">
        <v>502</v>
      </c>
      <c r="R4" s="2" t="s">
        <v>1209</v>
      </c>
      <c r="S4" s="2"/>
      <c r="T4" s="2"/>
      <c r="U4" s="2"/>
    </row>
  </sheetData>
  <pageMargins left="0.7" right="0.7" top="0.75" bottom="0.75" header="0.3" footer="0.3"/>
  <pageSetup paperSize="9" scale="68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workbookViewId="0">
      <selection activeCell="E40" sqref="E40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79.5" thickBot="1" x14ac:dyDescent="0.3">
      <c r="A2" s="11">
        <f>ROW(A1)</f>
        <v>1</v>
      </c>
      <c r="B2" s="2" t="s">
        <v>1210</v>
      </c>
      <c r="C2" s="2" t="s">
        <v>1211</v>
      </c>
      <c r="D2" s="2" t="s">
        <v>1212</v>
      </c>
      <c r="E2" s="2" t="s">
        <v>1213</v>
      </c>
      <c r="F2" s="2"/>
      <c r="G2" s="2"/>
      <c r="H2" s="2" t="s">
        <v>104</v>
      </c>
      <c r="I2" s="2" t="s">
        <v>26</v>
      </c>
      <c r="J2" s="2" t="s">
        <v>1214</v>
      </c>
      <c r="K2" s="2">
        <v>3</v>
      </c>
      <c r="L2" s="2" t="s">
        <v>37</v>
      </c>
      <c r="M2" s="2" t="s">
        <v>1215</v>
      </c>
      <c r="N2" s="2" t="s">
        <v>1216</v>
      </c>
      <c r="O2" s="2" t="s">
        <v>1217</v>
      </c>
      <c r="P2" s="2"/>
      <c r="Q2" s="2" t="s">
        <v>32</v>
      </c>
      <c r="R2" s="2"/>
      <c r="S2" s="2"/>
      <c r="T2" s="2"/>
      <c r="U2" s="2"/>
    </row>
    <row r="3" spans="1:21" ht="79.5" thickBot="1" x14ac:dyDescent="0.3">
      <c r="A3" s="11">
        <f t="shared" ref="A3:A41" si="0">ROW(A2)</f>
        <v>2</v>
      </c>
      <c r="B3" s="2" t="s">
        <v>1210</v>
      </c>
      <c r="C3" s="2" t="s">
        <v>1218</v>
      </c>
      <c r="D3" s="2" t="s">
        <v>1219</v>
      </c>
      <c r="E3" s="2" t="s">
        <v>2270</v>
      </c>
      <c r="F3" s="2"/>
      <c r="G3" s="2"/>
      <c r="H3" s="2"/>
      <c r="I3" s="2" t="s">
        <v>26</v>
      </c>
      <c r="J3" s="2"/>
      <c r="K3" s="2"/>
      <c r="L3" s="2" t="s">
        <v>37</v>
      </c>
      <c r="M3" s="2" t="s">
        <v>1220</v>
      </c>
      <c r="N3" s="2" t="s">
        <v>1221</v>
      </c>
      <c r="O3" s="2" t="s">
        <v>104</v>
      </c>
      <c r="P3" s="2"/>
      <c r="Q3" s="2" t="s">
        <v>32</v>
      </c>
      <c r="R3" s="2"/>
      <c r="S3" s="2"/>
      <c r="T3" s="2"/>
      <c r="U3" s="2"/>
    </row>
    <row r="4" spans="1:21" ht="124.5" thickBot="1" x14ac:dyDescent="0.3">
      <c r="A4" s="11">
        <f t="shared" si="0"/>
        <v>3</v>
      </c>
      <c r="B4" s="2" t="s">
        <v>1210</v>
      </c>
      <c r="C4" s="2" t="s">
        <v>1222</v>
      </c>
      <c r="D4" s="2" t="s">
        <v>1223</v>
      </c>
      <c r="E4" s="2" t="s">
        <v>1224</v>
      </c>
      <c r="F4" s="2"/>
      <c r="G4" s="2"/>
      <c r="H4" s="2" t="s">
        <v>36</v>
      </c>
      <c r="I4" s="2" t="s">
        <v>26</v>
      </c>
      <c r="J4" s="2" t="s">
        <v>1225</v>
      </c>
      <c r="K4" s="2">
        <v>15</v>
      </c>
      <c r="L4" s="2" t="s">
        <v>37</v>
      </c>
      <c r="M4" s="2" t="s">
        <v>1220</v>
      </c>
      <c r="N4" s="2" t="s">
        <v>1226</v>
      </c>
      <c r="O4" s="2" t="s">
        <v>1227</v>
      </c>
      <c r="P4" s="2"/>
      <c r="Q4" s="2"/>
      <c r="R4" s="2"/>
      <c r="S4" s="2"/>
      <c r="T4" s="2"/>
      <c r="U4" s="2"/>
    </row>
    <row r="5" spans="1:21" ht="68.25" thickBot="1" x14ac:dyDescent="0.3">
      <c r="A5" s="11">
        <f t="shared" si="0"/>
        <v>4</v>
      </c>
      <c r="B5" s="3" t="s">
        <v>1210</v>
      </c>
      <c r="C5" s="3" t="s">
        <v>1228</v>
      </c>
      <c r="D5" s="3" t="s">
        <v>1229</v>
      </c>
      <c r="E5" s="27" t="s">
        <v>2271</v>
      </c>
      <c r="F5" s="2"/>
      <c r="G5" s="3"/>
      <c r="H5" s="3" t="s">
        <v>1230</v>
      </c>
      <c r="I5" s="3"/>
      <c r="J5" s="3" t="s">
        <v>1231</v>
      </c>
      <c r="K5" s="3"/>
      <c r="L5" s="2"/>
      <c r="M5" s="2"/>
      <c r="N5" s="2"/>
      <c r="O5" s="3"/>
      <c r="P5" s="2"/>
      <c r="Q5" s="2"/>
      <c r="R5" s="3" t="s">
        <v>54</v>
      </c>
      <c r="S5" s="2"/>
      <c r="T5" s="3" t="s">
        <v>1007</v>
      </c>
      <c r="U5" s="2"/>
    </row>
    <row r="6" spans="1:21" ht="79.5" thickBot="1" x14ac:dyDescent="0.3">
      <c r="A6" s="11">
        <f t="shared" si="0"/>
        <v>5</v>
      </c>
      <c r="B6" s="3" t="s">
        <v>1210</v>
      </c>
      <c r="C6" s="3" t="s">
        <v>1232</v>
      </c>
      <c r="D6" s="3" t="s">
        <v>1233</v>
      </c>
      <c r="E6" s="27" t="s">
        <v>2272</v>
      </c>
      <c r="F6" s="2"/>
      <c r="G6" s="3"/>
      <c r="H6" s="3" t="s">
        <v>1230</v>
      </c>
      <c r="I6" s="3"/>
      <c r="J6" s="3" t="s">
        <v>1231</v>
      </c>
      <c r="K6" s="3"/>
      <c r="L6" s="2"/>
      <c r="M6" s="2"/>
      <c r="N6" s="2"/>
      <c r="O6" s="3"/>
      <c r="P6" s="2"/>
      <c r="Q6" s="2"/>
      <c r="R6" s="3" t="s">
        <v>1234</v>
      </c>
      <c r="S6" s="2"/>
      <c r="T6" s="3" t="s">
        <v>1007</v>
      </c>
      <c r="U6" s="2"/>
    </row>
    <row r="7" spans="1:21" ht="68.25" thickBot="1" x14ac:dyDescent="0.3">
      <c r="A7" s="11">
        <f t="shared" si="0"/>
        <v>6</v>
      </c>
      <c r="B7" s="3" t="s">
        <v>1210</v>
      </c>
      <c r="C7" s="3" t="s">
        <v>1235</v>
      </c>
      <c r="D7" s="3" t="s">
        <v>1236</v>
      </c>
      <c r="E7" s="27" t="s">
        <v>2273</v>
      </c>
      <c r="F7" s="2"/>
      <c r="G7" s="3"/>
      <c r="H7" s="3" t="s">
        <v>1230</v>
      </c>
      <c r="I7" s="3"/>
      <c r="J7" s="3" t="s">
        <v>1231</v>
      </c>
      <c r="K7" s="3"/>
      <c r="L7" s="2"/>
      <c r="M7" s="2"/>
      <c r="N7" s="2"/>
      <c r="O7" s="3"/>
      <c r="P7" s="2"/>
      <c r="Q7" s="2"/>
      <c r="R7" s="3" t="s">
        <v>54</v>
      </c>
      <c r="S7" s="2"/>
      <c r="T7" s="3" t="s">
        <v>1007</v>
      </c>
      <c r="U7" s="2"/>
    </row>
    <row r="8" spans="1:21" ht="68.25" thickBot="1" x14ac:dyDescent="0.3">
      <c r="A8" s="11">
        <f t="shared" si="0"/>
        <v>7</v>
      </c>
      <c r="B8" s="3" t="s">
        <v>1210</v>
      </c>
      <c r="C8" s="3" t="s">
        <v>1237</v>
      </c>
      <c r="D8" s="3" t="s">
        <v>1238</v>
      </c>
      <c r="E8" s="27" t="s">
        <v>2274</v>
      </c>
      <c r="F8" s="2"/>
      <c r="G8" s="3"/>
      <c r="H8" s="3" t="s">
        <v>442</v>
      </c>
      <c r="I8" s="3"/>
      <c r="J8" s="3" t="s">
        <v>1239</v>
      </c>
      <c r="K8" s="3"/>
      <c r="L8" s="2"/>
      <c r="M8" s="2"/>
      <c r="N8" s="2"/>
      <c r="O8" s="3"/>
      <c r="P8" s="2"/>
      <c r="Q8" s="2"/>
      <c r="R8" s="3" t="s">
        <v>1240</v>
      </c>
      <c r="S8" s="2"/>
      <c r="T8" s="3" t="s">
        <v>1007</v>
      </c>
      <c r="U8" s="2"/>
    </row>
    <row r="9" spans="1:21" ht="68.25" thickBot="1" x14ac:dyDescent="0.3">
      <c r="A9" s="11">
        <f t="shared" si="0"/>
        <v>8</v>
      </c>
      <c r="B9" s="3" t="s">
        <v>1210</v>
      </c>
      <c r="C9" s="3" t="s">
        <v>1241</v>
      </c>
      <c r="D9" s="3" t="s">
        <v>820</v>
      </c>
      <c r="E9" s="27" t="s">
        <v>2275</v>
      </c>
      <c r="F9" s="2"/>
      <c r="G9" s="3"/>
      <c r="H9" s="3" t="s">
        <v>442</v>
      </c>
      <c r="I9" s="3"/>
      <c r="J9" s="3" t="s">
        <v>1239</v>
      </c>
      <c r="K9" s="3"/>
      <c r="L9" s="2"/>
      <c r="M9" s="2"/>
      <c r="N9" s="2"/>
      <c r="O9" s="3"/>
      <c r="P9" s="2"/>
      <c r="Q9" s="2"/>
      <c r="R9" s="3" t="s">
        <v>1242</v>
      </c>
      <c r="S9" s="2"/>
      <c r="T9" s="3" t="s">
        <v>1007</v>
      </c>
      <c r="U9" s="2"/>
    </row>
    <row r="10" spans="1:21" ht="68.25" thickBot="1" x14ac:dyDescent="0.3">
      <c r="A10" s="11">
        <f t="shared" si="0"/>
        <v>9</v>
      </c>
      <c r="B10" s="3" t="s">
        <v>1210</v>
      </c>
      <c r="C10" s="3" t="s">
        <v>1243</v>
      </c>
      <c r="D10" s="3" t="s">
        <v>1244</v>
      </c>
      <c r="E10" s="27" t="s">
        <v>2276</v>
      </c>
      <c r="F10" s="2"/>
      <c r="G10" s="3"/>
      <c r="H10" s="3" t="s">
        <v>1245</v>
      </c>
      <c r="I10" s="3"/>
      <c r="J10" s="3" t="s">
        <v>1246</v>
      </c>
      <c r="K10" s="3"/>
      <c r="L10" s="2"/>
      <c r="M10" s="2"/>
      <c r="N10" s="2"/>
      <c r="O10" s="3"/>
      <c r="P10" s="2"/>
      <c r="Q10" s="2"/>
      <c r="R10" s="3" t="s">
        <v>1247</v>
      </c>
      <c r="S10" s="2"/>
      <c r="T10" s="3" t="s">
        <v>1007</v>
      </c>
      <c r="U10" s="2"/>
    </row>
    <row r="11" spans="1:21" ht="68.25" thickBot="1" x14ac:dyDescent="0.3">
      <c r="A11" s="11">
        <f t="shared" si="0"/>
        <v>10</v>
      </c>
      <c r="B11" s="3" t="s">
        <v>1210</v>
      </c>
      <c r="C11" s="3" t="s">
        <v>1248</v>
      </c>
      <c r="D11" s="3" t="s">
        <v>1249</v>
      </c>
      <c r="E11" s="27" t="s">
        <v>2277</v>
      </c>
      <c r="F11" s="2"/>
      <c r="G11" s="3"/>
      <c r="H11" s="3" t="s">
        <v>1245</v>
      </c>
      <c r="I11" s="3"/>
      <c r="J11" s="3" t="s">
        <v>1246</v>
      </c>
      <c r="K11" s="3"/>
      <c r="L11" s="2"/>
      <c r="M11" s="2"/>
      <c r="N11" s="2"/>
      <c r="O11" s="3"/>
      <c r="P11" s="2"/>
      <c r="Q11" s="2"/>
      <c r="R11" s="3" t="s">
        <v>54</v>
      </c>
      <c r="S11" s="2"/>
      <c r="T11" s="3" t="s">
        <v>1007</v>
      </c>
      <c r="U11" s="2"/>
    </row>
    <row r="12" spans="1:21" ht="68.25" thickBot="1" x14ac:dyDescent="0.3">
      <c r="A12" s="11">
        <f t="shared" si="0"/>
        <v>11</v>
      </c>
      <c r="B12" s="3" t="s">
        <v>1210</v>
      </c>
      <c r="C12" s="3" t="s">
        <v>1250</v>
      </c>
      <c r="D12" s="3" t="s">
        <v>1251</v>
      </c>
      <c r="E12" s="27" t="s">
        <v>2278</v>
      </c>
      <c r="F12" s="2"/>
      <c r="G12" s="3" t="s">
        <v>51</v>
      </c>
      <c r="H12" s="3" t="s">
        <v>1230</v>
      </c>
      <c r="I12" s="3" t="s">
        <v>51</v>
      </c>
      <c r="J12" s="3" t="s">
        <v>1252</v>
      </c>
      <c r="K12" s="3" t="s">
        <v>51</v>
      </c>
      <c r="L12" s="2"/>
      <c r="M12" s="2"/>
      <c r="N12" s="2"/>
      <c r="O12" s="3" t="s">
        <v>51</v>
      </c>
      <c r="P12" s="2"/>
      <c r="Q12" s="2"/>
      <c r="R12" s="3" t="s">
        <v>54</v>
      </c>
      <c r="S12" s="2"/>
      <c r="T12" s="3" t="s">
        <v>55</v>
      </c>
      <c r="U12" s="2"/>
    </row>
    <row r="13" spans="1:21" ht="68.25" thickBot="1" x14ac:dyDescent="0.3">
      <c r="A13" s="11">
        <f t="shared" si="0"/>
        <v>12</v>
      </c>
      <c r="B13" s="3" t="s">
        <v>1210</v>
      </c>
      <c r="C13" s="3" t="s">
        <v>1253</v>
      </c>
      <c r="D13" s="3" t="s">
        <v>1254</v>
      </c>
      <c r="E13" s="27" t="s">
        <v>2279</v>
      </c>
      <c r="F13" s="2"/>
      <c r="G13" s="3" t="s">
        <v>51</v>
      </c>
      <c r="H13" s="3" t="s">
        <v>1230</v>
      </c>
      <c r="I13" s="3" t="s">
        <v>51</v>
      </c>
      <c r="J13" s="3" t="s">
        <v>1255</v>
      </c>
      <c r="K13" s="3" t="s">
        <v>51</v>
      </c>
      <c r="L13" s="2"/>
      <c r="M13" s="2"/>
      <c r="N13" s="2"/>
      <c r="O13" s="3" t="s">
        <v>51</v>
      </c>
      <c r="P13" s="2"/>
      <c r="Q13" s="2"/>
      <c r="R13" s="3" t="s">
        <v>1256</v>
      </c>
      <c r="S13" s="2"/>
      <c r="T13" s="3" t="s">
        <v>55</v>
      </c>
      <c r="U13" s="2"/>
    </row>
    <row r="14" spans="1:21" ht="68.25" thickBot="1" x14ac:dyDescent="0.3">
      <c r="A14" s="11">
        <f t="shared" si="0"/>
        <v>13</v>
      </c>
      <c r="B14" s="3" t="s">
        <v>1210</v>
      </c>
      <c r="C14" s="3" t="s">
        <v>1257</v>
      </c>
      <c r="D14" s="3" t="s">
        <v>1258</v>
      </c>
      <c r="E14" s="27" t="s">
        <v>2280</v>
      </c>
      <c r="F14" s="2"/>
      <c r="G14" s="3" t="s">
        <v>51</v>
      </c>
      <c r="H14" s="3" t="s">
        <v>1230</v>
      </c>
      <c r="I14" s="3" t="s">
        <v>51</v>
      </c>
      <c r="J14" s="7" t="s">
        <v>1259</v>
      </c>
      <c r="K14" s="3" t="s">
        <v>51</v>
      </c>
      <c r="L14" s="2"/>
      <c r="M14" s="2"/>
      <c r="N14" s="2"/>
      <c r="O14" s="3" t="s">
        <v>51</v>
      </c>
      <c r="P14" s="2"/>
      <c r="Q14" s="2"/>
      <c r="R14" s="3" t="s">
        <v>54</v>
      </c>
      <c r="S14" s="2"/>
      <c r="T14" s="3" t="s">
        <v>55</v>
      </c>
      <c r="U14" s="2"/>
    </row>
    <row r="15" spans="1:21" ht="68.25" thickBot="1" x14ac:dyDescent="0.3">
      <c r="A15" s="11">
        <f t="shared" si="0"/>
        <v>14</v>
      </c>
      <c r="B15" s="3" t="s">
        <v>1210</v>
      </c>
      <c r="C15" s="3" t="s">
        <v>1260</v>
      </c>
      <c r="D15" s="3" t="s">
        <v>1261</v>
      </c>
      <c r="E15" s="27" t="s">
        <v>2281</v>
      </c>
      <c r="F15" s="2"/>
      <c r="G15" s="3" t="s">
        <v>51</v>
      </c>
      <c r="H15" s="3" t="s">
        <v>1230</v>
      </c>
      <c r="I15" s="3" t="s">
        <v>51</v>
      </c>
      <c r="J15" s="3" t="s">
        <v>1246</v>
      </c>
      <c r="K15" s="3" t="s">
        <v>51</v>
      </c>
      <c r="L15" s="2"/>
      <c r="M15" s="2"/>
      <c r="N15" s="2"/>
      <c r="O15" s="3" t="s">
        <v>51</v>
      </c>
      <c r="P15" s="2"/>
      <c r="Q15" s="2"/>
      <c r="R15" s="3" t="s">
        <v>1256</v>
      </c>
      <c r="S15" s="2"/>
      <c r="T15" s="3" t="s">
        <v>55</v>
      </c>
      <c r="U15" s="2"/>
    </row>
    <row r="16" spans="1:21" ht="68.25" thickBot="1" x14ac:dyDescent="0.3">
      <c r="A16" s="11">
        <f t="shared" si="0"/>
        <v>15</v>
      </c>
      <c r="B16" s="3" t="s">
        <v>1210</v>
      </c>
      <c r="C16" s="3" t="s">
        <v>1262</v>
      </c>
      <c r="D16" s="3" t="s">
        <v>1263</v>
      </c>
      <c r="E16" s="27" t="s">
        <v>2282</v>
      </c>
      <c r="F16" s="2"/>
      <c r="G16" s="3" t="s">
        <v>51</v>
      </c>
      <c r="H16" s="3" t="s">
        <v>1230</v>
      </c>
      <c r="I16" s="3" t="s">
        <v>51</v>
      </c>
      <c r="J16" s="7" t="s">
        <v>1264</v>
      </c>
      <c r="K16" s="3">
        <v>0.25</v>
      </c>
      <c r="L16" s="2"/>
      <c r="M16" s="2"/>
      <c r="N16" s="2"/>
      <c r="O16" s="3" t="s">
        <v>51</v>
      </c>
      <c r="P16" s="2"/>
      <c r="Q16" s="2"/>
      <c r="R16" s="3" t="s">
        <v>1256</v>
      </c>
      <c r="S16" s="2"/>
      <c r="T16" s="3" t="s">
        <v>55</v>
      </c>
      <c r="U16" s="2"/>
    </row>
    <row r="17" spans="1:21" ht="68.25" thickBot="1" x14ac:dyDescent="0.3">
      <c r="A17" s="11">
        <f t="shared" si="0"/>
        <v>16</v>
      </c>
      <c r="B17" s="3" t="s">
        <v>1210</v>
      </c>
      <c r="C17" s="3" t="s">
        <v>1265</v>
      </c>
      <c r="D17" s="3" t="s">
        <v>1266</v>
      </c>
      <c r="E17" s="27" t="s">
        <v>2283</v>
      </c>
      <c r="F17" s="2"/>
      <c r="G17" s="3" t="s">
        <v>51</v>
      </c>
      <c r="H17" s="3" t="s">
        <v>1230</v>
      </c>
      <c r="I17" s="3" t="s">
        <v>51</v>
      </c>
      <c r="J17" s="7" t="s">
        <v>1264</v>
      </c>
      <c r="K17" s="3" t="s">
        <v>51</v>
      </c>
      <c r="L17" s="2"/>
      <c r="M17" s="2"/>
      <c r="N17" s="2"/>
      <c r="O17" s="3" t="s">
        <v>51</v>
      </c>
      <c r="P17" s="2"/>
      <c r="Q17" s="2"/>
      <c r="R17" s="3" t="s">
        <v>54</v>
      </c>
      <c r="S17" s="2"/>
      <c r="T17" s="3" t="s">
        <v>55</v>
      </c>
      <c r="U17" s="2"/>
    </row>
    <row r="18" spans="1:21" ht="68.25" thickBot="1" x14ac:dyDescent="0.3">
      <c r="A18" s="11">
        <f t="shared" si="0"/>
        <v>17</v>
      </c>
      <c r="B18" s="3" t="s">
        <v>1210</v>
      </c>
      <c r="C18" s="3" t="s">
        <v>1267</v>
      </c>
      <c r="D18" s="3" t="s">
        <v>1268</v>
      </c>
      <c r="E18" s="27" t="s">
        <v>2284</v>
      </c>
      <c r="F18" s="2"/>
      <c r="G18" s="3" t="s">
        <v>51</v>
      </c>
      <c r="H18" s="3" t="s">
        <v>1245</v>
      </c>
      <c r="I18" s="3" t="s">
        <v>51</v>
      </c>
      <c r="J18" s="7" t="s">
        <v>1264</v>
      </c>
      <c r="K18" s="3" t="s">
        <v>51</v>
      </c>
      <c r="L18" s="2"/>
      <c r="M18" s="2"/>
      <c r="N18" s="2"/>
      <c r="O18" s="3" t="s">
        <v>51</v>
      </c>
      <c r="P18" s="2"/>
      <c r="Q18" s="2"/>
      <c r="R18" s="3" t="s">
        <v>123</v>
      </c>
      <c r="S18" s="2"/>
      <c r="T18" s="3" t="s">
        <v>55</v>
      </c>
      <c r="U18" s="2"/>
    </row>
    <row r="19" spans="1:21" ht="68.25" thickBot="1" x14ac:dyDescent="0.3">
      <c r="A19" s="11">
        <f t="shared" si="0"/>
        <v>18</v>
      </c>
      <c r="B19" s="3" t="s">
        <v>1210</v>
      </c>
      <c r="C19" s="3" t="s">
        <v>1269</v>
      </c>
      <c r="D19" s="3" t="s">
        <v>1270</v>
      </c>
      <c r="E19" s="27" t="s">
        <v>2285</v>
      </c>
      <c r="F19" s="2"/>
      <c r="G19" s="3" t="s">
        <v>51</v>
      </c>
      <c r="H19" s="3" t="s">
        <v>1245</v>
      </c>
      <c r="I19" s="3" t="s">
        <v>51</v>
      </c>
      <c r="J19" s="3" t="s">
        <v>1271</v>
      </c>
      <c r="K19" s="3" t="s">
        <v>51</v>
      </c>
      <c r="L19" s="2"/>
      <c r="M19" s="2"/>
      <c r="N19" s="2"/>
      <c r="O19" s="3" t="s">
        <v>51</v>
      </c>
      <c r="P19" s="2"/>
      <c r="Q19" s="2"/>
      <c r="R19" s="3" t="s">
        <v>123</v>
      </c>
      <c r="S19" s="2"/>
      <c r="T19" s="3" t="s">
        <v>55</v>
      </c>
      <c r="U19" s="2"/>
    </row>
    <row r="20" spans="1:21" ht="68.25" thickBot="1" x14ac:dyDescent="0.3">
      <c r="A20" s="11">
        <f t="shared" si="0"/>
        <v>19</v>
      </c>
      <c r="B20" s="3" t="s">
        <v>1210</v>
      </c>
      <c r="C20" s="3" t="s">
        <v>1272</v>
      </c>
      <c r="D20" s="3" t="s">
        <v>1273</v>
      </c>
      <c r="E20" s="27" t="s">
        <v>2286</v>
      </c>
      <c r="F20" s="2"/>
      <c r="G20" s="3" t="s">
        <v>51</v>
      </c>
      <c r="H20" s="3" t="s">
        <v>1245</v>
      </c>
      <c r="I20" s="3" t="s">
        <v>51</v>
      </c>
      <c r="J20" s="3" t="s">
        <v>1274</v>
      </c>
      <c r="K20" s="3"/>
      <c r="L20" s="2"/>
      <c r="M20" s="2"/>
      <c r="N20" s="2"/>
      <c r="O20" s="3" t="s">
        <v>51</v>
      </c>
      <c r="P20" s="2"/>
      <c r="Q20" s="2"/>
      <c r="R20" s="3" t="s">
        <v>123</v>
      </c>
      <c r="S20" s="2"/>
      <c r="T20" s="3" t="s">
        <v>55</v>
      </c>
      <c r="U20" s="2"/>
    </row>
    <row r="21" spans="1:21" ht="68.25" thickBot="1" x14ac:dyDescent="0.3">
      <c r="A21" s="11">
        <f t="shared" si="0"/>
        <v>20</v>
      </c>
      <c r="B21" s="3" t="s">
        <v>1210</v>
      </c>
      <c r="C21" s="3" t="s">
        <v>1275</v>
      </c>
      <c r="D21" s="3" t="s">
        <v>1276</v>
      </c>
      <c r="E21" s="27" t="s">
        <v>2287</v>
      </c>
      <c r="F21" s="2"/>
      <c r="G21" s="3" t="s">
        <v>51</v>
      </c>
      <c r="H21" s="3" t="s">
        <v>1245</v>
      </c>
      <c r="I21" s="3" t="s">
        <v>51</v>
      </c>
      <c r="J21" s="3" t="s">
        <v>1274</v>
      </c>
      <c r="K21" s="3" t="s">
        <v>51</v>
      </c>
      <c r="L21" s="2"/>
      <c r="M21" s="2"/>
      <c r="N21" s="2"/>
      <c r="O21" s="3" t="s">
        <v>51</v>
      </c>
      <c r="P21" s="2"/>
      <c r="Q21" s="2"/>
      <c r="R21" s="3" t="s">
        <v>123</v>
      </c>
      <c r="S21" s="2"/>
      <c r="T21" s="3" t="s">
        <v>55</v>
      </c>
      <c r="U21" s="2"/>
    </row>
    <row r="22" spans="1:21" ht="68.25" thickBot="1" x14ac:dyDescent="0.3">
      <c r="A22" s="11">
        <f t="shared" si="0"/>
        <v>21</v>
      </c>
      <c r="B22" s="3" t="s">
        <v>1210</v>
      </c>
      <c r="C22" s="3" t="s">
        <v>1277</v>
      </c>
      <c r="D22" s="3" t="s">
        <v>1278</v>
      </c>
      <c r="E22" s="27" t="s">
        <v>2288</v>
      </c>
      <c r="F22" s="2"/>
      <c r="G22" s="3" t="s">
        <v>51</v>
      </c>
      <c r="H22" s="3" t="s">
        <v>1245</v>
      </c>
      <c r="I22" s="3" t="s">
        <v>51</v>
      </c>
      <c r="J22" s="3" t="s">
        <v>1279</v>
      </c>
      <c r="K22" s="3" t="s">
        <v>51</v>
      </c>
      <c r="L22" s="2"/>
      <c r="M22" s="2"/>
      <c r="N22" s="2"/>
      <c r="O22" s="3" t="s">
        <v>51</v>
      </c>
      <c r="P22" s="2"/>
      <c r="Q22" s="2"/>
      <c r="R22" s="3" t="s">
        <v>123</v>
      </c>
      <c r="S22" s="2"/>
      <c r="T22" s="3" t="s">
        <v>55</v>
      </c>
      <c r="U22" s="2"/>
    </row>
    <row r="23" spans="1:21" ht="68.25" thickBot="1" x14ac:dyDescent="0.3">
      <c r="A23" s="11">
        <f t="shared" si="0"/>
        <v>22</v>
      </c>
      <c r="B23" s="3" t="s">
        <v>1210</v>
      </c>
      <c r="C23" s="3" t="s">
        <v>1280</v>
      </c>
      <c r="D23" s="3" t="s">
        <v>1281</v>
      </c>
      <c r="E23" s="27" t="s">
        <v>2289</v>
      </c>
      <c r="F23" s="2"/>
      <c r="G23" s="3" t="s">
        <v>51</v>
      </c>
      <c r="H23" s="3" t="s">
        <v>1245</v>
      </c>
      <c r="I23" s="3" t="s">
        <v>51</v>
      </c>
      <c r="J23" s="3" t="s">
        <v>1282</v>
      </c>
      <c r="K23" s="3" t="s">
        <v>874</v>
      </c>
      <c r="L23" s="2"/>
      <c r="M23" s="2"/>
      <c r="N23" s="2"/>
      <c r="O23" s="3" t="s">
        <v>51</v>
      </c>
      <c r="P23" s="2"/>
      <c r="Q23" s="2"/>
      <c r="R23" s="3" t="s">
        <v>123</v>
      </c>
      <c r="S23" s="2"/>
      <c r="T23" s="3" t="s">
        <v>55</v>
      </c>
      <c r="U23" s="2"/>
    </row>
    <row r="24" spans="1:21" ht="68.25" thickBot="1" x14ac:dyDescent="0.3">
      <c r="A24" s="11">
        <f t="shared" si="0"/>
        <v>23</v>
      </c>
      <c r="B24" s="3" t="s">
        <v>1210</v>
      </c>
      <c r="C24" s="3" t="s">
        <v>1283</v>
      </c>
      <c r="D24" s="3" t="s">
        <v>1284</v>
      </c>
      <c r="E24" s="27" t="s">
        <v>2290</v>
      </c>
      <c r="F24" s="2"/>
      <c r="G24" s="3" t="s">
        <v>51</v>
      </c>
      <c r="H24" s="3" t="s">
        <v>1245</v>
      </c>
      <c r="I24" s="3" t="s">
        <v>51</v>
      </c>
      <c r="J24" s="3" t="s">
        <v>1285</v>
      </c>
      <c r="K24" s="3" t="s">
        <v>51</v>
      </c>
      <c r="L24" s="2"/>
      <c r="M24" s="2"/>
      <c r="N24" s="2"/>
      <c r="O24" s="3" t="s">
        <v>51</v>
      </c>
      <c r="P24" s="2"/>
      <c r="Q24" s="2"/>
      <c r="R24" s="3" t="s">
        <v>123</v>
      </c>
      <c r="S24" s="2"/>
      <c r="T24" s="3" t="s">
        <v>55</v>
      </c>
      <c r="U24" s="2"/>
    </row>
    <row r="25" spans="1:21" ht="68.25" thickBot="1" x14ac:dyDescent="0.3">
      <c r="A25" s="11">
        <f t="shared" si="0"/>
        <v>24</v>
      </c>
      <c r="B25" s="3" t="s">
        <v>1210</v>
      </c>
      <c r="C25" s="3" t="s">
        <v>1286</v>
      </c>
      <c r="D25" s="3" t="s">
        <v>1287</v>
      </c>
      <c r="E25" s="27" t="s">
        <v>2291</v>
      </c>
      <c r="F25" s="2"/>
      <c r="G25" s="3" t="s">
        <v>51</v>
      </c>
      <c r="H25" s="3" t="s">
        <v>1288</v>
      </c>
      <c r="I25" s="3" t="s">
        <v>51</v>
      </c>
      <c r="J25" s="3" t="s">
        <v>1289</v>
      </c>
      <c r="K25" s="3" t="s">
        <v>51</v>
      </c>
      <c r="L25" s="2"/>
      <c r="M25" s="2"/>
      <c r="N25" s="2"/>
      <c r="O25" s="3" t="s">
        <v>51</v>
      </c>
      <c r="P25" s="2"/>
      <c r="Q25" s="2"/>
      <c r="R25" s="3" t="s">
        <v>1290</v>
      </c>
      <c r="S25" s="2"/>
      <c r="T25" s="3" t="s">
        <v>55</v>
      </c>
      <c r="U25" s="2"/>
    </row>
    <row r="26" spans="1:21" ht="68.25" thickBot="1" x14ac:dyDescent="0.3">
      <c r="A26" s="11">
        <f t="shared" si="0"/>
        <v>25</v>
      </c>
      <c r="B26" s="3" t="s">
        <v>1210</v>
      </c>
      <c r="C26" s="3" t="s">
        <v>1291</v>
      </c>
      <c r="D26" s="3" t="s">
        <v>1292</v>
      </c>
      <c r="E26" s="27" t="s">
        <v>2292</v>
      </c>
      <c r="F26" s="2"/>
      <c r="G26" s="3" t="s">
        <v>51</v>
      </c>
      <c r="H26" s="3" t="s">
        <v>442</v>
      </c>
      <c r="I26" s="3" t="s">
        <v>51</v>
      </c>
      <c r="J26" s="7" t="s">
        <v>1293</v>
      </c>
      <c r="K26" s="3" t="s">
        <v>51</v>
      </c>
      <c r="L26" s="2"/>
      <c r="M26" s="2"/>
      <c r="N26" s="2"/>
      <c r="O26" s="3" t="s">
        <v>51</v>
      </c>
      <c r="P26" s="2"/>
      <c r="Q26" s="2"/>
      <c r="R26" s="3" t="s">
        <v>54</v>
      </c>
      <c r="S26" s="2"/>
      <c r="T26" s="3" t="s">
        <v>55</v>
      </c>
      <c r="U26" s="2"/>
    </row>
    <row r="27" spans="1:21" ht="68.25" thickBot="1" x14ac:dyDescent="0.3">
      <c r="A27" s="11">
        <f t="shared" si="0"/>
        <v>26</v>
      </c>
      <c r="B27" s="3" t="s">
        <v>1210</v>
      </c>
      <c r="C27" s="3" t="s">
        <v>1294</v>
      </c>
      <c r="D27" s="3" t="s">
        <v>864</v>
      </c>
      <c r="E27" s="27" t="s">
        <v>2293</v>
      </c>
      <c r="F27" s="2"/>
      <c r="G27" s="3" t="s">
        <v>51</v>
      </c>
      <c r="H27" s="3" t="s">
        <v>1288</v>
      </c>
      <c r="I27" s="3" t="s">
        <v>51</v>
      </c>
      <c r="J27" s="3" t="s">
        <v>1293</v>
      </c>
      <c r="K27" s="3" t="s">
        <v>51</v>
      </c>
      <c r="L27" s="2"/>
      <c r="M27" s="2"/>
      <c r="N27" s="2"/>
      <c r="O27" s="3" t="s">
        <v>51</v>
      </c>
      <c r="P27" s="2"/>
      <c r="Q27" s="2"/>
      <c r="R27" s="3" t="s">
        <v>54</v>
      </c>
      <c r="S27" s="2"/>
      <c r="T27" s="3" t="s">
        <v>55</v>
      </c>
      <c r="U27" s="2"/>
    </row>
    <row r="28" spans="1:21" ht="68.25" thickBot="1" x14ac:dyDescent="0.3">
      <c r="A28" s="11">
        <f t="shared" si="0"/>
        <v>27</v>
      </c>
      <c r="B28" s="3" t="s">
        <v>1210</v>
      </c>
      <c r="C28" s="3" t="s">
        <v>1295</v>
      </c>
      <c r="D28" s="3" t="s">
        <v>1296</v>
      </c>
      <c r="E28" s="27" t="s">
        <v>2294</v>
      </c>
      <c r="F28" s="2"/>
      <c r="G28" s="3" t="s">
        <v>51</v>
      </c>
      <c r="H28" s="3" t="s">
        <v>1230</v>
      </c>
      <c r="I28" s="3" t="s">
        <v>51</v>
      </c>
      <c r="J28" s="3" t="s">
        <v>1293</v>
      </c>
      <c r="K28" s="3" t="s">
        <v>51</v>
      </c>
      <c r="L28" s="2"/>
      <c r="M28" s="2"/>
      <c r="N28" s="2"/>
      <c r="O28" s="3" t="s">
        <v>51</v>
      </c>
      <c r="P28" s="2"/>
      <c r="Q28" s="2"/>
      <c r="R28" s="3" t="s">
        <v>1297</v>
      </c>
      <c r="S28" s="2"/>
      <c r="T28" s="3" t="s">
        <v>55</v>
      </c>
      <c r="U28" s="2"/>
    </row>
    <row r="29" spans="1:21" ht="68.25" thickBot="1" x14ac:dyDescent="0.3">
      <c r="A29" s="11">
        <f t="shared" si="0"/>
        <v>28</v>
      </c>
      <c r="B29" s="3" t="s">
        <v>1210</v>
      </c>
      <c r="C29" s="3" t="s">
        <v>1298</v>
      </c>
      <c r="D29" s="3" t="s">
        <v>1299</v>
      </c>
      <c r="E29" s="27" t="s">
        <v>2295</v>
      </c>
      <c r="F29" s="2"/>
      <c r="G29" s="3" t="s">
        <v>51</v>
      </c>
      <c r="H29" s="3" t="s">
        <v>1230</v>
      </c>
      <c r="I29" s="3" t="s">
        <v>51</v>
      </c>
      <c r="J29" s="3" t="s">
        <v>1293</v>
      </c>
      <c r="K29" s="3">
        <v>0.1</v>
      </c>
      <c r="L29" s="2"/>
      <c r="M29" s="2"/>
      <c r="N29" s="2"/>
      <c r="O29" s="3" t="s">
        <v>51</v>
      </c>
      <c r="P29" s="2"/>
      <c r="Q29" s="2"/>
      <c r="R29" s="3" t="s">
        <v>1300</v>
      </c>
      <c r="S29" s="2"/>
      <c r="T29" s="3" t="s">
        <v>55</v>
      </c>
      <c r="U29" s="2"/>
    </row>
    <row r="30" spans="1:21" ht="90.75" thickBot="1" x14ac:dyDescent="0.3">
      <c r="A30" s="11">
        <f t="shared" si="0"/>
        <v>29</v>
      </c>
      <c r="B30" s="3" t="s">
        <v>1210</v>
      </c>
      <c r="C30" s="3" t="s">
        <v>1301</v>
      </c>
      <c r="D30" s="3" t="s">
        <v>1302</v>
      </c>
      <c r="E30" s="27" t="s">
        <v>2296</v>
      </c>
      <c r="F30" s="2"/>
      <c r="G30" s="3" t="s">
        <v>51</v>
      </c>
      <c r="H30" s="3" t="s">
        <v>1230</v>
      </c>
      <c r="I30" s="3" t="s">
        <v>51</v>
      </c>
      <c r="J30" s="3" t="s">
        <v>1293</v>
      </c>
      <c r="K30" s="3" t="s">
        <v>51</v>
      </c>
      <c r="L30" s="2"/>
      <c r="M30" s="2"/>
      <c r="N30" s="2"/>
      <c r="O30" s="3" t="s">
        <v>51</v>
      </c>
      <c r="P30" s="2"/>
      <c r="Q30" s="2"/>
      <c r="R30" s="3" t="s">
        <v>1303</v>
      </c>
      <c r="S30" s="2"/>
      <c r="T30" s="3" t="s">
        <v>55</v>
      </c>
      <c r="U30" s="2"/>
    </row>
    <row r="31" spans="1:21" ht="68.25" thickBot="1" x14ac:dyDescent="0.3">
      <c r="A31" s="11">
        <f t="shared" si="0"/>
        <v>30</v>
      </c>
      <c r="B31" s="3" t="s">
        <v>1210</v>
      </c>
      <c r="C31" s="3" t="s">
        <v>1304</v>
      </c>
      <c r="D31" s="3" t="s">
        <v>1305</v>
      </c>
      <c r="E31" s="27" t="s">
        <v>2297</v>
      </c>
      <c r="F31" s="2"/>
      <c r="G31" s="3" t="s">
        <v>51</v>
      </c>
      <c r="H31" s="3" t="s">
        <v>1230</v>
      </c>
      <c r="I31" s="3" t="s">
        <v>51</v>
      </c>
      <c r="J31" s="3" t="s">
        <v>1293</v>
      </c>
      <c r="K31" s="3" t="s">
        <v>51</v>
      </c>
      <c r="L31" s="2"/>
      <c r="M31" s="2"/>
      <c r="N31" s="2"/>
      <c r="O31" s="3" t="s">
        <v>51</v>
      </c>
      <c r="P31" s="2"/>
      <c r="Q31" s="2"/>
      <c r="R31" s="3" t="s">
        <v>54</v>
      </c>
      <c r="S31" s="2"/>
      <c r="T31" s="3" t="s">
        <v>55</v>
      </c>
      <c r="U31" s="2"/>
    </row>
    <row r="32" spans="1:21" ht="68.25" thickBot="1" x14ac:dyDescent="0.3">
      <c r="A32" s="11">
        <f t="shared" si="0"/>
        <v>31</v>
      </c>
      <c r="B32" s="3" t="s">
        <v>1210</v>
      </c>
      <c r="C32" s="3" t="s">
        <v>1306</v>
      </c>
      <c r="D32" s="3" t="s">
        <v>1307</v>
      </c>
      <c r="E32" s="27" t="s">
        <v>2298</v>
      </c>
      <c r="F32" s="2"/>
      <c r="G32" s="3" t="s">
        <v>51</v>
      </c>
      <c r="H32" s="3" t="s">
        <v>1230</v>
      </c>
      <c r="I32" s="3" t="s">
        <v>51</v>
      </c>
      <c r="J32" s="3" t="s">
        <v>1274</v>
      </c>
      <c r="K32" s="3" t="s">
        <v>51</v>
      </c>
      <c r="L32" s="2"/>
      <c r="M32" s="2"/>
      <c r="N32" s="2"/>
      <c r="O32" s="3" t="s">
        <v>51</v>
      </c>
      <c r="P32" s="2"/>
      <c r="Q32" s="2"/>
      <c r="R32" s="3" t="s">
        <v>54</v>
      </c>
      <c r="S32" s="2"/>
      <c r="T32" s="3" t="s">
        <v>55</v>
      </c>
      <c r="U32" s="2"/>
    </row>
    <row r="33" spans="1:21" ht="68.25" thickBot="1" x14ac:dyDescent="0.3">
      <c r="A33" s="11">
        <f t="shared" si="0"/>
        <v>32</v>
      </c>
      <c r="B33" s="3" t="s">
        <v>1210</v>
      </c>
      <c r="C33" s="3" t="s">
        <v>1308</v>
      </c>
      <c r="D33" s="3" t="s">
        <v>1309</v>
      </c>
      <c r="E33" s="27" t="s">
        <v>2299</v>
      </c>
      <c r="F33" s="2"/>
      <c r="G33" s="3" t="s">
        <v>51</v>
      </c>
      <c r="H33" s="3" t="s">
        <v>1230</v>
      </c>
      <c r="I33" s="3" t="s">
        <v>51</v>
      </c>
      <c r="J33" s="3" t="s">
        <v>1274</v>
      </c>
      <c r="K33" s="3" t="s">
        <v>51</v>
      </c>
      <c r="L33" s="2"/>
      <c r="M33" s="2"/>
      <c r="N33" s="2"/>
      <c r="O33" s="3" t="s">
        <v>51</v>
      </c>
      <c r="P33" s="2"/>
      <c r="Q33" s="2"/>
      <c r="R33" s="3" t="s">
        <v>1303</v>
      </c>
      <c r="S33" s="2"/>
      <c r="T33" s="3" t="s">
        <v>55</v>
      </c>
      <c r="U33" s="2"/>
    </row>
    <row r="34" spans="1:21" ht="68.25" thickBot="1" x14ac:dyDescent="0.3">
      <c r="A34" s="11">
        <f t="shared" si="0"/>
        <v>33</v>
      </c>
      <c r="B34" s="3" t="s">
        <v>1210</v>
      </c>
      <c r="C34" s="3" t="s">
        <v>1310</v>
      </c>
      <c r="D34" s="3" t="s">
        <v>1311</v>
      </c>
      <c r="E34" s="27" t="s">
        <v>2300</v>
      </c>
      <c r="F34" s="2"/>
      <c r="G34" s="3" t="s">
        <v>51</v>
      </c>
      <c r="H34" s="3" t="s">
        <v>1312</v>
      </c>
      <c r="I34" s="3" t="s">
        <v>51</v>
      </c>
      <c r="J34" s="3" t="s">
        <v>1313</v>
      </c>
      <c r="K34" s="3" t="s">
        <v>51</v>
      </c>
      <c r="L34" s="2"/>
      <c r="M34" s="2"/>
      <c r="N34" s="2"/>
      <c r="O34" s="3" t="s">
        <v>51</v>
      </c>
      <c r="P34" s="2"/>
      <c r="Q34" s="2"/>
      <c r="R34" s="3" t="s">
        <v>54</v>
      </c>
      <c r="S34" s="2"/>
      <c r="T34" s="3" t="s">
        <v>55</v>
      </c>
      <c r="U34" s="2"/>
    </row>
    <row r="35" spans="1:21" ht="68.25" thickBot="1" x14ac:dyDescent="0.3">
      <c r="A35" s="11">
        <f t="shared" si="0"/>
        <v>34</v>
      </c>
      <c r="B35" s="3" t="s">
        <v>1210</v>
      </c>
      <c r="C35" s="3" t="s">
        <v>1314</v>
      </c>
      <c r="D35" s="3" t="s">
        <v>1315</v>
      </c>
      <c r="E35" s="27" t="s">
        <v>2301</v>
      </c>
      <c r="F35" s="2"/>
      <c r="G35" s="3" t="s">
        <v>51</v>
      </c>
      <c r="H35" s="3" t="s">
        <v>1316</v>
      </c>
      <c r="I35" s="3" t="s">
        <v>51</v>
      </c>
      <c r="J35" s="3" t="s">
        <v>1317</v>
      </c>
      <c r="K35" s="3" t="s">
        <v>51</v>
      </c>
      <c r="L35" s="2"/>
      <c r="M35" s="2"/>
      <c r="N35" s="2"/>
      <c r="O35" s="3" t="s">
        <v>51</v>
      </c>
      <c r="P35" s="2"/>
      <c r="Q35" s="2"/>
      <c r="R35" s="3" t="s">
        <v>1303</v>
      </c>
      <c r="S35" s="2"/>
      <c r="T35" s="3" t="s">
        <v>55</v>
      </c>
      <c r="U35" s="2"/>
    </row>
    <row r="36" spans="1:21" ht="68.25" thickBot="1" x14ac:dyDescent="0.3">
      <c r="A36" s="11">
        <f t="shared" si="0"/>
        <v>35</v>
      </c>
      <c r="B36" s="3" t="s">
        <v>1210</v>
      </c>
      <c r="C36" s="3" t="s">
        <v>1318</v>
      </c>
      <c r="D36" s="3" t="s">
        <v>1319</v>
      </c>
      <c r="E36" s="27" t="s">
        <v>2302</v>
      </c>
      <c r="F36" s="2"/>
      <c r="G36" s="3" t="s">
        <v>51</v>
      </c>
      <c r="H36" s="3" t="s">
        <v>1316</v>
      </c>
      <c r="I36" s="3" t="s">
        <v>51</v>
      </c>
      <c r="J36" s="3" t="s">
        <v>1313</v>
      </c>
      <c r="K36" s="3" t="s">
        <v>51</v>
      </c>
      <c r="L36" s="2"/>
      <c r="M36" s="2"/>
      <c r="N36" s="2"/>
      <c r="O36" s="3" t="s">
        <v>51</v>
      </c>
      <c r="P36" s="2"/>
      <c r="Q36" s="2"/>
      <c r="R36" s="3" t="s">
        <v>1303</v>
      </c>
      <c r="S36" s="2"/>
      <c r="T36" s="3" t="s">
        <v>55</v>
      </c>
      <c r="U36" s="2"/>
    </row>
    <row r="37" spans="1:21" ht="90.75" thickBot="1" x14ac:dyDescent="0.3">
      <c r="A37" s="11">
        <f t="shared" si="0"/>
        <v>36</v>
      </c>
      <c r="B37" s="3" t="s">
        <v>1210</v>
      </c>
      <c r="C37" s="3" t="s">
        <v>1320</v>
      </c>
      <c r="D37" s="3" t="s">
        <v>1321</v>
      </c>
      <c r="E37" s="27" t="s">
        <v>2303</v>
      </c>
      <c r="F37" s="2"/>
      <c r="G37" s="3" t="s">
        <v>51</v>
      </c>
      <c r="H37" s="3" t="s">
        <v>1322</v>
      </c>
      <c r="I37" s="3" t="s">
        <v>51</v>
      </c>
      <c r="J37" s="3" t="s">
        <v>1323</v>
      </c>
      <c r="K37" s="3" t="s">
        <v>51</v>
      </c>
      <c r="L37" s="2"/>
      <c r="M37" s="2"/>
      <c r="N37" s="2"/>
      <c r="O37" s="3" t="s">
        <v>51</v>
      </c>
      <c r="P37" s="2"/>
      <c r="Q37" s="2"/>
      <c r="R37" s="3" t="s">
        <v>1324</v>
      </c>
      <c r="S37" s="2"/>
      <c r="T37" s="3" t="s">
        <v>55</v>
      </c>
      <c r="U37" s="2"/>
    </row>
    <row r="38" spans="1:21" ht="409.6" thickBot="1" x14ac:dyDescent="0.3">
      <c r="A38" s="11">
        <f t="shared" si="0"/>
        <v>37</v>
      </c>
      <c r="B38" s="2" t="s">
        <v>1325</v>
      </c>
      <c r="C38" s="2" t="s">
        <v>1326</v>
      </c>
      <c r="D38" s="2" t="s">
        <v>1327</v>
      </c>
      <c r="E38" s="2" t="s">
        <v>2304</v>
      </c>
      <c r="F38" s="2" t="s">
        <v>1328</v>
      </c>
      <c r="G38" s="2">
        <v>100</v>
      </c>
      <c r="H38" s="2" t="s">
        <v>1329</v>
      </c>
      <c r="I38" s="2" t="s">
        <v>1329</v>
      </c>
      <c r="J38" s="2" t="s">
        <v>1330</v>
      </c>
      <c r="K38" s="2">
        <v>0.2</v>
      </c>
      <c r="L38" s="2" t="s">
        <v>37</v>
      </c>
      <c r="M38" s="2" t="s">
        <v>1331</v>
      </c>
      <c r="N38" s="2" t="s">
        <v>1332</v>
      </c>
      <c r="O38" s="2" t="s">
        <v>1333</v>
      </c>
      <c r="P38" s="2"/>
      <c r="Q38" s="2"/>
      <c r="R38" s="2" t="s">
        <v>1334</v>
      </c>
      <c r="S38" s="2" t="s">
        <v>781</v>
      </c>
      <c r="T38" s="2" t="s">
        <v>1335</v>
      </c>
      <c r="U38" s="2" t="s">
        <v>1336</v>
      </c>
    </row>
    <row r="39" spans="1:21" ht="409.6" thickBot="1" x14ac:dyDescent="0.3">
      <c r="A39" s="11">
        <f t="shared" si="0"/>
        <v>38</v>
      </c>
      <c r="B39" s="2" t="s">
        <v>1325</v>
      </c>
      <c r="C39" s="2" t="s">
        <v>1337</v>
      </c>
      <c r="D39" s="2" t="s">
        <v>1338</v>
      </c>
      <c r="E39" s="2" t="s">
        <v>2376</v>
      </c>
      <c r="F39" s="2" t="s">
        <v>1339</v>
      </c>
      <c r="G39" s="2">
        <v>110</v>
      </c>
      <c r="H39" s="2"/>
      <c r="I39" s="2"/>
      <c r="J39" s="2" t="s">
        <v>1330</v>
      </c>
      <c r="K39" s="2">
        <v>0.15</v>
      </c>
      <c r="L39" s="2" t="s">
        <v>37</v>
      </c>
      <c r="M39" s="2" t="s">
        <v>1340</v>
      </c>
      <c r="N39" s="2" t="s">
        <v>1341</v>
      </c>
      <c r="O39" s="2" t="s">
        <v>1342</v>
      </c>
      <c r="P39" s="2"/>
      <c r="Q39" s="2"/>
      <c r="R39" s="2" t="s">
        <v>1343</v>
      </c>
      <c r="S39" s="2" t="s">
        <v>781</v>
      </c>
      <c r="T39" s="2" t="s">
        <v>1344</v>
      </c>
      <c r="U39" s="2" t="s">
        <v>1345</v>
      </c>
    </row>
    <row r="40" spans="1:21" ht="315.75" thickBot="1" x14ac:dyDescent="0.3">
      <c r="A40" s="11">
        <f t="shared" si="0"/>
        <v>39</v>
      </c>
      <c r="B40" s="2" t="s">
        <v>1325</v>
      </c>
      <c r="C40" s="2" t="s">
        <v>1346</v>
      </c>
      <c r="D40" s="2" t="s">
        <v>1347</v>
      </c>
      <c r="E40" s="2" t="s">
        <v>2311</v>
      </c>
      <c r="F40" s="2"/>
      <c r="G40" s="8">
        <v>100</v>
      </c>
      <c r="H40" s="2"/>
      <c r="I40" s="2"/>
      <c r="J40" s="2"/>
      <c r="K40" s="2">
        <v>0.2</v>
      </c>
      <c r="L40" s="8" t="s">
        <v>37</v>
      </c>
      <c r="M40" s="2" t="s">
        <v>1348</v>
      </c>
      <c r="N40" s="2" t="s">
        <v>1349</v>
      </c>
      <c r="O40" s="2" t="s">
        <v>1342</v>
      </c>
      <c r="P40" s="2"/>
      <c r="Q40" s="2"/>
      <c r="R40" s="2" t="s">
        <v>1350</v>
      </c>
      <c r="S40" s="10" t="s">
        <v>781</v>
      </c>
      <c r="T40" s="2" t="s">
        <v>1344</v>
      </c>
      <c r="U40" s="2" t="s">
        <v>51</v>
      </c>
    </row>
    <row r="41" spans="1:21" ht="315.75" thickBot="1" x14ac:dyDescent="0.3">
      <c r="A41" s="11">
        <f t="shared" si="0"/>
        <v>40</v>
      </c>
      <c r="B41" s="2" t="s">
        <v>1325</v>
      </c>
      <c r="C41" s="2" t="s">
        <v>1351</v>
      </c>
      <c r="D41" s="2" t="s">
        <v>51</v>
      </c>
      <c r="E41" s="2" t="s">
        <v>2305</v>
      </c>
      <c r="F41" s="2" t="s">
        <v>1352</v>
      </c>
      <c r="G41" s="2">
        <v>150</v>
      </c>
      <c r="H41" s="2"/>
      <c r="I41" s="2"/>
      <c r="J41" s="2"/>
      <c r="K41" s="2">
        <v>0.16</v>
      </c>
      <c r="L41" s="2" t="s">
        <v>1353</v>
      </c>
      <c r="M41" s="2" t="s">
        <v>1354</v>
      </c>
      <c r="N41" s="2" t="s">
        <v>1086</v>
      </c>
      <c r="O41" s="2" t="s">
        <v>1355</v>
      </c>
      <c r="P41" s="2"/>
      <c r="Q41" s="2"/>
      <c r="R41" s="2" t="s">
        <v>1356</v>
      </c>
      <c r="S41" s="2" t="s">
        <v>781</v>
      </c>
      <c r="T41" s="2" t="s">
        <v>1357</v>
      </c>
      <c r="U41" s="2"/>
    </row>
    <row r="42" spans="1:21" ht="327" thickBot="1" x14ac:dyDescent="0.3">
      <c r="A42" s="11">
        <f>ROW(A41)</f>
        <v>41</v>
      </c>
      <c r="B42" s="2" t="s">
        <v>1325</v>
      </c>
      <c r="C42" s="2" t="s">
        <v>1358</v>
      </c>
      <c r="D42" s="2"/>
      <c r="E42" s="2" t="s">
        <v>2304</v>
      </c>
      <c r="F42" s="2" t="s">
        <v>1328</v>
      </c>
      <c r="G42" s="2">
        <v>100</v>
      </c>
      <c r="H42" s="2"/>
      <c r="I42" s="2"/>
      <c r="J42" s="2" t="s">
        <v>1330</v>
      </c>
      <c r="K42" s="2">
        <v>0.14000000000000001</v>
      </c>
      <c r="L42" s="2" t="s">
        <v>1353</v>
      </c>
      <c r="M42" s="2" t="s">
        <v>1359</v>
      </c>
      <c r="N42" s="2" t="s">
        <v>1360</v>
      </c>
      <c r="O42" s="2" t="s">
        <v>1355</v>
      </c>
      <c r="P42" s="2"/>
      <c r="Q42" s="2"/>
      <c r="R42" s="2"/>
      <c r="S42" s="2" t="s">
        <v>1153</v>
      </c>
      <c r="T42" s="2" t="s">
        <v>1171</v>
      </c>
      <c r="U42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topLeftCell="A72" workbookViewId="0">
      <selection activeCell="E76" sqref="E76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79.5" thickBot="1" x14ac:dyDescent="0.3">
      <c r="A2" s="11">
        <f>ROW(A1)</f>
        <v>1</v>
      </c>
      <c r="B2" s="3" t="s">
        <v>1361</v>
      </c>
      <c r="C2" s="3" t="s">
        <v>1362</v>
      </c>
      <c r="D2" s="3" t="s">
        <v>1363</v>
      </c>
      <c r="E2" s="3" t="s">
        <v>1364</v>
      </c>
      <c r="F2" s="2"/>
      <c r="G2" s="3" t="s">
        <v>51</v>
      </c>
      <c r="H2" s="3" t="s">
        <v>1365</v>
      </c>
      <c r="I2" s="3" t="s">
        <v>51</v>
      </c>
      <c r="J2" s="3" t="s">
        <v>1366</v>
      </c>
      <c r="K2" s="3"/>
      <c r="L2" s="2"/>
      <c r="M2" s="2"/>
      <c r="N2" s="2"/>
      <c r="O2" s="3" t="s">
        <v>51</v>
      </c>
      <c r="P2" s="2"/>
      <c r="Q2" s="2"/>
      <c r="R2" s="3" t="s">
        <v>123</v>
      </c>
      <c r="S2" s="2"/>
      <c r="T2" s="3" t="s">
        <v>55</v>
      </c>
      <c r="U2" s="2"/>
    </row>
    <row r="3" spans="1:21" ht="79.5" thickBot="1" x14ac:dyDescent="0.3">
      <c r="A3" s="11">
        <f t="shared" ref="A3:A66" si="0">ROW(A2)</f>
        <v>2</v>
      </c>
      <c r="B3" s="2" t="s">
        <v>1367</v>
      </c>
      <c r="C3" s="2" t="s">
        <v>1368</v>
      </c>
      <c r="D3" s="2" t="s">
        <v>113</v>
      </c>
      <c r="E3" s="2" t="s">
        <v>1369</v>
      </c>
      <c r="F3" s="2" t="s">
        <v>1370</v>
      </c>
      <c r="G3" s="2"/>
      <c r="H3" s="2"/>
      <c r="I3" s="2" t="s">
        <v>26</v>
      </c>
      <c r="J3" s="2"/>
      <c r="K3" s="2">
        <v>5</v>
      </c>
      <c r="L3" s="2" t="s">
        <v>37</v>
      </c>
      <c r="M3" s="2"/>
      <c r="N3" s="2" t="s">
        <v>1371</v>
      </c>
      <c r="O3" s="2" t="s">
        <v>104</v>
      </c>
      <c r="P3" s="2"/>
      <c r="Q3" s="2" t="s">
        <v>32</v>
      </c>
      <c r="R3" s="2"/>
      <c r="S3" s="2"/>
      <c r="T3" s="2"/>
      <c r="U3" s="2"/>
    </row>
    <row r="4" spans="1:21" ht="147" thickBot="1" x14ac:dyDescent="0.3">
      <c r="A4" s="11">
        <f t="shared" si="0"/>
        <v>3</v>
      </c>
      <c r="B4" s="2" t="s">
        <v>1367</v>
      </c>
      <c r="C4" s="2" t="s">
        <v>1372</v>
      </c>
      <c r="D4" s="2" t="s">
        <v>1373</v>
      </c>
      <c r="E4" s="2"/>
      <c r="F4" s="2"/>
      <c r="G4" s="2"/>
      <c r="H4" s="2"/>
      <c r="I4" s="2" t="s">
        <v>26</v>
      </c>
      <c r="J4" s="2" t="s">
        <v>1374</v>
      </c>
      <c r="K4" s="2">
        <v>0.05</v>
      </c>
      <c r="L4" s="2" t="s">
        <v>37</v>
      </c>
      <c r="M4" s="2" t="s">
        <v>472</v>
      </c>
      <c r="N4" s="2" t="s">
        <v>1375</v>
      </c>
      <c r="O4" s="2" t="s">
        <v>1376</v>
      </c>
      <c r="P4" s="2"/>
      <c r="Q4" s="2"/>
      <c r="R4" s="2"/>
      <c r="S4" s="2"/>
      <c r="T4" s="2"/>
      <c r="U4" s="2"/>
    </row>
    <row r="5" spans="1:21" ht="169.5" thickBot="1" x14ac:dyDescent="0.3">
      <c r="A5" s="11">
        <f t="shared" si="0"/>
        <v>4</v>
      </c>
      <c r="B5" s="2" t="s">
        <v>1367</v>
      </c>
      <c r="C5" s="2" t="s">
        <v>1377</v>
      </c>
      <c r="D5" s="2" t="s">
        <v>113</v>
      </c>
      <c r="E5" s="2" t="s">
        <v>1538</v>
      </c>
      <c r="F5" s="2" t="s">
        <v>477</v>
      </c>
      <c r="G5" s="2"/>
      <c r="H5" s="2" t="s">
        <v>1378</v>
      </c>
      <c r="I5" s="2" t="s">
        <v>534</v>
      </c>
      <c r="J5" s="2"/>
      <c r="K5" s="2">
        <v>0.74</v>
      </c>
      <c r="L5" s="2" t="s">
        <v>66</v>
      </c>
      <c r="M5" s="2" t="s">
        <v>1379</v>
      </c>
      <c r="N5" s="2" t="s">
        <v>567</v>
      </c>
      <c r="O5" s="2" t="s">
        <v>1380</v>
      </c>
      <c r="P5" s="2"/>
      <c r="Q5" s="2" t="s">
        <v>32</v>
      </c>
      <c r="R5" s="2" t="s">
        <v>1381</v>
      </c>
      <c r="S5" s="2"/>
      <c r="T5" s="2"/>
      <c r="U5" s="2"/>
    </row>
    <row r="6" spans="1:21" ht="158.25" thickBot="1" x14ac:dyDescent="0.3">
      <c r="A6" s="11">
        <f t="shared" si="0"/>
        <v>5</v>
      </c>
      <c r="B6" s="2" t="s">
        <v>1367</v>
      </c>
      <c r="C6" s="2" t="s">
        <v>1382</v>
      </c>
      <c r="D6" s="2" t="s">
        <v>1383</v>
      </c>
      <c r="E6" s="2" t="s">
        <v>2375</v>
      </c>
      <c r="F6" s="2" t="s">
        <v>1384</v>
      </c>
      <c r="G6" s="2"/>
      <c r="H6" s="2" t="s">
        <v>1385</v>
      </c>
      <c r="I6" s="2" t="s">
        <v>26</v>
      </c>
      <c r="J6" s="2" t="s">
        <v>1386</v>
      </c>
      <c r="K6" s="2"/>
      <c r="L6" s="2" t="s">
        <v>37</v>
      </c>
      <c r="M6" s="2" t="s">
        <v>1387</v>
      </c>
      <c r="N6" s="2" t="s">
        <v>1388</v>
      </c>
      <c r="O6" s="2" t="s">
        <v>1389</v>
      </c>
      <c r="P6" s="2"/>
      <c r="Q6" s="2" t="s">
        <v>32</v>
      </c>
      <c r="R6" s="2"/>
      <c r="S6" s="2"/>
      <c r="T6" s="2"/>
      <c r="U6" s="2"/>
    </row>
    <row r="7" spans="1:21" ht="68.25" thickBot="1" x14ac:dyDescent="0.3">
      <c r="A7" s="11">
        <f t="shared" si="0"/>
        <v>6</v>
      </c>
      <c r="B7" s="3" t="s">
        <v>1367</v>
      </c>
      <c r="C7" s="3" t="s">
        <v>1390</v>
      </c>
      <c r="D7" s="3" t="s">
        <v>1391</v>
      </c>
      <c r="E7" s="25" t="s">
        <v>2312</v>
      </c>
      <c r="F7" s="2"/>
      <c r="G7" s="3" t="s">
        <v>51</v>
      </c>
      <c r="H7" s="3" t="s">
        <v>1392</v>
      </c>
      <c r="I7" s="3" t="s">
        <v>51</v>
      </c>
      <c r="J7" s="3" t="s">
        <v>1366</v>
      </c>
      <c r="K7" s="3" t="s">
        <v>274</v>
      </c>
      <c r="L7" s="2"/>
      <c r="M7" s="2"/>
      <c r="N7" s="2"/>
      <c r="O7" s="3" t="s">
        <v>51</v>
      </c>
      <c r="P7" s="2"/>
      <c r="Q7" s="2"/>
      <c r="R7" s="3" t="s">
        <v>123</v>
      </c>
      <c r="S7" s="2"/>
      <c r="T7" s="3" t="s">
        <v>55</v>
      </c>
      <c r="U7" s="2"/>
    </row>
    <row r="8" spans="1:21" ht="68.25" thickBot="1" x14ac:dyDescent="0.3">
      <c r="A8" s="11">
        <f t="shared" si="0"/>
        <v>7</v>
      </c>
      <c r="B8" s="3" t="s">
        <v>1367</v>
      </c>
      <c r="C8" s="3" t="s">
        <v>1393</v>
      </c>
      <c r="D8" s="3" t="s">
        <v>1394</v>
      </c>
      <c r="E8" s="26" t="s">
        <v>2313</v>
      </c>
      <c r="F8" s="2"/>
      <c r="G8" s="3" t="s">
        <v>51</v>
      </c>
      <c r="H8" s="3" t="s">
        <v>1392</v>
      </c>
      <c r="I8" s="3" t="s">
        <v>51</v>
      </c>
      <c r="J8" s="3" t="s">
        <v>1366</v>
      </c>
      <c r="K8" s="3" t="s">
        <v>292</v>
      </c>
      <c r="L8" s="2"/>
      <c r="M8" s="2"/>
      <c r="N8" s="2"/>
      <c r="O8" s="3" t="s">
        <v>51</v>
      </c>
      <c r="P8" s="2"/>
      <c r="Q8" s="2"/>
      <c r="R8" s="3" t="s">
        <v>123</v>
      </c>
      <c r="S8" s="2"/>
      <c r="T8" s="3" t="s">
        <v>55</v>
      </c>
      <c r="U8" s="2"/>
    </row>
    <row r="9" spans="1:21" ht="68.25" thickBot="1" x14ac:dyDescent="0.3">
      <c r="A9" s="11">
        <f t="shared" si="0"/>
        <v>8</v>
      </c>
      <c r="B9" s="3" t="s">
        <v>1367</v>
      </c>
      <c r="C9" s="3" t="s">
        <v>1395</v>
      </c>
      <c r="D9" s="3" t="s">
        <v>1396</v>
      </c>
      <c r="E9" s="26" t="s">
        <v>2314</v>
      </c>
      <c r="F9" s="2"/>
      <c r="G9" s="3" t="s">
        <v>51</v>
      </c>
      <c r="H9" s="3" t="s">
        <v>1392</v>
      </c>
      <c r="I9" s="3" t="s">
        <v>51</v>
      </c>
      <c r="J9" s="3" t="s">
        <v>1366</v>
      </c>
      <c r="K9" s="3" t="s">
        <v>250</v>
      </c>
      <c r="L9" s="2"/>
      <c r="M9" s="2"/>
      <c r="N9" s="2"/>
      <c r="O9" s="3" t="s">
        <v>51</v>
      </c>
      <c r="P9" s="2"/>
      <c r="Q9" s="2"/>
      <c r="R9" s="3" t="s">
        <v>123</v>
      </c>
      <c r="S9" s="2"/>
      <c r="T9" s="3" t="s">
        <v>55</v>
      </c>
      <c r="U9" s="2"/>
    </row>
    <row r="10" spans="1:21" ht="68.25" thickBot="1" x14ac:dyDescent="0.3">
      <c r="A10" s="11">
        <f t="shared" si="0"/>
        <v>9</v>
      </c>
      <c r="B10" s="3" t="s">
        <v>1367</v>
      </c>
      <c r="C10" s="3" t="s">
        <v>1397</v>
      </c>
      <c r="D10" s="3" t="s">
        <v>1398</v>
      </c>
      <c r="E10" s="26" t="s">
        <v>2315</v>
      </c>
      <c r="F10" s="2"/>
      <c r="G10" s="3" t="s">
        <v>51</v>
      </c>
      <c r="H10" s="3" t="s">
        <v>1392</v>
      </c>
      <c r="I10" s="3" t="s">
        <v>51</v>
      </c>
      <c r="J10" s="7" t="s">
        <v>1399</v>
      </c>
      <c r="K10" s="3" t="s">
        <v>292</v>
      </c>
      <c r="L10" s="2"/>
      <c r="M10" s="2"/>
      <c r="N10" s="2"/>
      <c r="O10" s="3" t="s">
        <v>51</v>
      </c>
      <c r="P10" s="2"/>
      <c r="Q10" s="2"/>
      <c r="R10" s="3" t="s">
        <v>123</v>
      </c>
      <c r="S10" s="2"/>
      <c r="T10" s="3" t="s">
        <v>55</v>
      </c>
      <c r="U10" s="2"/>
    </row>
    <row r="11" spans="1:21" ht="68.25" thickBot="1" x14ac:dyDescent="0.3">
      <c r="A11" s="11">
        <f t="shared" si="0"/>
        <v>10</v>
      </c>
      <c r="B11" s="3" t="s">
        <v>1367</v>
      </c>
      <c r="C11" s="3" t="s">
        <v>1400</v>
      </c>
      <c r="D11" s="3" t="s">
        <v>1401</v>
      </c>
      <c r="E11" s="26" t="s">
        <v>2316</v>
      </c>
      <c r="F11" s="2"/>
      <c r="G11" s="3" t="s">
        <v>51</v>
      </c>
      <c r="H11" s="3" t="s">
        <v>1392</v>
      </c>
      <c r="I11" s="3" t="s">
        <v>51</v>
      </c>
      <c r="J11" s="3" t="s">
        <v>1366</v>
      </c>
      <c r="K11" s="3" t="s">
        <v>292</v>
      </c>
      <c r="L11" s="2"/>
      <c r="M11" s="2"/>
      <c r="N11" s="2"/>
      <c r="O11" s="3" t="s">
        <v>51</v>
      </c>
      <c r="P11" s="2"/>
      <c r="Q11" s="2"/>
      <c r="R11" s="3" t="s">
        <v>123</v>
      </c>
      <c r="S11" s="2"/>
      <c r="T11" s="3" t="s">
        <v>55</v>
      </c>
      <c r="U11" s="2"/>
    </row>
    <row r="12" spans="1:21" ht="68.25" thickBot="1" x14ac:dyDescent="0.3">
      <c r="A12" s="11">
        <f t="shared" si="0"/>
        <v>11</v>
      </c>
      <c r="B12" s="3" t="s">
        <v>1367</v>
      </c>
      <c r="C12" s="3" t="s">
        <v>1402</v>
      </c>
      <c r="D12" s="3" t="s">
        <v>1403</v>
      </c>
      <c r="E12" s="26" t="s">
        <v>2317</v>
      </c>
      <c r="F12" s="2"/>
      <c r="G12" s="3" t="s">
        <v>51</v>
      </c>
      <c r="H12" s="3" t="s">
        <v>873</v>
      </c>
      <c r="I12" s="3" t="s">
        <v>51</v>
      </c>
      <c r="J12" s="3" t="s">
        <v>1366</v>
      </c>
      <c r="K12" s="3"/>
      <c r="L12" s="2"/>
      <c r="M12" s="2"/>
      <c r="N12" s="2"/>
      <c r="O12" s="3" t="s">
        <v>51</v>
      </c>
      <c r="P12" s="2"/>
      <c r="Q12" s="2"/>
      <c r="R12" s="3" t="s">
        <v>1404</v>
      </c>
      <c r="S12" s="2"/>
      <c r="T12" s="3" t="s">
        <v>55</v>
      </c>
      <c r="U12" s="2"/>
    </row>
    <row r="13" spans="1:21" ht="68.25" thickBot="1" x14ac:dyDescent="0.3">
      <c r="A13" s="11">
        <f t="shared" si="0"/>
        <v>12</v>
      </c>
      <c r="B13" s="3" t="s">
        <v>1367</v>
      </c>
      <c r="C13" s="3" t="s">
        <v>1405</v>
      </c>
      <c r="D13" s="3" t="s">
        <v>1406</v>
      </c>
      <c r="E13" s="26" t="s">
        <v>2318</v>
      </c>
      <c r="F13" s="2"/>
      <c r="G13" s="3" t="s">
        <v>51</v>
      </c>
      <c r="H13" s="3" t="s">
        <v>1365</v>
      </c>
      <c r="I13" s="3" t="s">
        <v>51</v>
      </c>
      <c r="J13" s="3" t="s">
        <v>1366</v>
      </c>
      <c r="K13" s="3" t="s">
        <v>250</v>
      </c>
      <c r="L13" s="2"/>
      <c r="M13" s="2"/>
      <c r="N13" s="2"/>
      <c r="O13" s="3" t="s">
        <v>51</v>
      </c>
      <c r="P13" s="2"/>
      <c r="Q13" s="2"/>
      <c r="R13" s="3" t="s">
        <v>123</v>
      </c>
      <c r="S13" s="2"/>
      <c r="T13" s="3" t="s">
        <v>55</v>
      </c>
      <c r="U13" s="2"/>
    </row>
    <row r="14" spans="1:21" ht="68.25" thickBot="1" x14ac:dyDescent="0.3">
      <c r="A14" s="11">
        <f t="shared" si="0"/>
        <v>13</v>
      </c>
      <c r="B14" s="3" t="s">
        <v>1367</v>
      </c>
      <c r="C14" s="3" t="s">
        <v>1407</v>
      </c>
      <c r="D14" s="3" t="s">
        <v>1408</v>
      </c>
      <c r="E14" s="26" t="s">
        <v>2319</v>
      </c>
      <c r="F14" s="2"/>
      <c r="G14" s="3" t="s">
        <v>51</v>
      </c>
      <c r="H14" s="3" t="s">
        <v>1365</v>
      </c>
      <c r="I14" s="3" t="s">
        <v>51</v>
      </c>
      <c r="J14" s="3" t="s">
        <v>1366</v>
      </c>
      <c r="K14" s="3" t="s">
        <v>274</v>
      </c>
      <c r="L14" s="2"/>
      <c r="M14" s="2"/>
      <c r="N14" s="2"/>
      <c r="O14" s="3" t="s">
        <v>51</v>
      </c>
      <c r="P14" s="2"/>
      <c r="Q14" s="2"/>
      <c r="R14" s="3" t="s">
        <v>123</v>
      </c>
      <c r="S14" s="2"/>
      <c r="T14" s="3" t="s">
        <v>55</v>
      </c>
      <c r="U14" s="2"/>
    </row>
    <row r="15" spans="1:21" ht="68.25" thickBot="1" x14ac:dyDescent="0.3">
      <c r="A15" s="11">
        <f t="shared" si="0"/>
        <v>14</v>
      </c>
      <c r="B15" s="3" t="s">
        <v>1367</v>
      </c>
      <c r="C15" s="3" t="s">
        <v>1409</v>
      </c>
      <c r="D15" s="3" t="s">
        <v>1410</v>
      </c>
      <c r="E15" s="26" t="s">
        <v>2320</v>
      </c>
      <c r="F15" s="2"/>
      <c r="G15" s="3" t="s">
        <v>51</v>
      </c>
      <c r="H15" s="3" t="s">
        <v>1365</v>
      </c>
      <c r="I15" s="3" t="s">
        <v>51</v>
      </c>
      <c r="J15" s="3" t="s">
        <v>1411</v>
      </c>
      <c r="K15" s="3" t="s">
        <v>277</v>
      </c>
      <c r="L15" s="2"/>
      <c r="M15" s="2"/>
      <c r="N15" s="2"/>
      <c r="O15" s="3" t="s">
        <v>51</v>
      </c>
      <c r="P15" s="2"/>
      <c r="Q15" s="2"/>
      <c r="R15" s="3" t="s">
        <v>123</v>
      </c>
      <c r="S15" s="2"/>
      <c r="T15" s="3" t="s">
        <v>55</v>
      </c>
      <c r="U15" s="2"/>
    </row>
    <row r="16" spans="1:21" ht="68.25" thickBot="1" x14ac:dyDescent="0.3">
      <c r="A16" s="11">
        <f t="shared" si="0"/>
        <v>15</v>
      </c>
      <c r="B16" s="3" t="s">
        <v>1367</v>
      </c>
      <c r="C16" s="3" t="s">
        <v>1412</v>
      </c>
      <c r="D16" s="3" t="s">
        <v>1413</v>
      </c>
      <c r="E16" s="26" t="s">
        <v>2321</v>
      </c>
      <c r="F16" s="2"/>
      <c r="G16" s="3" t="s">
        <v>51</v>
      </c>
      <c r="H16" s="3" t="s">
        <v>1392</v>
      </c>
      <c r="I16" s="3" t="s">
        <v>51</v>
      </c>
      <c r="J16" s="3" t="s">
        <v>1414</v>
      </c>
      <c r="K16" s="3" t="s">
        <v>258</v>
      </c>
      <c r="L16" s="2"/>
      <c r="M16" s="2"/>
      <c r="N16" s="2"/>
      <c r="O16" s="3" t="s">
        <v>51</v>
      </c>
      <c r="P16" s="2"/>
      <c r="Q16" s="2"/>
      <c r="R16" s="3" t="s">
        <v>54</v>
      </c>
      <c r="S16" s="2"/>
      <c r="T16" s="3" t="s">
        <v>55</v>
      </c>
      <c r="U16" s="2"/>
    </row>
    <row r="17" spans="1:21" ht="68.25" thickBot="1" x14ac:dyDescent="0.3">
      <c r="A17" s="11">
        <f t="shared" si="0"/>
        <v>16</v>
      </c>
      <c r="B17" s="3" t="s">
        <v>1367</v>
      </c>
      <c r="C17" s="3" t="s">
        <v>1415</v>
      </c>
      <c r="D17" s="3" t="s">
        <v>1416</v>
      </c>
      <c r="E17" s="26" t="s">
        <v>2322</v>
      </c>
      <c r="F17" s="2"/>
      <c r="G17" s="3" t="s">
        <v>51</v>
      </c>
      <c r="H17" s="3" t="s">
        <v>1392</v>
      </c>
      <c r="I17" s="3" t="s">
        <v>51</v>
      </c>
      <c r="J17" s="3" t="s">
        <v>1366</v>
      </c>
      <c r="K17" s="3" t="s">
        <v>264</v>
      </c>
      <c r="L17" s="2"/>
      <c r="M17" s="2"/>
      <c r="N17" s="2"/>
      <c r="O17" s="3" t="s">
        <v>51</v>
      </c>
      <c r="P17" s="2"/>
      <c r="Q17" s="2"/>
      <c r="R17" s="3" t="s">
        <v>54</v>
      </c>
      <c r="S17" s="2"/>
      <c r="T17" s="3" t="s">
        <v>55</v>
      </c>
      <c r="U17" s="2"/>
    </row>
    <row r="18" spans="1:21" ht="68.25" thickBot="1" x14ac:dyDescent="0.3">
      <c r="A18" s="11">
        <f t="shared" si="0"/>
        <v>17</v>
      </c>
      <c r="B18" s="3" t="s">
        <v>1367</v>
      </c>
      <c r="C18" s="3" t="s">
        <v>1417</v>
      </c>
      <c r="D18" s="3" t="s">
        <v>1418</v>
      </c>
      <c r="E18" s="26" t="s">
        <v>2323</v>
      </c>
      <c r="F18" s="2"/>
      <c r="G18" s="3" t="s">
        <v>51</v>
      </c>
      <c r="H18" s="3" t="s">
        <v>1392</v>
      </c>
      <c r="I18" s="3" t="s">
        <v>51</v>
      </c>
      <c r="J18" s="3" t="s">
        <v>1366</v>
      </c>
      <c r="K18" s="3" t="s">
        <v>264</v>
      </c>
      <c r="L18" s="2"/>
      <c r="M18" s="2"/>
      <c r="N18" s="2"/>
      <c r="O18" s="3" t="s">
        <v>51</v>
      </c>
      <c r="P18" s="2"/>
      <c r="Q18" s="2"/>
      <c r="R18" s="3" t="s">
        <v>54</v>
      </c>
      <c r="S18" s="2"/>
      <c r="T18" s="3" t="s">
        <v>55</v>
      </c>
      <c r="U18" s="2"/>
    </row>
    <row r="19" spans="1:21" ht="68.25" thickBot="1" x14ac:dyDescent="0.3">
      <c r="A19" s="11">
        <f t="shared" si="0"/>
        <v>18</v>
      </c>
      <c r="B19" s="3" t="s">
        <v>1367</v>
      </c>
      <c r="C19" s="3" t="s">
        <v>1417</v>
      </c>
      <c r="D19" s="3" t="s">
        <v>1419</v>
      </c>
      <c r="E19" s="26" t="s">
        <v>2324</v>
      </c>
      <c r="F19" s="2"/>
      <c r="G19" s="3" t="s">
        <v>51</v>
      </c>
      <c r="H19" s="3" t="s">
        <v>1392</v>
      </c>
      <c r="I19" s="3" t="s">
        <v>51</v>
      </c>
      <c r="J19" s="3" t="s">
        <v>1366</v>
      </c>
      <c r="K19" s="3" t="s">
        <v>1420</v>
      </c>
      <c r="L19" s="2"/>
      <c r="M19" s="2"/>
      <c r="N19" s="2"/>
      <c r="O19" s="3" t="s">
        <v>51</v>
      </c>
      <c r="P19" s="2"/>
      <c r="Q19" s="2"/>
      <c r="R19" s="3" t="s">
        <v>54</v>
      </c>
      <c r="S19" s="2"/>
      <c r="T19" s="3" t="s">
        <v>55</v>
      </c>
      <c r="U19" s="2"/>
    </row>
    <row r="20" spans="1:21" ht="68.25" thickBot="1" x14ac:dyDescent="0.3">
      <c r="A20" s="11">
        <f t="shared" si="0"/>
        <v>19</v>
      </c>
      <c r="B20" s="3" t="s">
        <v>1367</v>
      </c>
      <c r="C20" s="3" t="s">
        <v>1421</v>
      </c>
      <c r="D20" s="3" t="s">
        <v>1422</v>
      </c>
      <c r="E20" s="26" t="s">
        <v>2325</v>
      </c>
      <c r="F20" s="2"/>
      <c r="G20" s="3" t="s">
        <v>51</v>
      </c>
      <c r="H20" s="3" t="s">
        <v>1392</v>
      </c>
      <c r="I20" s="3" t="s">
        <v>51</v>
      </c>
      <c r="J20" s="3" t="s">
        <v>1366</v>
      </c>
      <c r="K20" s="3" t="s">
        <v>264</v>
      </c>
      <c r="L20" s="2"/>
      <c r="M20" s="2"/>
      <c r="N20" s="2"/>
      <c r="O20" s="3" t="s">
        <v>51</v>
      </c>
      <c r="P20" s="2"/>
      <c r="Q20" s="2"/>
      <c r="R20" s="3" t="s">
        <v>1303</v>
      </c>
      <c r="S20" s="2"/>
      <c r="T20" s="3" t="s">
        <v>55</v>
      </c>
      <c r="U20" s="2"/>
    </row>
    <row r="21" spans="1:21" ht="68.25" thickBot="1" x14ac:dyDescent="0.3">
      <c r="A21" s="11">
        <f t="shared" si="0"/>
        <v>20</v>
      </c>
      <c r="B21" s="3" t="s">
        <v>1367</v>
      </c>
      <c r="C21" s="3" t="s">
        <v>1423</v>
      </c>
      <c r="D21" s="3" t="s">
        <v>1424</v>
      </c>
      <c r="E21" s="26" t="s">
        <v>2326</v>
      </c>
      <c r="F21" s="2"/>
      <c r="G21" s="3" t="s">
        <v>51</v>
      </c>
      <c r="H21" s="3" t="s">
        <v>1392</v>
      </c>
      <c r="I21" s="3" t="s">
        <v>51</v>
      </c>
      <c r="J21" s="3" t="s">
        <v>1366</v>
      </c>
      <c r="K21" s="3" t="s">
        <v>264</v>
      </c>
      <c r="L21" s="2"/>
      <c r="M21" s="2"/>
      <c r="N21" s="2"/>
      <c r="O21" s="3" t="s">
        <v>51</v>
      </c>
      <c r="P21" s="2"/>
      <c r="Q21" s="2"/>
      <c r="R21" s="3" t="s">
        <v>1303</v>
      </c>
      <c r="S21" s="2"/>
      <c r="T21" s="3" t="s">
        <v>55</v>
      </c>
      <c r="U21" s="2"/>
    </row>
    <row r="22" spans="1:21" ht="68.25" thickBot="1" x14ac:dyDescent="0.3">
      <c r="A22" s="11">
        <f t="shared" si="0"/>
        <v>21</v>
      </c>
      <c r="B22" s="3" t="s">
        <v>1367</v>
      </c>
      <c r="C22" s="3" t="s">
        <v>1421</v>
      </c>
      <c r="D22" s="3" t="s">
        <v>1425</v>
      </c>
      <c r="E22" s="26" t="s">
        <v>2327</v>
      </c>
      <c r="F22" s="2"/>
      <c r="G22" s="3" t="s">
        <v>51</v>
      </c>
      <c r="H22" s="3" t="s">
        <v>1392</v>
      </c>
      <c r="I22" s="3" t="s">
        <v>51</v>
      </c>
      <c r="J22" s="3" t="s">
        <v>1366</v>
      </c>
      <c r="K22" s="3" t="s">
        <v>264</v>
      </c>
      <c r="L22" s="2"/>
      <c r="M22" s="2"/>
      <c r="N22" s="2"/>
      <c r="O22" s="3" t="s">
        <v>51</v>
      </c>
      <c r="P22" s="2"/>
      <c r="Q22" s="2"/>
      <c r="R22" s="3" t="s">
        <v>1303</v>
      </c>
      <c r="S22" s="2"/>
      <c r="T22" s="3" t="s">
        <v>55</v>
      </c>
      <c r="U22" s="2"/>
    </row>
    <row r="23" spans="1:21" ht="68.25" thickBot="1" x14ac:dyDescent="0.3">
      <c r="A23" s="11">
        <f t="shared" si="0"/>
        <v>22</v>
      </c>
      <c r="B23" s="3" t="s">
        <v>1367</v>
      </c>
      <c r="C23" s="3" t="s">
        <v>1426</v>
      </c>
      <c r="D23" s="3" t="s">
        <v>1427</v>
      </c>
      <c r="E23" s="26" t="s">
        <v>2328</v>
      </c>
      <c r="F23" s="2"/>
      <c r="G23" s="3" t="s">
        <v>51</v>
      </c>
      <c r="H23" s="3" t="s">
        <v>971</v>
      </c>
      <c r="I23" s="3" t="s">
        <v>51</v>
      </c>
      <c r="J23" s="3" t="s">
        <v>1366</v>
      </c>
      <c r="K23" s="3" t="s">
        <v>264</v>
      </c>
      <c r="L23" s="2"/>
      <c r="M23" s="2"/>
      <c r="N23" s="2"/>
      <c r="O23" s="3" t="s">
        <v>51</v>
      </c>
      <c r="P23" s="2"/>
      <c r="Q23" s="2"/>
      <c r="R23" s="3" t="s">
        <v>54</v>
      </c>
      <c r="S23" s="2"/>
      <c r="T23" s="3" t="s">
        <v>55</v>
      </c>
      <c r="U23" s="2"/>
    </row>
    <row r="24" spans="1:21" ht="68.25" thickBot="1" x14ac:dyDescent="0.3">
      <c r="A24" s="11">
        <f t="shared" si="0"/>
        <v>23</v>
      </c>
      <c r="B24" s="3" t="s">
        <v>1367</v>
      </c>
      <c r="C24" s="3" t="s">
        <v>1428</v>
      </c>
      <c r="D24" s="3" t="s">
        <v>1429</v>
      </c>
      <c r="E24" s="26" t="s">
        <v>2329</v>
      </c>
      <c r="F24" s="2"/>
      <c r="G24" s="3" t="s">
        <v>51</v>
      </c>
      <c r="H24" s="3" t="s">
        <v>971</v>
      </c>
      <c r="I24" s="3" t="s">
        <v>51</v>
      </c>
      <c r="J24" s="3" t="s">
        <v>1366</v>
      </c>
      <c r="K24" s="3" t="s">
        <v>264</v>
      </c>
      <c r="L24" s="2"/>
      <c r="M24" s="2"/>
      <c r="N24" s="2"/>
      <c r="O24" s="3" t="s">
        <v>51</v>
      </c>
      <c r="P24" s="2"/>
      <c r="Q24" s="2"/>
      <c r="R24" s="3" t="s">
        <v>54</v>
      </c>
      <c r="S24" s="2"/>
      <c r="T24" s="3" t="s">
        <v>55</v>
      </c>
      <c r="U24" s="2"/>
    </row>
    <row r="25" spans="1:21" ht="68.25" thickBot="1" x14ac:dyDescent="0.3">
      <c r="A25" s="11">
        <f t="shared" si="0"/>
        <v>24</v>
      </c>
      <c r="B25" s="3" t="s">
        <v>1367</v>
      </c>
      <c r="C25" s="3" t="s">
        <v>1430</v>
      </c>
      <c r="D25" s="3" t="s">
        <v>1431</v>
      </c>
      <c r="E25" s="26" t="s">
        <v>2330</v>
      </c>
      <c r="F25" s="2"/>
      <c r="G25" s="3" t="s">
        <v>51</v>
      </c>
      <c r="H25" s="3" t="s">
        <v>971</v>
      </c>
      <c r="I25" s="3" t="s">
        <v>51</v>
      </c>
      <c r="J25" s="3" t="s">
        <v>1366</v>
      </c>
      <c r="K25" s="3" t="s">
        <v>264</v>
      </c>
      <c r="L25" s="2"/>
      <c r="M25" s="2"/>
      <c r="N25" s="2"/>
      <c r="O25" s="3" t="s">
        <v>51</v>
      </c>
      <c r="P25" s="2"/>
      <c r="Q25" s="2"/>
      <c r="R25" s="3" t="s">
        <v>54</v>
      </c>
      <c r="S25" s="2"/>
      <c r="T25" s="3" t="s">
        <v>55</v>
      </c>
      <c r="U25" s="2"/>
    </row>
    <row r="26" spans="1:21" ht="68.25" thickBot="1" x14ac:dyDescent="0.3">
      <c r="A26" s="11">
        <f t="shared" si="0"/>
        <v>25</v>
      </c>
      <c r="B26" s="3" t="s">
        <v>1367</v>
      </c>
      <c r="C26" s="3" t="s">
        <v>1432</v>
      </c>
      <c r="D26" s="3" t="s">
        <v>1433</v>
      </c>
      <c r="E26" s="26" t="s">
        <v>2331</v>
      </c>
      <c r="F26" s="2"/>
      <c r="G26" s="3" t="s">
        <v>51</v>
      </c>
      <c r="H26" s="3" t="s">
        <v>971</v>
      </c>
      <c r="I26" s="3" t="s">
        <v>51</v>
      </c>
      <c r="J26" s="3" t="s">
        <v>1366</v>
      </c>
      <c r="K26" s="3" t="s">
        <v>264</v>
      </c>
      <c r="L26" s="2"/>
      <c r="M26" s="2"/>
      <c r="N26" s="2"/>
      <c r="O26" s="3" t="s">
        <v>51</v>
      </c>
      <c r="P26" s="2"/>
      <c r="Q26" s="2"/>
      <c r="R26" s="3" t="s">
        <v>54</v>
      </c>
      <c r="S26" s="2"/>
      <c r="T26" s="3" t="s">
        <v>55</v>
      </c>
      <c r="U26" s="2"/>
    </row>
    <row r="27" spans="1:21" ht="79.5" thickBot="1" x14ac:dyDescent="0.3">
      <c r="A27" s="11">
        <f t="shared" si="0"/>
        <v>26</v>
      </c>
      <c r="B27" s="3" t="s">
        <v>1367</v>
      </c>
      <c r="C27" s="3" t="s">
        <v>1434</v>
      </c>
      <c r="D27" s="3" t="s">
        <v>1435</v>
      </c>
      <c r="E27" s="26" t="s">
        <v>2332</v>
      </c>
      <c r="F27" s="2"/>
      <c r="G27" s="3" t="s">
        <v>51</v>
      </c>
      <c r="H27" s="3" t="s">
        <v>971</v>
      </c>
      <c r="I27" s="3" t="s">
        <v>51</v>
      </c>
      <c r="J27" s="3" t="s">
        <v>1366</v>
      </c>
      <c r="K27" s="3" t="s">
        <v>261</v>
      </c>
      <c r="L27" s="2"/>
      <c r="M27" s="2"/>
      <c r="N27" s="2"/>
      <c r="O27" s="3" t="s">
        <v>51</v>
      </c>
      <c r="P27" s="2"/>
      <c r="Q27" s="2"/>
      <c r="R27" s="3" t="s">
        <v>54</v>
      </c>
      <c r="S27" s="2"/>
      <c r="T27" s="3" t="s">
        <v>55</v>
      </c>
      <c r="U27" s="2"/>
    </row>
    <row r="28" spans="1:21" ht="79.5" thickBot="1" x14ac:dyDescent="0.3">
      <c r="A28" s="11">
        <f t="shared" si="0"/>
        <v>27</v>
      </c>
      <c r="B28" s="3" t="s">
        <v>1367</v>
      </c>
      <c r="C28" s="3" t="s">
        <v>1436</v>
      </c>
      <c r="D28" s="3" t="s">
        <v>1437</v>
      </c>
      <c r="E28" s="26" t="s">
        <v>2333</v>
      </c>
      <c r="F28" s="2"/>
      <c r="G28" s="3" t="s">
        <v>51</v>
      </c>
      <c r="H28" s="3" t="s">
        <v>971</v>
      </c>
      <c r="I28" s="3" t="s">
        <v>51</v>
      </c>
      <c r="J28" s="3" t="s">
        <v>1366</v>
      </c>
      <c r="K28" s="3" t="s">
        <v>258</v>
      </c>
      <c r="L28" s="2"/>
      <c r="M28" s="2"/>
      <c r="N28" s="2"/>
      <c r="O28" s="3" t="s">
        <v>51</v>
      </c>
      <c r="P28" s="2"/>
      <c r="Q28" s="2"/>
      <c r="R28" s="3" t="s">
        <v>54</v>
      </c>
      <c r="S28" s="2"/>
      <c r="T28" s="3" t="s">
        <v>55</v>
      </c>
      <c r="U28" s="2"/>
    </row>
    <row r="29" spans="1:21" ht="68.25" thickBot="1" x14ac:dyDescent="0.3">
      <c r="A29" s="11">
        <f t="shared" si="0"/>
        <v>28</v>
      </c>
      <c r="B29" s="3" t="s">
        <v>1367</v>
      </c>
      <c r="C29" s="3" t="s">
        <v>1438</v>
      </c>
      <c r="D29" s="3" t="s">
        <v>1439</v>
      </c>
      <c r="E29" s="26" t="s">
        <v>2334</v>
      </c>
      <c r="F29" s="2"/>
      <c r="G29" s="3" t="s">
        <v>51</v>
      </c>
      <c r="H29" s="3" t="s">
        <v>971</v>
      </c>
      <c r="I29" s="3" t="s">
        <v>51</v>
      </c>
      <c r="J29" s="3" t="s">
        <v>1366</v>
      </c>
      <c r="K29" s="3" t="s">
        <v>258</v>
      </c>
      <c r="L29" s="2"/>
      <c r="M29" s="2"/>
      <c r="N29" s="2"/>
      <c r="O29" s="3" t="s">
        <v>51</v>
      </c>
      <c r="P29" s="2"/>
      <c r="Q29" s="2"/>
      <c r="R29" s="3" t="s">
        <v>54</v>
      </c>
      <c r="S29" s="2"/>
      <c r="T29" s="3" t="s">
        <v>55</v>
      </c>
      <c r="U29" s="2"/>
    </row>
    <row r="30" spans="1:21" ht="79.5" thickBot="1" x14ac:dyDescent="0.3">
      <c r="A30" s="11">
        <f t="shared" si="0"/>
        <v>29</v>
      </c>
      <c r="B30" s="3" t="s">
        <v>1367</v>
      </c>
      <c r="C30" s="3" t="s">
        <v>1440</v>
      </c>
      <c r="D30" s="3" t="s">
        <v>1441</v>
      </c>
      <c r="E30" s="26" t="s">
        <v>2335</v>
      </c>
      <c r="F30" s="2"/>
      <c r="G30" s="3" t="s">
        <v>51</v>
      </c>
      <c r="H30" s="3" t="s">
        <v>971</v>
      </c>
      <c r="I30" s="3" t="s">
        <v>51</v>
      </c>
      <c r="J30" s="3" t="s">
        <v>1366</v>
      </c>
      <c r="K30" s="3" t="s">
        <v>271</v>
      </c>
      <c r="L30" s="2"/>
      <c r="M30" s="2"/>
      <c r="N30" s="2"/>
      <c r="O30" s="3" t="s">
        <v>51</v>
      </c>
      <c r="P30" s="2"/>
      <c r="Q30" s="2"/>
      <c r="R30" s="3" t="s">
        <v>54</v>
      </c>
      <c r="S30" s="2"/>
      <c r="T30" s="3" t="s">
        <v>55</v>
      </c>
      <c r="U30" s="2"/>
    </row>
    <row r="31" spans="1:21" ht="68.25" thickBot="1" x14ac:dyDescent="0.3">
      <c r="A31" s="11">
        <f t="shared" si="0"/>
        <v>30</v>
      </c>
      <c r="B31" s="3" t="s">
        <v>1367</v>
      </c>
      <c r="C31" s="3" t="s">
        <v>1442</v>
      </c>
      <c r="D31" s="3" t="s">
        <v>1443</v>
      </c>
      <c r="E31" s="26" t="s">
        <v>2336</v>
      </c>
      <c r="F31" s="2"/>
      <c r="G31" s="3" t="s">
        <v>51</v>
      </c>
      <c r="H31" s="3" t="s">
        <v>1392</v>
      </c>
      <c r="I31" s="3" t="s">
        <v>51</v>
      </c>
      <c r="J31" s="3" t="s">
        <v>1366</v>
      </c>
      <c r="K31" s="3" t="s">
        <v>669</v>
      </c>
      <c r="L31" s="2"/>
      <c r="M31" s="2"/>
      <c r="N31" s="2"/>
      <c r="O31" s="3" t="s">
        <v>51</v>
      </c>
      <c r="P31" s="2"/>
      <c r="Q31" s="2"/>
      <c r="R31" s="3" t="s">
        <v>123</v>
      </c>
      <c r="S31" s="2"/>
      <c r="T31" s="3" t="s">
        <v>55</v>
      </c>
      <c r="U31" s="2"/>
    </row>
    <row r="32" spans="1:21" ht="68.25" thickBot="1" x14ac:dyDescent="0.3">
      <c r="A32" s="11">
        <f t="shared" si="0"/>
        <v>31</v>
      </c>
      <c r="B32" s="3" t="s">
        <v>1367</v>
      </c>
      <c r="C32" s="3" t="s">
        <v>1444</v>
      </c>
      <c r="D32" s="3" t="s">
        <v>1445</v>
      </c>
      <c r="E32" s="26" t="s">
        <v>2337</v>
      </c>
      <c r="F32" s="2"/>
      <c r="G32" s="3" t="s">
        <v>51</v>
      </c>
      <c r="H32" s="3" t="s">
        <v>1392</v>
      </c>
      <c r="I32" s="3" t="s">
        <v>51</v>
      </c>
      <c r="J32" s="3" t="s">
        <v>1366</v>
      </c>
      <c r="K32" s="3" t="s">
        <v>885</v>
      </c>
      <c r="L32" s="2"/>
      <c r="M32" s="2"/>
      <c r="N32" s="2"/>
      <c r="O32" s="3" t="s">
        <v>51</v>
      </c>
      <c r="P32" s="2"/>
      <c r="Q32" s="2"/>
      <c r="R32" s="3" t="s">
        <v>123</v>
      </c>
      <c r="S32" s="2"/>
      <c r="T32" s="3" t="s">
        <v>55</v>
      </c>
      <c r="U32" s="2"/>
    </row>
    <row r="33" spans="1:21" ht="68.25" thickBot="1" x14ac:dyDescent="0.3">
      <c r="A33" s="11">
        <f t="shared" si="0"/>
        <v>32</v>
      </c>
      <c r="B33" s="3" t="s">
        <v>1367</v>
      </c>
      <c r="C33" s="3" t="s">
        <v>1446</v>
      </c>
      <c r="D33" s="3" t="s">
        <v>1447</v>
      </c>
      <c r="E33" s="26" t="s">
        <v>2338</v>
      </c>
      <c r="F33" s="2"/>
      <c r="G33" s="3" t="s">
        <v>51</v>
      </c>
      <c r="H33" s="3" t="s">
        <v>1392</v>
      </c>
      <c r="I33" s="3" t="s">
        <v>51</v>
      </c>
      <c r="J33" s="3" t="s">
        <v>1366</v>
      </c>
      <c r="K33" s="3" t="s">
        <v>264</v>
      </c>
      <c r="L33" s="2"/>
      <c r="M33" s="2"/>
      <c r="N33" s="2"/>
      <c r="O33" s="3" t="s">
        <v>51</v>
      </c>
      <c r="P33" s="2"/>
      <c r="Q33" s="2"/>
      <c r="R33" s="3" t="s">
        <v>123</v>
      </c>
      <c r="S33" s="2"/>
      <c r="T33" s="3" t="s">
        <v>55</v>
      </c>
      <c r="U33" s="2"/>
    </row>
    <row r="34" spans="1:21" ht="68.25" thickBot="1" x14ac:dyDescent="0.3">
      <c r="A34" s="11">
        <f t="shared" si="0"/>
        <v>33</v>
      </c>
      <c r="B34" s="3" t="s">
        <v>1367</v>
      </c>
      <c r="C34" s="3" t="s">
        <v>1448</v>
      </c>
      <c r="D34" s="3" t="s">
        <v>1449</v>
      </c>
      <c r="E34" s="26" t="s">
        <v>2339</v>
      </c>
      <c r="F34" s="2"/>
      <c r="G34" s="3" t="s">
        <v>51</v>
      </c>
      <c r="H34" s="3" t="s">
        <v>1392</v>
      </c>
      <c r="I34" s="3" t="s">
        <v>51</v>
      </c>
      <c r="J34" s="3" t="s">
        <v>1366</v>
      </c>
      <c r="K34" s="3" t="s">
        <v>874</v>
      </c>
      <c r="L34" s="2"/>
      <c r="M34" s="2"/>
      <c r="N34" s="2"/>
      <c r="O34" s="3" t="s">
        <v>51</v>
      </c>
      <c r="P34" s="2"/>
      <c r="Q34" s="2"/>
      <c r="R34" s="3" t="s">
        <v>123</v>
      </c>
      <c r="S34" s="2"/>
      <c r="T34" s="3" t="s">
        <v>55</v>
      </c>
      <c r="U34" s="2"/>
    </row>
    <row r="35" spans="1:21" ht="90.75" thickBot="1" x14ac:dyDescent="0.3">
      <c r="A35" s="11">
        <f t="shared" si="0"/>
        <v>34</v>
      </c>
      <c r="B35" s="3" t="s">
        <v>1367</v>
      </c>
      <c r="C35" s="3" t="s">
        <v>1450</v>
      </c>
      <c r="D35" s="3" t="s">
        <v>1451</v>
      </c>
      <c r="E35" s="26" t="s">
        <v>2340</v>
      </c>
      <c r="F35" s="2"/>
      <c r="G35" s="3" t="s">
        <v>51</v>
      </c>
      <c r="H35" s="3" t="s">
        <v>1392</v>
      </c>
      <c r="I35" s="3" t="s">
        <v>51</v>
      </c>
      <c r="J35" s="3" t="s">
        <v>1366</v>
      </c>
      <c r="K35" s="3" t="s">
        <v>261</v>
      </c>
      <c r="L35" s="2"/>
      <c r="M35" s="2"/>
      <c r="N35" s="2"/>
      <c r="O35" s="3" t="s">
        <v>51</v>
      </c>
      <c r="P35" s="2"/>
      <c r="Q35" s="2"/>
      <c r="R35" s="3" t="s">
        <v>123</v>
      </c>
      <c r="S35" s="2"/>
      <c r="T35" s="3" t="s">
        <v>55</v>
      </c>
      <c r="U35" s="2"/>
    </row>
    <row r="36" spans="1:21" ht="90.75" thickBot="1" x14ac:dyDescent="0.3">
      <c r="A36" s="11">
        <f t="shared" si="0"/>
        <v>35</v>
      </c>
      <c r="B36" s="3" t="s">
        <v>1367</v>
      </c>
      <c r="C36" s="3" t="s">
        <v>1452</v>
      </c>
      <c r="D36" s="3" t="s">
        <v>1453</v>
      </c>
      <c r="E36" s="26" t="s">
        <v>2341</v>
      </c>
      <c r="F36" s="2"/>
      <c r="G36" s="3" t="s">
        <v>51</v>
      </c>
      <c r="H36" s="3" t="s">
        <v>1392</v>
      </c>
      <c r="I36" s="3" t="s">
        <v>51</v>
      </c>
      <c r="J36" s="3" t="s">
        <v>1366</v>
      </c>
      <c r="K36" s="3" t="s">
        <v>918</v>
      </c>
      <c r="L36" s="2"/>
      <c r="M36" s="2"/>
      <c r="N36" s="2"/>
      <c r="O36" s="3" t="s">
        <v>51</v>
      </c>
      <c r="P36" s="2"/>
      <c r="Q36" s="2"/>
      <c r="R36" s="3" t="s">
        <v>123</v>
      </c>
      <c r="S36" s="2"/>
      <c r="T36" s="3" t="s">
        <v>55</v>
      </c>
      <c r="U36" s="2"/>
    </row>
    <row r="37" spans="1:21" ht="68.25" thickBot="1" x14ac:dyDescent="0.3">
      <c r="A37" s="11">
        <f t="shared" si="0"/>
        <v>36</v>
      </c>
      <c r="B37" s="3" t="s">
        <v>1367</v>
      </c>
      <c r="C37" s="3" t="s">
        <v>1454</v>
      </c>
      <c r="D37" s="3" t="s">
        <v>1455</v>
      </c>
      <c r="E37" s="26" t="s">
        <v>2342</v>
      </c>
      <c r="F37" s="2"/>
      <c r="G37" s="3" t="s">
        <v>51</v>
      </c>
      <c r="H37" s="3" t="s">
        <v>1392</v>
      </c>
      <c r="I37" s="3" t="s">
        <v>51</v>
      </c>
      <c r="J37" s="3" t="s">
        <v>1456</v>
      </c>
      <c r="K37" s="3" t="s">
        <v>261</v>
      </c>
      <c r="L37" s="2"/>
      <c r="M37" s="2"/>
      <c r="N37" s="2"/>
      <c r="O37" s="3" t="s">
        <v>51</v>
      </c>
      <c r="P37" s="2"/>
      <c r="Q37" s="2"/>
      <c r="R37" s="3" t="s">
        <v>123</v>
      </c>
      <c r="S37" s="2"/>
      <c r="T37" s="3" t="s">
        <v>55</v>
      </c>
      <c r="U37" s="2"/>
    </row>
    <row r="38" spans="1:21" ht="68.25" thickBot="1" x14ac:dyDescent="0.3">
      <c r="A38" s="11">
        <f t="shared" si="0"/>
        <v>37</v>
      </c>
      <c r="B38" s="3" t="s">
        <v>1367</v>
      </c>
      <c r="C38" s="3" t="s">
        <v>1457</v>
      </c>
      <c r="D38" s="3" t="s">
        <v>1458</v>
      </c>
      <c r="E38" s="26" t="s">
        <v>2343</v>
      </c>
      <c r="F38" s="2"/>
      <c r="G38" s="3" t="s">
        <v>51</v>
      </c>
      <c r="H38" s="3" t="s">
        <v>1392</v>
      </c>
      <c r="I38" s="3" t="s">
        <v>51</v>
      </c>
      <c r="J38" s="3" t="s">
        <v>1366</v>
      </c>
      <c r="K38" s="3" t="s">
        <v>918</v>
      </c>
      <c r="L38" s="2"/>
      <c r="M38" s="2"/>
      <c r="N38" s="2"/>
      <c r="O38" s="3" t="s">
        <v>51</v>
      </c>
      <c r="P38" s="2"/>
      <c r="Q38" s="2"/>
      <c r="R38" s="3" t="s">
        <v>123</v>
      </c>
      <c r="S38" s="2"/>
      <c r="T38" s="3" t="s">
        <v>55</v>
      </c>
      <c r="U38" s="2"/>
    </row>
    <row r="39" spans="1:21" ht="68.25" thickBot="1" x14ac:dyDescent="0.3">
      <c r="A39" s="11">
        <f t="shared" si="0"/>
        <v>38</v>
      </c>
      <c r="B39" s="3" t="s">
        <v>1367</v>
      </c>
      <c r="C39" s="3" t="s">
        <v>1459</v>
      </c>
      <c r="D39" s="3" t="s">
        <v>1460</v>
      </c>
      <c r="E39" s="26" t="s">
        <v>2344</v>
      </c>
      <c r="F39" s="2"/>
      <c r="G39" s="3" t="s">
        <v>51</v>
      </c>
      <c r="H39" s="3" t="s">
        <v>1365</v>
      </c>
      <c r="I39" s="3" t="s">
        <v>51</v>
      </c>
      <c r="J39" s="3" t="s">
        <v>1366</v>
      </c>
      <c r="K39" s="3" t="s">
        <v>277</v>
      </c>
      <c r="L39" s="2"/>
      <c r="M39" s="2"/>
      <c r="N39" s="2"/>
      <c r="O39" s="3" t="s">
        <v>51</v>
      </c>
      <c r="P39" s="2"/>
      <c r="Q39" s="2"/>
      <c r="R39" s="3" t="s">
        <v>123</v>
      </c>
      <c r="S39" s="2"/>
      <c r="T39" s="3" t="s">
        <v>55</v>
      </c>
      <c r="U39" s="2"/>
    </row>
    <row r="40" spans="1:21" ht="68.25" thickBot="1" x14ac:dyDescent="0.3">
      <c r="A40" s="11">
        <f t="shared" si="0"/>
        <v>39</v>
      </c>
      <c r="B40" s="3" t="s">
        <v>1367</v>
      </c>
      <c r="C40" s="3" t="s">
        <v>1461</v>
      </c>
      <c r="D40" s="3" t="s">
        <v>1462</v>
      </c>
      <c r="E40" s="26" t="s">
        <v>2345</v>
      </c>
      <c r="F40" s="2"/>
      <c r="G40" s="3" t="s">
        <v>51</v>
      </c>
      <c r="H40" s="3" t="s">
        <v>1365</v>
      </c>
      <c r="I40" s="3" t="s">
        <v>51</v>
      </c>
      <c r="J40" s="3" t="s">
        <v>1366</v>
      </c>
      <c r="K40" s="3" t="s">
        <v>277</v>
      </c>
      <c r="L40" s="2"/>
      <c r="M40" s="2"/>
      <c r="N40" s="2"/>
      <c r="O40" s="3" t="s">
        <v>51</v>
      </c>
      <c r="P40" s="2"/>
      <c r="Q40" s="2"/>
      <c r="R40" s="3" t="s">
        <v>123</v>
      </c>
      <c r="S40" s="2"/>
      <c r="T40" s="3" t="s">
        <v>55</v>
      </c>
      <c r="U40" s="2"/>
    </row>
    <row r="41" spans="1:21" ht="68.25" thickBot="1" x14ac:dyDescent="0.3">
      <c r="A41" s="11">
        <f t="shared" si="0"/>
        <v>40</v>
      </c>
      <c r="B41" s="3" t="s">
        <v>1367</v>
      </c>
      <c r="C41" s="3" t="s">
        <v>1461</v>
      </c>
      <c r="D41" s="3" t="s">
        <v>1463</v>
      </c>
      <c r="E41" s="26" t="s">
        <v>2346</v>
      </c>
      <c r="F41" s="2"/>
      <c r="G41" s="3" t="s">
        <v>51</v>
      </c>
      <c r="H41" s="3" t="s">
        <v>1365</v>
      </c>
      <c r="I41" s="3" t="s">
        <v>51</v>
      </c>
      <c r="J41" s="3" t="s">
        <v>1366</v>
      </c>
      <c r="K41" s="3" t="s">
        <v>277</v>
      </c>
      <c r="L41" s="2"/>
      <c r="M41" s="2"/>
      <c r="N41" s="2"/>
      <c r="O41" s="3" t="s">
        <v>51</v>
      </c>
      <c r="P41" s="2"/>
      <c r="Q41" s="2"/>
      <c r="R41" s="3" t="s">
        <v>1464</v>
      </c>
      <c r="S41" s="2"/>
      <c r="T41" s="3" t="s">
        <v>55</v>
      </c>
      <c r="U41" s="2"/>
    </row>
    <row r="42" spans="1:21" ht="68.25" thickBot="1" x14ac:dyDescent="0.3">
      <c r="A42" s="11">
        <f t="shared" si="0"/>
        <v>41</v>
      </c>
      <c r="B42" s="3" t="s">
        <v>1367</v>
      </c>
      <c r="C42" s="3" t="s">
        <v>1465</v>
      </c>
      <c r="D42" s="3" t="s">
        <v>1466</v>
      </c>
      <c r="E42" s="26" t="s">
        <v>2347</v>
      </c>
      <c r="F42" s="2"/>
      <c r="G42" s="3" t="s">
        <v>51</v>
      </c>
      <c r="H42" s="3" t="s">
        <v>1365</v>
      </c>
      <c r="I42" s="3" t="s">
        <v>51</v>
      </c>
      <c r="J42" s="3" t="s">
        <v>1366</v>
      </c>
      <c r="K42" s="3" t="s">
        <v>277</v>
      </c>
      <c r="L42" s="2"/>
      <c r="M42" s="2"/>
      <c r="N42" s="2"/>
      <c r="O42" s="3" t="s">
        <v>51</v>
      </c>
      <c r="P42" s="2"/>
      <c r="Q42" s="2"/>
      <c r="R42" s="3" t="s">
        <v>123</v>
      </c>
      <c r="S42" s="2"/>
      <c r="T42" s="3" t="s">
        <v>55</v>
      </c>
      <c r="U42" s="2"/>
    </row>
    <row r="43" spans="1:21" ht="68.25" thickBot="1" x14ac:dyDescent="0.3">
      <c r="A43" s="11">
        <f t="shared" si="0"/>
        <v>42</v>
      </c>
      <c r="B43" s="3" t="s">
        <v>1367</v>
      </c>
      <c r="C43" s="3" t="s">
        <v>1467</v>
      </c>
      <c r="D43" s="3" t="s">
        <v>1468</v>
      </c>
      <c r="E43" s="26" t="s">
        <v>2348</v>
      </c>
      <c r="F43" s="2"/>
      <c r="G43" s="3" t="s">
        <v>51</v>
      </c>
      <c r="H43" s="3" t="s">
        <v>873</v>
      </c>
      <c r="I43" s="3" t="s">
        <v>51</v>
      </c>
      <c r="J43" s="3" t="s">
        <v>1366</v>
      </c>
      <c r="K43" s="3" t="s">
        <v>277</v>
      </c>
      <c r="L43" s="2"/>
      <c r="M43" s="2"/>
      <c r="N43" s="2"/>
      <c r="O43" s="3" t="s">
        <v>51</v>
      </c>
      <c r="P43" s="2"/>
      <c r="Q43" s="2"/>
      <c r="R43" s="3" t="s">
        <v>123</v>
      </c>
      <c r="S43" s="2"/>
      <c r="T43" s="3" t="s">
        <v>55</v>
      </c>
      <c r="U43" s="2"/>
    </row>
    <row r="44" spans="1:21" ht="68.25" thickBot="1" x14ac:dyDescent="0.3">
      <c r="A44" s="11">
        <f t="shared" si="0"/>
        <v>43</v>
      </c>
      <c r="B44" s="3" t="s">
        <v>1367</v>
      </c>
      <c r="C44" s="3" t="s">
        <v>1469</v>
      </c>
      <c r="D44" s="3" t="s">
        <v>1470</v>
      </c>
      <c r="E44" s="26" t="s">
        <v>2349</v>
      </c>
      <c r="F44" s="2"/>
      <c r="G44" s="3" t="s">
        <v>51</v>
      </c>
      <c r="H44" s="3" t="s">
        <v>873</v>
      </c>
      <c r="I44" s="3" t="s">
        <v>51</v>
      </c>
      <c r="J44" s="3" t="s">
        <v>1366</v>
      </c>
      <c r="K44" s="3" t="s">
        <v>277</v>
      </c>
      <c r="L44" s="2"/>
      <c r="M44" s="2"/>
      <c r="N44" s="2"/>
      <c r="O44" s="3" t="s">
        <v>51</v>
      </c>
      <c r="P44" s="2"/>
      <c r="Q44" s="2"/>
      <c r="R44" s="3" t="s">
        <v>123</v>
      </c>
      <c r="S44" s="2"/>
      <c r="T44" s="3" t="s">
        <v>55</v>
      </c>
      <c r="U44" s="2"/>
    </row>
    <row r="45" spans="1:21" ht="68.25" thickBot="1" x14ac:dyDescent="0.3">
      <c r="A45" s="11">
        <f t="shared" si="0"/>
        <v>44</v>
      </c>
      <c r="B45" s="3" t="s">
        <v>1367</v>
      </c>
      <c r="C45" s="3" t="s">
        <v>1471</v>
      </c>
      <c r="D45" s="3" t="s">
        <v>1472</v>
      </c>
      <c r="E45" s="26" t="s">
        <v>2350</v>
      </c>
      <c r="F45" s="2"/>
      <c r="G45" s="3" t="s">
        <v>51</v>
      </c>
      <c r="H45" s="3" t="s">
        <v>873</v>
      </c>
      <c r="I45" s="3" t="s">
        <v>51</v>
      </c>
      <c r="J45" s="3" t="s">
        <v>1366</v>
      </c>
      <c r="K45" s="3" t="s">
        <v>885</v>
      </c>
      <c r="L45" s="2"/>
      <c r="M45" s="2"/>
      <c r="N45" s="2"/>
      <c r="O45" s="3" t="s">
        <v>51</v>
      </c>
      <c r="P45" s="2"/>
      <c r="Q45" s="2"/>
      <c r="R45" s="3" t="s">
        <v>123</v>
      </c>
      <c r="S45" s="2"/>
      <c r="T45" s="3" t="s">
        <v>55</v>
      </c>
      <c r="U45" s="2"/>
    </row>
    <row r="46" spans="1:21" ht="68.25" thickBot="1" x14ac:dyDescent="0.3">
      <c r="A46" s="11">
        <f t="shared" si="0"/>
        <v>45</v>
      </c>
      <c r="B46" s="3" t="s">
        <v>1367</v>
      </c>
      <c r="C46" s="3" t="s">
        <v>1473</v>
      </c>
      <c r="D46" s="3" t="s">
        <v>1474</v>
      </c>
      <c r="E46" s="26" t="s">
        <v>2351</v>
      </c>
      <c r="F46" s="2"/>
      <c r="G46" s="3" t="s">
        <v>51</v>
      </c>
      <c r="H46" s="3" t="s">
        <v>1365</v>
      </c>
      <c r="I46" s="3" t="s">
        <v>51</v>
      </c>
      <c r="J46" s="3" t="s">
        <v>1475</v>
      </c>
      <c r="K46" s="3" t="s">
        <v>277</v>
      </c>
      <c r="L46" s="2"/>
      <c r="M46" s="2"/>
      <c r="N46" s="2"/>
      <c r="O46" s="3" t="s">
        <v>51</v>
      </c>
      <c r="P46" s="2"/>
      <c r="Q46" s="2"/>
      <c r="R46" s="3" t="s">
        <v>123</v>
      </c>
      <c r="S46" s="2"/>
      <c r="T46" s="3" t="s">
        <v>55</v>
      </c>
      <c r="U46" s="2"/>
    </row>
    <row r="47" spans="1:21" ht="68.25" thickBot="1" x14ac:dyDescent="0.3">
      <c r="A47" s="11">
        <f t="shared" si="0"/>
        <v>46</v>
      </c>
      <c r="B47" s="3" t="s">
        <v>1367</v>
      </c>
      <c r="C47" s="3" t="s">
        <v>1476</v>
      </c>
      <c r="D47" s="3" t="s">
        <v>1477</v>
      </c>
      <c r="E47" s="26" t="s">
        <v>2352</v>
      </c>
      <c r="F47" s="2"/>
      <c r="G47" s="3" t="s">
        <v>51</v>
      </c>
      <c r="H47" s="3" t="s">
        <v>1365</v>
      </c>
      <c r="I47" s="3" t="s">
        <v>51</v>
      </c>
      <c r="J47" s="3" t="s">
        <v>1366</v>
      </c>
      <c r="K47" s="3" t="s">
        <v>277</v>
      </c>
      <c r="L47" s="2"/>
      <c r="M47" s="2"/>
      <c r="N47" s="2"/>
      <c r="O47" s="3" t="s">
        <v>51</v>
      </c>
      <c r="P47" s="2"/>
      <c r="Q47" s="2"/>
      <c r="R47" s="3" t="s">
        <v>123</v>
      </c>
      <c r="S47" s="2"/>
      <c r="T47" s="3" t="s">
        <v>55</v>
      </c>
      <c r="U47" s="2"/>
    </row>
    <row r="48" spans="1:21" ht="68.25" thickBot="1" x14ac:dyDescent="0.3">
      <c r="A48" s="11">
        <f t="shared" si="0"/>
        <v>47</v>
      </c>
      <c r="B48" s="3" t="s">
        <v>1367</v>
      </c>
      <c r="C48" s="3" t="s">
        <v>1478</v>
      </c>
      <c r="D48" s="3" t="s">
        <v>1479</v>
      </c>
      <c r="E48" s="26" t="s">
        <v>2353</v>
      </c>
      <c r="F48" s="2"/>
      <c r="G48" s="3" t="s">
        <v>51</v>
      </c>
      <c r="H48" s="3" t="s">
        <v>1392</v>
      </c>
      <c r="I48" s="3" t="s">
        <v>51</v>
      </c>
      <c r="J48" s="3" t="s">
        <v>1366</v>
      </c>
      <c r="K48" s="3" t="s">
        <v>292</v>
      </c>
      <c r="L48" s="2"/>
      <c r="M48" s="2"/>
      <c r="N48" s="2"/>
      <c r="O48" s="3" t="s">
        <v>51</v>
      </c>
      <c r="P48" s="2"/>
      <c r="Q48" s="2"/>
      <c r="R48" s="3" t="s">
        <v>123</v>
      </c>
      <c r="S48" s="2"/>
      <c r="T48" s="3" t="s">
        <v>55</v>
      </c>
      <c r="U48" s="2"/>
    </row>
    <row r="49" spans="1:21" ht="90.75" thickBot="1" x14ac:dyDescent="0.3">
      <c r="A49" s="11">
        <f t="shared" si="0"/>
        <v>48</v>
      </c>
      <c r="B49" s="3" t="s">
        <v>1367</v>
      </c>
      <c r="C49" s="3" t="s">
        <v>1480</v>
      </c>
      <c r="D49" s="3" t="s">
        <v>1481</v>
      </c>
      <c r="E49" s="26" t="s">
        <v>2354</v>
      </c>
      <c r="F49" s="2"/>
      <c r="G49" s="3" t="s">
        <v>51</v>
      </c>
      <c r="H49" s="3" t="s">
        <v>1392</v>
      </c>
      <c r="I49" s="3" t="s">
        <v>51</v>
      </c>
      <c r="J49" s="3" t="s">
        <v>1475</v>
      </c>
      <c r="K49" s="3" t="s">
        <v>901</v>
      </c>
      <c r="L49" s="2"/>
      <c r="M49" s="2"/>
      <c r="N49" s="2"/>
      <c r="O49" s="3" t="s">
        <v>51</v>
      </c>
      <c r="P49" s="2"/>
      <c r="Q49" s="2"/>
      <c r="R49" s="3" t="s">
        <v>123</v>
      </c>
      <c r="S49" s="2"/>
      <c r="T49" s="3" t="s">
        <v>55</v>
      </c>
      <c r="U49" s="2"/>
    </row>
    <row r="50" spans="1:21" ht="68.25" thickBot="1" x14ac:dyDescent="0.3">
      <c r="A50" s="11">
        <f t="shared" si="0"/>
        <v>49</v>
      </c>
      <c r="B50" s="3" t="s">
        <v>1367</v>
      </c>
      <c r="C50" s="3" t="s">
        <v>1482</v>
      </c>
      <c r="D50" s="3" t="s">
        <v>1483</v>
      </c>
      <c r="E50" s="26" t="s">
        <v>2355</v>
      </c>
      <c r="F50" s="2"/>
      <c r="G50" s="3" t="s">
        <v>51</v>
      </c>
      <c r="H50" s="3" t="s">
        <v>1392</v>
      </c>
      <c r="I50" s="3" t="s">
        <v>51</v>
      </c>
      <c r="J50" s="3" t="s">
        <v>1366</v>
      </c>
      <c r="K50" s="3" t="s">
        <v>277</v>
      </c>
      <c r="L50" s="2"/>
      <c r="M50" s="2"/>
      <c r="N50" s="2"/>
      <c r="O50" s="3" t="s">
        <v>51</v>
      </c>
      <c r="P50" s="2"/>
      <c r="Q50" s="2"/>
      <c r="R50" s="3" t="s">
        <v>123</v>
      </c>
      <c r="S50" s="2"/>
      <c r="T50" s="3" t="s">
        <v>55</v>
      </c>
      <c r="U50" s="2"/>
    </row>
    <row r="51" spans="1:21" ht="68.25" thickBot="1" x14ac:dyDescent="0.3">
      <c r="A51" s="11">
        <f t="shared" si="0"/>
        <v>50</v>
      </c>
      <c r="B51" s="3" t="s">
        <v>1367</v>
      </c>
      <c r="C51" s="3" t="s">
        <v>1484</v>
      </c>
      <c r="D51" s="3" t="s">
        <v>1485</v>
      </c>
      <c r="E51" s="26" t="s">
        <v>2356</v>
      </c>
      <c r="F51" s="2"/>
      <c r="G51" s="3" t="s">
        <v>51</v>
      </c>
      <c r="H51" s="3" t="s">
        <v>1392</v>
      </c>
      <c r="I51" s="3" t="s">
        <v>51</v>
      </c>
      <c r="J51" s="3" t="s">
        <v>1366</v>
      </c>
      <c r="K51" s="3" t="s">
        <v>274</v>
      </c>
      <c r="L51" s="2"/>
      <c r="M51" s="2"/>
      <c r="N51" s="2"/>
      <c r="O51" s="3" t="s">
        <v>51</v>
      </c>
      <c r="P51" s="2"/>
      <c r="Q51" s="2"/>
      <c r="R51" s="3" t="s">
        <v>123</v>
      </c>
      <c r="S51" s="2"/>
      <c r="T51" s="3" t="s">
        <v>55</v>
      </c>
      <c r="U51" s="2"/>
    </row>
    <row r="52" spans="1:21" ht="68.25" thickBot="1" x14ac:dyDescent="0.3">
      <c r="A52" s="11">
        <f t="shared" si="0"/>
        <v>51</v>
      </c>
      <c r="B52" s="3" t="s">
        <v>1367</v>
      </c>
      <c r="C52" s="3" t="s">
        <v>1486</v>
      </c>
      <c r="D52" s="3" t="s">
        <v>1487</v>
      </c>
      <c r="E52" s="26" t="s">
        <v>2357</v>
      </c>
      <c r="F52" s="2"/>
      <c r="G52" s="3" t="s">
        <v>51</v>
      </c>
      <c r="H52" s="3" t="s">
        <v>1488</v>
      </c>
      <c r="I52" s="3" t="s">
        <v>51</v>
      </c>
      <c r="J52" s="3" t="s">
        <v>1366</v>
      </c>
      <c r="K52" s="3" t="s">
        <v>1489</v>
      </c>
      <c r="L52" s="2"/>
      <c r="M52" s="2"/>
      <c r="N52" s="2"/>
      <c r="O52" s="3" t="s">
        <v>51</v>
      </c>
      <c r="P52" s="2"/>
      <c r="Q52" s="2"/>
      <c r="R52" s="3" t="s">
        <v>1490</v>
      </c>
      <c r="S52" s="2"/>
      <c r="T52" s="3" t="s">
        <v>55</v>
      </c>
      <c r="U52" s="2"/>
    </row>
    <row r="53" spans="1:21" ht="68.25" thickBot="1" x14ac:dyDescent="0.3">
      <c r="A53" s="11">
        <f t="shared" si="0"/>
        <v>52</v>
      </c>
      <c r="B53" s="3" t="s">
        <v>1367</v>
      </c>
      <c r="C53" s="3" t="s">
        <v>1491</v>
      </c>
      <c r="D53" s="3" t="s">
        <v>1492</v>
      </c>
      <c r="E53" s="26" t="s">
        <v>2358</v>
      </c>
      <c r="F53" s="2"/>
      <c r="G53" s="3" t="s">
        <v>51</v>
      </c>
      <c r="H53" s="3" t="s">
        <v>1488</v>
      </c>
      <c r="I53" s="3" t="s">
        <v>51</v>
      </c>
      <c r="J53" s="3" t="s">
        <v>1366</v>
      </c>
      <c r="K53" s="3" t="s">
        <v>261</v>
      </c>
      <c r="L53" s="2"/>
      <c r="M53" s="2"/>
      <c r="N53" s="2"/>
      <c r="O53" s="3" t="s">
        <v>51</v>
      </c>
      <c r="P53" s="2"/>
      <c r="Q53" s="2"/>
      <c r="R53" s="3" t="s">
        <v>1490</v>
      </c>
      <c r="S53" s="2"/>
      <c r="T53" s="3" t="s">
        <v>55</v>
      </c>
      <c r="U53" s="2"/>
    </row>
    <row r="54" spans="1:21" ht="68.25" thickBot="1" x14ac:dyDescent="0.3">
      <c r="A54" s="11">
        <f t="shared" si="0"/>
        <v>53</v>
      </c>
      <c r="B54" s="3" t="s">
        <v>1367</v>
      </c>
      <c r="C54" s="3" t="s">
        <v>1493</v>
      </c>
      <c r="D54" s="3" t="s">
        <v>1494</v>
      </c>
      <c r="E54" s="26" t="s">
        <v>2359</v>
      </c>
      <c r="F54" s="2"/>
      <c r="G54" s="3" t="s">
        <v>51</v>
      </c>
      <c r="H54" s="3" t="s">
        <v>1488</v>
      </c>
      <c r="I54" s="3" t="s">
        <v>51</v>
      </c>
      <c r="J54" s="3" t="s">
        <v>1366</v>
      </c>
      <c r="K54" s="3" t="s">
        <v>1489</v>
      </c>
      <c r="L54" s="2"/>
      <c r="M54" s="2"/>
      <c r="N54" s="2"/>
      <c r="O54" s="3" t="s">
        <v>51</v>
      </c>
      <c r="P54" s="2"/>
      <c r="Q54" s="2"/>
      <c r="R54" s="3" t="s">
        <v>1490</v>
      </c>
      <c r="S54" s="2"/>
      <c r="T54" s="3" t="s">
        <v>55</v>
      </c>
      <c r="U54" s="2"/>
    </row>
    <row r="55" spans="1:21" ht="68.25" thickBot="1" x14ac:dyDescent="0.3">
      <c r="A55" s="11">
        <f t="shared" si="0"/>
        <v>54</v>
      </c>
      <c r="B55" s="3" t="s">
        <v>1367</v>
      </c>
      <c r="C55" s="3" t="s">
        <v>1495</v>
      </c>
      <c r="D55" s="3" t="s">
        <v>1496</v>
      </c>
      <c r="E55" s="26" t="s">
        <v>2360</v>
      </c>
      <c r="F55" s="2"/>
      <c r="G55" s="3" t="s">
        <v>51</v>
      </c>
      <c r="H55" s="3" t="s">
        <v>1488</v>
      </c>
      <c r="I55" s="3" t="s">
        <v>51</v>
      </c>
      <c r="J55" s="3" t="s">
        <v>1366</v>
      </c>
      <c r="K55" s="3" t="s">
        <v>669</v>
      </c>
      <c r="L55" s="2"/>
      <c r="M55" s="2"/>
      <c r="N55" s="2"/>
      <c r="O55" s="3" t="s">
        <v>51</v>
      </c>
      <c r="P55" s="2"/>
      <c r="Q55" s="2"/>
      <c r="R55" s="3" t="s">
        <v>1490</v>
      </c>
      <c r="S55" s="2"/>
      <c r="T55" s="3" t="s">
        <v>55</v>
      </c>
      <c r="U55" s="2"/>
    </row>
    <row r="56" spans="1:21" ht="68.25" thickBot="1" x14ac:dyDescent="0.3">
      <c r="A56" s="11">
        <f t="shared" si="0"/>
        <v>55</v>
      </c>
      <c r="B56" s="3" t="s">
        <v>1367</v>
      </c>
      <c r="C56" s="3" t="s">
        <v>1497</v>
      </c>
      <c r="D56" s="3" t="s">
        <v>1498</v>
      </c>
      <c r="E56" s="26" t="s">
        <v>2361</v>
      </c>
      <c r="F56" s="2"/>
      <c r="G56" s="3" t="s">
        <v>51</v>
      </c>
      <c r="H56" s="3" t="s">
        <v>873</v>
      </c>
      <c r="I56" s="3" t="s">
        <v>51</v>
      </c>
      <c r="J56" s="3" t="s">
        <v>1475</v>
      </c>
      <c r="K56" s="3" t="s">
        <v>51</v>
      </c>
      <c r="L56" s="2"/>
      <c r="M56" s="2"/>
      <c r="N56" s="2"/>
      <c r="O56" s="3" t="s">
        <v>51</v>
      </c>
      <c r="P56" s="2"/>
      <c r="Q56" s="2"/>
      <c r="R56" s="3" t="s">
        <v>123</v>
      </c>
      <c r="S56" s="2"/>
      <c r="T56" s="3" t="s">
        <v>55</v>
      </c>
      <c r="U56" s="2"/>
    </row>
    <row r="57" spans="1:21" ht="79.5" thickBot="1" x14ac:dyDescent="0.3">
      <c r="A57" s="11">
        <f t="shared" si="0"/>
        <v>56</v>
      </c>
      <c r="B57" s="3" t="s">
        <v>1367</v>
      </c>
      <c r="C57" s="3" t="s">
        <v>1499</v>
      </c>
      <c r="D57" s="3" t="s">
        <v>1500</v>
      </c>
      <c r="E57" s="26" t="s">
        <v>2362</v>
      </c>
      <c r="F57" s="2"/>
      <c r="G57" s="3" t="s">
        <v>51</v>
      </c>
      <c r="H57" s="3" t="s">
        <v>1365</v>
      </c>
      <c r="I57" s="3" t="s">
        <v>51</v>
      </c>
      <c r="J57" s="3" t="s">
        <v>1366</v>
      </c>
      <c r="K57" s="3" t="s">
        <v>1501</v>
      </c>
      <c r="L57" s="2"/>
      <c r="M57" s="2"/>
      <c r="N57" s="2"/>
      <c r="O57" s="3" t="s">
        <v>51</v>
      </c>
      <c r="P57" s="2"/>
      <c r="Q57" s="2"/>
      <c r="R57" s="3" t="s">
        <v>1502</v>
      </c>
      <c r="S57" s="2"/>
      <c r="T57" s="3" t="s">
        <v>55</v>
      </c>
      <c r="U57" s="2"/>
    </row>
    <row r="58" spans="1:21" ht="79.5" thickBot="1" x14ac:dyDescent="0.3">
      <c r="A58" s="11">
        <f t="shared" si="0"/>
        <v>57</v>
      </c>
      <c r="B58" s="3" t="s">
        <v>1367</v>
      </c>
      <c r="C58" s="7" t="s">
        <v>1503</v>
      </c>
      <c r="D58" s="3" t="s">
        <v>1504</v>
      </c>
      <c r="E58" s="26" t="s">
        <v>2363</v>
      </c>
      <c r="F58" s="2"/>
      <c r="G58" s="3" t="s">
        <v>51</v>
      </c>
      <c r="H58" s="3" t="s">
        <v>1365</v>
      </c>
      <c r="I58" s="3" t="s">
        <v>51</v>
      </c>
      <c r="J58" s="3" t="s">
        <v>1505</v>
      </c>
      <c r="K58" s="3" t="s">
        <v>1506</v>
      </c>
      <c r="L58" s="2"/>
      <c r="M58" s="2"/>
      <c r="N58" s="2"/>
      <c r="O58" s="3" t="s">
        <v>51</v>
      </c>
      <c r="P58" s="2"/>
      <c r="Q58" s="2"/>
      <c r="R58" s="3" t="s">
        <v>1507</v>
      </c>
      <c r="S58" s="2"/>
      <c r="T58" s="3" t="s">
        <v>55</v>
      </c>
      <c r="U58" s="2"/>
    </row>
    <row r="59" spans="1:21" ht="90.75" thickBot="1" x14ac:dyDescent="0.3">
      <c r="A59" s="11">
        <f t="shared" si="0"/>
        <v>58</v>
      </c>
      <c r="B59" s="3" t="s">
        <v>1367</v>
      </c>
      <c r="C59" s="3" t="s">
        <v>1508</v>
      </c>
      <c r="D59" s="3" t="s">
        <v>1509</v>
      </c>
      <c r="E59" s="26" t="s">
        <v>2364</v>
      </c>
      <c r="F59" s="2"/>
      <c r="G59" s="3" t="s">
        <v>51</v>
      </c>
      <c r="H59" s="3" t="s">
        <v>1365</v>
      </c>
      <c r="I59" s="3" t="s">
        <v>51</v>
      </c>
      <c r="J59" s="3" t="s">
        <v>1366</v>
      </c>
      <c r="K59" s="3" t="s">
        <v>901</v>
      </c>
      <c r="L59" s="2"/>
      <c r="M59" s="2"/>
      <c r="N59" s="2"/>
      <c r="O59" s="3" t="s">
        <v>51</v>
      </c>
      <c r="P59" s="2"/>
      <c r="Q59" s="2"/>
      <c r="R59" s="3" t="s">
        <v>123</v>
      </c>
      <c r="S59" s="2"/>
      <c r="T59" s="3" t="s">
        <v>55</v>
      </c>
      <c r="U59" s="2"/>
    </row>
    <row r="60" spans="1:21" ht="90.75" thickBot="1" x14ac:dyDescent="0.3">
      <c r="A60" s="11">
        <f t="shared" si="0"/>
        <v>59</v>
      </c>
      <c r="B60" s="3" t="s">
        <v>1367</v>
      </c>
      <c r="C60" s="3" t="s">
        <v>1510</v>
      </c>
      <c r="D60" s="3" t="s">
        <v>1511</v>
      </c>
      <c r="E60" s="26" t="s">
        <v>2365</v>
      </c>
      <c r="F60" s="2"/>
      <c r="G60" s="3" t="s">
        <v>51</v>
      </c>
      <c r="H60" s="3" t="s">
        <v>1365</v>
      </c>
      <c r="I60" s="3" t="s">
        <v>51</v>
      </c>
      <c r="J60" s="3" t="s">
        <v>1366</v>
      </c>
      <c r="K60" s="3" t="s">
        <v>669</v>
      </c>
      <c r="L60" s="2"/>
      <c r="M60" s="2"/>
      <c r="N60" s="2"/>
      <c r="O60" s="3" t="s">
        <v>51</v>
      </c>
      <c r="P60" s="2"/>
      <c r="Q60" s="2"/>
      <c r="R60" s="3" t="s">
        <v>123</v>
      </c>
      <c r="S60" s="2"/>
      <c r="T60" s="3" t="s">
        <v>55</v>
      </c>
      <c r="U60" s="2"/>
    </row>
    <row r="61" spans="1:21" ht="68.25" thickBot="1" x14ac:dyDescent="0.3">
      <c r="A61" s="11">
        <f t="shared" si="0"/>
        <v>60</v>
      </c>
      <c r="B61" s="3" t="s">
        <v>1367</v>
      </c>
      <c r="C61" s="3" t="s">
        <v>1512</v>
      </c>
      <c r="D61" s="3" t="s">
        <v>1513</v>
      </c>
      <c r="E61" s="26" t="s">
        <v>2366</v>
      </c>
      <c r="F61" s="2"/>
      <c r="G61" s="3" t="s">
        <v>51</v>
      </c>
      <c r="H61" s="3" t="s">
        <v>1365</v>
      </c>
      <c r="I61" s="3" t="s">
        <v>51</v>
      </c>
      <c r="J61" s="3" t="s">
        <v>1366</v>
      </c>
      <c r="K61" s="3" t="s">
        <v>976</v>
      </c>
      <c r="L61" s="2"/>
      <c r="M61" s="2"/>
      <c r="N61" s="2"/>
      <c r="O61" s="3" t="s">
        <v>51</v>
      </c>
      <c r="P61" s="2"/>
      <c r="Q61" s="2"/>
      <c r="R61" s="3" t="s">
        <v>123</v>
      </c>
      <c r="S61" s="2"/>
      <c r="T61" s="3" t="s">
        <v>55</v>
      </c>
      <c r="U61" s="2"/>
    </row>
    <row r="62" spans="1:21" ht="79.5" thickBot="1" x14ac:dyDescent="0.3">
      <c r="A62" s="11">
        <f t="shared" si="0"/>
        <v>61</v>
      </c>
      <c r="B62" s="3" t="s">
        <v>1367</v>
      </c>
      <c r="C62" s="3" t="s">
        <v>1514</v>
      </c>
      <c r="D62" s="3" t="s">
        <v>1515</v>
      </c>
      <c r="E62" s="26" t="s">
        <v>2367</v>
      </c>
      <c r="F62" s="2"/>
      <c r="G62" s="3" t="s">
        <v>51</v>
      </c>
      <c r="H62" s="3" t="s">
        <v>1516</v>
      </c>
      <c r="I62" s="3" t="s">
        <v>51</v>
      </c>
      <c r="J62" s="3" t="s">
        <v>1366</v>
      </c>
      <c r="K62" s="3" t="s">
        <v>669</v>
      </c>
      <c r="L62" s="2"/>
      <c r="M62" s="2"/>
      <c r="N62" s="2"/>
      <c r="O62" s="3" t="s">
        <v>51</v>
      </c>
      <c r="P62" s="2"/>
      <c r="Q62" s="2"/>
      <c r="R62" s="3" t="s">
        <v>54</v>
      </c>
      <c r="S62" s="2"/>
      <c r="T62" s="3" t="s">
        <v>55</v>
      </c>
      <c r="U62" s="2"/>
    </row>
    <row r="63" spans="1:21" ht="68.25" thickBot="1" x14ac:dyDescent="0.3">
      <c r="A63" s="11">
        <f t="shared" si="0"/>
        <v>62</v>
      </c>
      <c r="B63" s="3" t="s">
        <v>1367</v>
      </c>
      <c r="C63" s="3" t="s">
        <v>1517</v>
      </c>
      <c r="D63" s="3" t="s">
        <v>1518</v>
      </c>
      <c r="E63" s="26" t="s">
        <v>2368</v>
      </c>
      <c r="F63" s="2"/>
      <c r="G63" s="3" t="s">
        <v>51</v>
      </c>
      <c r="H63" s="3" t="s">
        <v>1365</v>
      </c>
      <c r="I63" s="3" t="s">
        <v>51</v>
      </c>
      <c r="J63" s="3" t="s">
        <v>1366</v>
      </c>
      <c r="K63" s="3" t="s">
        <v>127</v>
      </c>
      <c r="L63" s="2"/>
      <c r="M63" s="2"/>
      <c r="N63" s="2"/>
      <c r="O63" s="3" t="s">
        <v>51</v>
      </c>
      <c r="P63" s="2"/>
      <c r="Q63" s="2"/>
      <c r="R63" s="3" t="s">
        <v>123</v>
      </c>
      <c r="S63" s="2"/>
      <c r="T63" s="3" t="s">
        <v>55</v>
      </c>
      <c r="U63" s="2"/>
    </row>
    <row r="64" spans="1:21" ht="68.25" thickBot="1" x14ac:dyDescent="0.3">
      <c r="A64" s="11">
        <f t="shared" si="0"/>
        <v>63</v>
      </c>
      <c r="B64" s="3" t="s">
        <v>1367</v>
      </c>
      <c r="C64" s="3" t="s">
        <v>1519</v>
      </c>
      <c r="D64" s="3" t="s">
        <v>1520</v>
      </c>
      <c r="E64" s="26" t="s">
        <v>2369</v>
      </c>
      <c r="F64" s="2"/>
      <c r="G64" s="3" t="s">
        <v>51</v>
      </c>
      <c r="H64" s="3" t="s">
        <v>1365</v>
      </c>
      <c r="I64" s="3" t="s">
        <v>51</v>
      </c>
      <c r="J64" s="3" t="s">
        <v>1366</v>
      </c>
      <c r="K64" s="3" t="s">
        <v>277</v>
      </c>
      <c r="L64" s="2"/>
      <c r="M64" s="2"/>
      <c r="N64" s="2"/>
      <c r="O64" s="3" t="s">
        <v>51</v>
      </c>
      <c r="P64" s="2"/>
      <c r="Q64" s="2"/>
      <c r="R64" s="3" t="s">
        <v>123</v>
      </c>
      <c r="S64" s="2"/>
      <c r="T64" s="3" t="s">
        <v>55</v>
      </c>
      <c r="U64" s="2"/>
    </row>
    <row r="65" spans="1:21" ht="68.25" thickBot="1" x14ac:dyDescent="0.3">
      <c r="A65" s="11">
        <f t="shared" si="0"/>
        <v>64</v>
      </c>
      <c r="B65" s="3" t="s">
        <v>1367</v>
      </c>
      <c r="C65" s="3" t="s">
        <v>1521</v>
      </c>
      <c r="D65" s="3" t="s">
        <v>1522</v>
      </c>
      <c r="E65" s="26" t="s">
        <v>2370</v>
      </c>
      <c r="F65" s="2"/>
      <c r="G65" s="3" t="s">
        <v>51</v>
      </c>
      <c r="H65" s="3" t="s">
        <v>1365</v>
      </c>
      <c r="I65" s="3" t="s">
        <v>51</v>
      </c>
      <c r="J65" s="3" t="s">
        <v>1366</v>
      </c>
      <c r="K65" s="3" t="s">
        <v>740</v>
      </c>
      <c r="L65" s="2"/>
      <c r="M65" s="2"/>
      <c r="N65" s="2"/>
      <c r="O65" s="3" t="s">
        <v>51</v>
      </c>
      <c r="P65" s="2"/>
      <c r="Q65" s="2"/>
      <c r="R65" s="3" t="s">
        <v>123</v>
      </c>
      <c r="S65" s="2"/>
      <c r="T65" s="3" t="s">
        <v>55</v>
      </c>
      <c r="U65" s="2"/>
    </row>
    <row r="66" spans="1:21" ht="68.25" thickBot="1" x14ac:dyDescent="0.3">
      <c r="A66" s="11">
        <f t="shared" si="0"/>
        <v>65</v>
      </c>
      <c r="B66" s="3" t="s">
        <v>1367</v>
      </c>
      <c r="C66" s="3" t="s">
        <v>1523</v>
      </c>
      <c r="D66" s="3" t="s">
        <v>1524</v>
      </c>
      <c r="E66" s="26" t="s">
        <v>2371</v>
      </c>
      <c r="F66" s="2"/>
      <c r="G66" s="3" t="s">
        <v>51</v>
      </c>
      <c r="H66" s="3" t="s">
        <v>1365</v>
      </c>
      <c r="I66" s="3" t="s">
        <v>51</v>
      </c>
      <c r="J66" s="3" t="s">
        <v>1366</v>
      </c>
      <c r="K66" s="3" t="s">
        <v>1525</v>
      </c>
      <c r="L66" s="2"/>
      <c r="M66" s="2"/>
      <c r="N66" s="2"/>
      <c r="O66" s="3" t="s">
        <v>51</v>
      </c>
      <c r="P66" s="2"/>
      <c r="Q66" s="2"/>
      <c r="R66" s="3" t="s">
        <v>123</v>
      </c>
      <c r="S66" s="2"/>
      <c r="T66" s="3" t="s">
        <v>55</v>
      </c>
      <c r="U66" s="2"/>
    </row>
    <row r="67" spans="1:21" ht="68.25" thickBot="1" x14ac:dyDescent="0.3">
      <c r="A67" s="11">
        <f t="shared" ref="A67:A75" si="1">ROW(A66)</f>
        <v>66</v>
      </c>
      <c r="B67" s="3" t="s">
        <v>1367</v>
      </c>
      <c r="C67" s="3" t="s">
        <v>1526</v>
      </c>
      <c r="D67" s="3" t="s">
        <v>1527</v>
      </c>
      <c r="E67" s="26" t="s">
        <v>2371</v>
      </c>
      <c r="F67" s="2"/>
      <c r="G67" s="3" t="s">
        <v>51</v>
      </c>
      <c r="H67" s="3" t="s">
        <v>1365</v>
      </c>
      <c r="I67" s="3" t="s">
        <v>51</v>
      </c>
      <c r="J67" s="3" t="s">
        <v>1366</v>
      </c>
      <c r="K67" s="3" t="s">
        <v>1525</v>
      </c>
      <c r="L67" s="2"/>
      <c r="M67" s="2"/>
      <c r="N67" s="2"/>
      <c r="O67" s="3" t="s">
        <v>51</v>
      </c>
      <c r="P67" s="2"/>
      <c r="Q67" s="2"/>
      <c r="R67" s="3" t="s">
        <v>123</v>
      </c>
      <c r="S67" s="2"/>
      <c r="T67" s="3" t="s">
        <v>55</v>
      </c>
      <c r="U67" s="2"/>
    </row>
    <row r="68" spans="1:21" ht="68.25" thickBot="1" x14ac:dyDescent="0.3">
      <c r="A68" s="11">
        <f t="shared" si="1"/>
        <v>67</v>
      </c>
      <c r="B68" s="3" t="s">
        <v>1367</v>
      </c>
      <c r="C68" s="3" t="s">
        <v>1528</v>
      </c>
      <c r="D68" s="3" t="s">
        <v>1529</v>
      </c>
      <c r="E68" s="26" t="s">
        <v>2372</v>
      </c>
      <c r="F68" s="2"/>
      <c r="G68" s="3" t="s">
        <v>1530</v>
      </c>
      <c r="H68" s="3" t="s">
        <v>1365</v>
      </c>
      <c r="I68" s="3" t="s">
        <v>51</v>
      </c>
      <c r="J68" s="3" t="s">
        <v>1366</v>
      </c>
      <c r="K68" s="3" t="s">
        <v>1531</v>
      </c>
      <c r="L68" s="2"/>
      <c r="M68" s="2"/>
      <c r="N68" s="2"/>
      <c r="O68" s="3" t="s">
        <v>51</v>
      </c>
      <c r="P68" s="2"/>
      <c r="Q68" s="2"/>
      <c r="R68" s="3" t="s">
        <v>123</v>
      </c>
      <c r="S68" s="2"/>
      <c r="T68" s="3" t="s">
        <v>55</v>
      </c>
      <c r="U68" s="2"/>
    </row>
    <row r="69" spans="1:21" ht="68.25" thickBot="1" x14ac:dyDescent="0.3">
      <c r="A69" s="11">
        <f t="shared" si="1"/>
        <v>68</v>
      </c>
      <c r="B69" s="3" t="s">
        <v>1367</v>
      </c>
      <c r="C69" s="3" t="s">
        <v>1532</v>
      </c>
      <c r="D69" s="3" t="s">
        <v>1533</v>
      </c>
      <c r="E69" s="26" t="s">
        <v>2373</v>
      </c>
      <c r="F69" s="2"/>
      <c r="G69" s="3" t="s">
        <v>1530</v>
      </c>
      <c r="H69" s="3" t="s">
        <v>1365</v>
      </c>
      <c r="I69" s="3" t="s">
        <v>51</v>
      </c>
      <c r="J69" s="3" t="s">
        <v>1366</v>
      </c>
      <c r="K69" s="3" t="s">
        <v>632</v>
      </c>
      <c r="L69" s="2"/>
      <c r="M69" s="2"/>
      <c r="N69" s="2"/>
      <c r="O69" s="3" t="s">
        <v>51</v>
      </c>
      <c r="P69" s="2"/>
      <c r="Q69" s="2"/>
      <c r="R69" s="3" t="s">
        <v>123</v>
      </c>
      <c r="S69" s="2"/>
      <c r="T69" s="3" t="s">
        <v>55</v>
      </c>
      <c r="U69" s="2"/>
    </row>
    <row r="70" spans="1:21" ht="68.25" thickBot="1" x14ac:dyDescent="0.3">
      <c r="A70" s="11">
        <f t="shared" si="1"/>
        <v>69</v>
      </c>
      <c r="B70" s="3" t="s">
        <v>1367</v>
      </c>
      <c r="C70" s="3" t="s">
        <v>1534</v>
      </c>
      <c r="D70" s="3" t="s">
        <v>1535</v>
      </c>
      <c r="E70" s="26" t="s">
        <v>2374</v>
      </c>
      <c r="F70" s="2"/>
      <c r="G70" s="3" t="s">
        <v>1530</v>
      </c>
      <c r="H70" s="3" t="s">
        <v>1365</v>
      </c>
      <c r="I70" s="3" t="s">
        <v>51</v>
      </c>
      <c r="J70" s="3" t="s">
        <v>1366</v>
      </c>
      <c r="K70" s="3" t="s">
        <v>1531</v>
      </c>
      <c r="L70" s="2"/>
      <c r="M70" s="2"/>
      <c r="N70" s="2"/>
      <c r="O70" s="3" t="s">
        <v>51</v>
      </c>
      <c r="P70" s="2"/>
      <c r="Q70" s="2"/>
      <c r="R70" s="3" t="s">
        <v>123</v>
      </c>
      <c r="S70" s="2"/>
      <c r="T70" s="3" t="s">
        <v>55</v>
      </c>
      <c r="U70" s="2"/>
    </row>
    <row r="71" spans="1:21" ht="315.75" thickBot="1" x14ac:dyDescent="0.3">
      <c r="A71" s="11">
        <f t="shared" si="1"/>
        <v>70</v>
      </c>
      <c r="B71" s="2" t="s">
        <v>1536</v>
      </c>
      <c r="C71" s="2" t="s">
        <v>1537</v>
      </c>
      <c r="D71" s="2"/>
      <c r="E71" s="2" t="s">
        <v>1538</v>
      </c>
      <c r="F71" s="2"/>
      <c r="G71" s="2"/>
      <c r="H71" s="2" t="s">
        <v>1539</v>
      </c>
      <c r="I71" s="2" t="s">
        <v>1540</v>
      </c>
      <c r="J71" s="2"/>
      <c r="K71" s="2">
        <v>0.74</v>
      </c>
      <c r="L71" s="2" t="s">
        <v>1541</v>
      </c>
      <c r="M71" s="2" t="s">
        <v>1542</v>
      </c>
      <c r="N71" s="2" t="s">
        <v>1543</v>
      </c>
      <c r="O71" s="2" t="s">
        <v>1544</v>
      </c>
      <c r="P71" s="2"/>
      <c r="Q71" s="2"/>
      <c r="R71" s="2" t="s">
        <v>1545</v>
      </c>
      <c r="S71" s="2" t="s">
        <v>1153</v>
      </c>
      <c r="T71" s="2"/>
      <c r="U71" s="2"/>
    </row>
    <row r="72" spans="1:21" ht="90.75" thickBot="1" x14ac:dyDescent="0.3">
      <c r="A72" s="11">
        <f t="shared" si="1"/>
        <v>71</v>
      </c>
      <c r="B72" s="2" t="s">
        <v>1536</v>
      </c>
      <c r="C72" s="2" t="s">
        <v>1546</v>
      </c>
      <c r="D72" s="2"/>
      <c r="E72" s="2" t="s">
        <v>2377</v>
      </c>
      <c r="F72" s="2" t="s">
        <v>1547</v>
      </c>
      <c r="G72" s="2"/>
      <c r="H72" s="2" t="s">
        <v>1548</v>
      </c>
      <c r="I72" s="2"/>
      <c r="J72" s="2"/>
      <c r="K72" s="2">
        <v>0.55000000000000004</v>
      </c>
      <c r="L72" s="2" t="s">
        <v>75</v>
      </c>
      <c r="M72" s="2"/>
      <c r="N72" s="2" t="s">
        <v>1549</v>
      </c>
      <c r="O72" s="2" t="s">
        <v>1550</v>
      </c>
      <c r="P72" s="2"/>
      <c r="Q72" s="2"/>
      <c r="R72" s="2"/>
      <c r="S72" s="2"/>
      <c r="T72" s="2" t="s">
        <v>1551</v>
      </c>
      <c r="U72" s="2"/>
    </row>
    <row r="73" spans="1:21" ht="79.5" thickBot="1" x14ac:dyDescent="0.3">
      <c r="A73" s="11">
        <f t="shared" si="1"/>
        <v>72</v>
      </c>
      <c r="B73" s="2" t="s">
        <v>1536</v>
      </c>
      <c r="C73" s="2" t="s">
        <v>1552</v>
      </c>
      <c r="D73" s="2"/>
      <c r="E73" s="2" t="s">
        <v>2378</v>
      </c>
      <c r="F73" s="2" t="s">
        <v>1553</v>
      </c>
      <c r="G73" s="2"/>
      <c r="H73" s="2" t="s">
        <v>1554</v>
      </c>
      <c r="I73" s="2"/>
      <c r="J73" s="2"/>
      <c r="K73" s="2">
        <v>0.9</v>
      </c>
      <c r="L73" s="2" t="s">
        <v>75</v>
      </c>
      <c r="M73" s="2"/>
      <c r="N73" s="2"/>
      <c r="O73" s="2"/>
      <c r="P73" s="2"/>
      <c r="Q73" s="2"/>
      <c r="R73" s="2"/>
      <c r="S73" s="2"/>
      <c r="T73" s="2" t="s">
        <v>1555</v>
      </c>
      <c r="U73" s="2"/>
    </row>
    <row r="74" spans="1:21" ht="79.5" thickBot="1" x14ac:dyDescent="0.3">
      <c r="A74" s="11">
        <f t="shared" si="1"/>
        <v>73</v>
      </c>
      <c r="B74" s="2" t="s">
        <v>1536</v>
      </c>
      <c r="C74" s="2" t="s">
        <v>1556</v>
      </c>
      <c r="D74" s="2"/>
      <c r="E74" s="2" t="s">
        <v>2379</v>
      </c>
      <c r="F74" s="2" t="s">
        <v>1557</v>
      </c>
      <c r="G74" s="2"/>
      <c r="H74" s="2" t="s">
        <v>1558</v>
      </c>
      <c r="I74" s="2"/>
      <c r="J74" s="2"/>
      <c r="K74" s="2"/>
      <c r="L74" s="2" t="s">
        <v>75</v>
      </c>
      <c r="M74" s="2"/>
      <c r="N74" s="2" t="s">
        <v>1559</v>
      </c>
      <c r="O74" s="2"/>
      <c r="P74" s="2"/>
      <c r="Q74" s="2"/>
      <c r="R74" s="2" t="s">
        <v>1560</v>
      </c>
      <c r="S74" s="2"/>
      <c r="T74" s="2" t="s">
        <v>1561</v>
      </c>
      <c r="U74" s="2"/>
    </row>
    <row r="75" spans="1:21" ht="124.5" thickBot="1" x14ac:dyDescent="0.3">
      <c r="A75" s="11">
        <f t="shared" si="1"/>
        <v>74</v>
      </c>
      <c r="B75" s="2" t="s">
        <v>1536</v>
      </c>
      <c r="C75" s="2" t="s">
        <v>1562</v>
      </c>
      <c r="D75" s="2"/>
      <c r="E75" s="2" t="s">
        <v>2380</v>
      </c>
      <c r="F75" s="2" t="s">
        <v>1563</v>
      </c>
      <c r="G75" s="2"/>
      <c r="H75" s="2" t="s">
        <v>1564</v>
      </c>
      <c r="I75" s="2"/>
      <c r="J75" s="2"/>
      <c r="K75" s="2">
        <v>0.47</v>
      </c>
      <c r="L75" s="2" t="s">
        <v>75</v>
      </c>
      <c r="M75" s="2"/>
      <c r="N75" s="2" t="s">
        <v>1565</v>
      </c>
      <c r="O75" s="2" t="s">
        <v>1566</v>
      </c>
      <c r="P75" s="2"/>
      <c r="Q75" s="2"/>
      <c r="R75" s="2"/>
      <c r="S75" s="2"/>
      <c r="T75" s="2"/>
      <c r="U75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17" workbookViewId="0">
      <selection activeCell="E36" sqref="E36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68.25" thickBot="1" x14ac:dyDescent="0.3">
      <c r="A2" s="11">
        <f>ROW(A1)</f>
        <v>1</v>
      </c>
      <c r="B2" s="2" t="s">
        <v>1567</v>
      </c>
      <c r="C2" s="2" t="s">
        <v>1568</v>
      </c>
      <c r="D2" s="2" t="s">
        <v>1569</v>
      </c>
      <c r="E2" s="2" t="s">
        <v>2387</v>
      </c>
      <c r="F2" s="2" t="s">
        <v>1570</v>
      </c>
      <c r="G2" s="2"/>
      <c r="H2" s="2" t="s">
        <v>1571</v>
      </c>
      <c r="I2" s="2" t="s">
        <v>26</v>
      </c>
      <c r="J2" s="2"/>
      <c r="K2" s="2"/>
      <c r="L2" s="2" t="s">
        <v>37</v>
      </c>
      <c r="M2" s="2" t="s">
        <v>1572</v>
      </c>
      <c r="N2" s="2" t="s">
        <v>1573</v>
      </c>
      <c r="O2" s="2" t="s">
        <v>104</v>
      </c>
      <c r="P2" s="2"/>
      <c r="Q2" s="2" t="s">
        <v>502</v>
      </c>
      <c r="R2" s="2"/>
      <c r="S2" s="2"/>
      <c r="T2" s="2"/>
      <c r="U2" s="2"/>
    </row>
    <row r="3" spans="1:21" ht="79.5" thickBot="1" x14ac:dyDescent="0.3">
      <c r="A3" s="11">
        <f t="shared" ref="A3:A37" si="0">ROW(A2)</f>
        <v>2</v>
      </c>
      <c r="B3" s="2" t="s">
        <v>1567</v>
      </c>
      <c r="C3" s="2" t="s">
        <v>1574</v>
      </c>
      <c r="D3" s="2" t="s">
        <v>1575</v>
      </c>
      <c r="E3" s="2" t="s">
        <v>2381</v>
      </c>
      <c r="F3" s="2" t="s">
        <v>1570</v>
      </c>
      <c r="G3" s="2"/>
      <c r="H3" s="2" t="s">
        <v>1576</v>
      </c>
      <c r="I3" s="2" t="s">
        <v>26</v>
      </c>
      <c r="J3" s="2"/>
      <c r="K3" s="2">
        <v>0.4</v>
      </c>
      <c r="L3" s="2" t="s">
        <v>37</v>
      </c>
      <c r="M3" s="2" t="s">
        <v>1577</v>
      </c>
      <c r="N3" s="2" t="s">
        <v>1578</v>
      </c>
      <c r="O3" s="2" t="s">
        <v>104</v>
      </c>
      <c r="P3" s="2"/>
      <c r="Q3" s="2" t="s">
        <v>32</v>
      </c>
      <c r="R3" s="2"/>
      <c r="S3" s="2"/>
      <c r="T3" s="2"/>
      <c r="U3" s="2"/>
    </row>
    <row r="4" spans="1:21" ht="79.5" thickBot="1" x14ac:dyDescent="0.3">
      <c r="A4" s="11">
        <f t="shared" si="0"/>
        <v>3</v>
      </c>
      <c r="B4" s="2" t="s">
        <v>1567</v>
      </c>
      <c r="C4" s="2" t="s">
        <v>1579</v>
      </c>
      <c r="D4" s="2" t="s">
        <v>1580</v>
      </c>
      <c r="E4" s="2" t="s">
        <v>2388</v>
      </c>
      <c r="F4" s="2"/>
      <c r="G4" s="2"/>
      <c r="H4" s="2"/>
      <c r="I4" s="2" t="s">
        <v>26</v>
      </c>
      <c r="J4" s="2"/>
      <c r="K4" s="2">
        <v>2</v>
      </c>
      <c r="L4" s="2" t="s">
        <v>37</v>
      </c>
      <c r="M4" s="2" t="s">
        <v>1581</v>
      </c>
      <c r="N4" s="2"/>
      <c r="O4" s="2"/>
      <c r="P4" s="2"/>
      <c r="Q4" s="2" t="s">
        <v>32</v>
      </c>
      <c r="R4" s="2"/>
      <c r="S4" s="2"/>
      <c r="T4" s="2"/>
      <c r="U4" s="2"/>
    </row>
    <row r="5" spans="1:21" ht="79.5" thickBot="1" x14ac:dyDescent="0.3">
      <c r="A5" s="11">
        <f t="shared" si="0"/>
        <v>4</v>
      </c>
      <c r="B5" s="2" t="s">
        <v>1567</v>
      </c>
      <c r="C5" s="2" t="s">
        <v>1582</v>
      </c>
      <c r="D5" s="2" t="s">
        <v>1583</v>
      </c>
      <c r="E5" s="2" t="s">
        <v>2382</v>
      </c>
      <c r="F5" s="2" t="s">
        <v>1570</v>
      </c>
      <c r="G5" s="2"/>
      <c r="H5" s="2" t="s">
        <v>1576</v>
      </c>
      <c r="I5" s="2" t="s">
        <v>26</v>
      </c>
      <c r="J5" s="2"/>
      <c r="K5" s="2">
        <v>0.12</v>
      </c>
      <c r="L5" s="2" t="s">
        <v>37</v>
      </c>
      <c r="M5" s="2" t="s">
        <v>1584</v>
      </c>
      <c r="N5" s="2" t="s">
        <v>1086</v>
      </c>
      <c r="O5" s="2" t="s">
        <v>1585</v>
      </c>
      <c r="P5" s="2"/>
      <c r="Q5" s="2" t="s">
        <v>32</v>
      </c>
      <c r="R5" s="2"/>
      <c r="S5" s="2"/>
      <c r="T5" s="2"/>
      <c r="U5" s="2"/>
    </row>
    <row r="6" spans="1:21" ht="79.5" thickBot="1" x14ac:dyDescent="0.3">
      <c r="A6" s="11">
        <f t="shared" si="0"/>
        <v>5</v>
      </c>
      <c r="B6" s="2" t="s">
        <v>1567</v>
      </c>
      <c r="C6" s="2" t="s">
        <v>1582</v>
      </c>
      <c r="D6" s="2" t="s">
        <v>1586</v>
      </c>
      <c r="E6" s="2" t="s">
        <v>2383</v>
      </c>
      <c r="F6" s="2" t="s">
        <v>1570</v>
      </c>
      <c r="G6" s="2"/>
      <c r="H6" s="2" t="s">
        <v>1576</v>
      </c>
      <c r="I6" s="2" t="s">
        <v>26</v>
      </c>
      <c r="J6" s="2"/>
      <c r="K6" s="2"/>
      <c r="L6" s="2" t="s">
        <v>37</v>
      </c>
      <c r="M6" s="2" t="s">
        <v>1572</v>
      </c>
      <c r="N6" s="2" t="s">
        <v>1578</v>
      </c>
      <c r="O6" s="2" t="s">
        <v>1585</v>
      </c>
      <c r="P6" s="2"/>
      <c r="Q6" s="2" t="s">
        <v>32</v>
      </c>
      <c r="R6" s="2" t="s">
        <v>113</v>
      </c>
      <c r="S6" s="2"/>
      <c r="T6" s="2"/>
      <c r="U6" s="2"/>
    </row>
    <row r="7" spans="1:21" ht="79.5" thickBot="1" x14ac:dyDescent="0.3">
      <c r="A7" s="11">
        <f t="shared" si="0"/>
        <v>6</v>
      </c>
      <c r="B7" s="2" t="s">
        <v>1567</v>
      </c>
      <c r="C7" s="2" t="s">
        <v>1587</v>
      </c>
      <c r="D7" s="2" t="s">
        <v>1588</v>
      </c>
      <c r="E7" s="2" t="s">
        <v>2384</v>
      </c>
      <c r="F7" s="2" t="s">
        <v>1570</v>
      </c>
      <c r="G7" s="2"/>
      <c r="H7" s="2" t="s">
        <v>1589</v>
      </c>
      <c r="I7" s="2" t="s">
        <v>26</v>
      </c>
      <c r="J7" s="2"/>
      <c r="K7" s="2">
        <v>0.42</v>
      </c>
      <c r="L7" s="2" t="s">
        <v>37</v>
      </c>
      <c r="M7" s="2" t="s">
        <v>1572</v>
      </c>
      <c r="N7" s="2" t="s">
        <v>1086</v>
      </c>
      <c r="O7" s="2" t="s">
        <v>104</v>
      </c>
      <c r="P7" s="2"/>
      <c r="Q7" s="2" t="s">
        <v>32</v>
      </c>
      <c r="R7" s="2"/>
      <c r="S7" s="2"/>
      <c r="T7" s="2"/>
      <c r="U7" s="2"/>
    </row>
    <row r="8" spans="1:21" ht="270.75" thickBot="1" x14ac:dyDescent="0.3">
      <c r="A8" s="11">
        <f t="shared" si="0"/>
        <v>7</v>
      </c>
      <c r="B8" s="2" t="s">
        <v>1567</v>
      </c>
      <c r="C8" s="2" t="s">
        <v>1590</v>
      </c>
      <c r="D8" s="2" t="s">
        <v>1591</v>
      </c>
      <c r="E8" s="2" t="s">
        <v>2389</v>
      </c>
      <c r="F8" s="2" t="s">
        <v>477</v>
      </c>
      <c r="G8" s="2"/>
      <c r="H8" s="2" t="s">
        <v>1592</v>
      </c>
      <c r="I8" s="2" t="s">
        <v>26</v>
      </c>
      <c r="J8" s="2"/>
      <c r="K8" s="2">
        <v>1.57</v>
      </c>
      <c r="L8" s="2" t="s">
        <v>37</v>
      </c>
      <c r="M8" s="2" t="s">
        <v>1584</v>
      </c>
      <c r="N8" s="2" t="s">
        <v>1593</v>
      </c>
      <c r="O8" s="2" t="s">
        <v>1594</v>
      </c>
      <c r="P8" s="2"/>
      <c r="Q8" s="2" t="s">
        <v>32</v>
      </c>
      <c r="R8" s="2" t="s">
        <v>1595</v>
      </c>
      <c r="S8" s="2"/>
      <c r="T8" s="2"/>
      <c r="U8" s="2"/>
    </row>
    <row r="9" spans="1:21" ht="79.5" thickBot="1" x14ac:dyDescent="0.3">
      <c r="A9" s="11">
        <f t="shared" si="0"/>
        <v>8</v>
      </c>
      <c r="B9" s="2" t="s">
        <v>1567</v>
      </c>
      <c r="C9" s="2" t="s">
        <v>1596</v>
      </c>
      <c r="D9" s="2" t="s">
        <v>1597</v>
      </c>
      <c r="E9" s="2" t="s">
        <v>2386</v>
      </c>
      <c r="F9" s="2" t="s">
        <v>477</v>
      </c>
      <c r="G9" s="2"/>
      <c r="H9" s="2" t="s">
        <v>1598</v>
      </c>
      <c r="I9" s="2" t="s">
        <v>26</v>
      </c>
      <c r="J9" s="2"/>
      <c r="K9" s="2">
        <v>0.47</v>
      </c>
      <c r="L9" s="2" t="s">
        <v>37</v>
      </c>
      <c r="M9" s="2" t="s">
        <v>472</v>
      </c>
      <c r="N9" s="2"/>
      <c r="O9" s="2"/>
      <c r="P9" s="2"/>
      <c r="Q9" s="2" t="s">
        <v>32</v>
      </c>
      <c r="R9" s="2"/>
      <c r="S9" s="2"/>
      <c r="T9" s="2"/>
      <c r="U9" s="2"/>
    </row>
    <row r="10" spans="1:21" ht="79.5" thickBot="1" x14ac:dyDescent="0.3">
      <c r="A10" s="11">
        <f t="shared" si="0"/>
        <v>9</v>
      </c>
      <c r="B10" s="2" t="s">
        <v>1567</v>
      </c>
      <c r="C10" s="2" t="s">
        <v>1599</v>
      </c>
      <c r="D10" s="2" t="s">
        <v>1600</v>
      </c>
      <c r="E10" s="2" t="s">
        <v>2385</v>
      </c>
      <c r="F10" s="2" t="s">
        <v>477</v>
      </c>
      <c r="G10" s="2"/>
      <c r="H10" s="2" t="s">
        <v>1598</v>
      </c>
      <c r="I10" s="2" t="s">
        <v>26</v>
      </c>
      <c r="J10" s="2"/>
      <c r="K10" s="2">
        <v>0.4</v>
      </c>
      <c r="L10" s="2" t="s">
        <v>37</v>
      </c>
      <c r="M10" s="2" t="s">
        <v>472</v>
      </c>
      <c r="N10" s="2" t="s">
        <v>1601</v>
      </c>
      <c r="O10" s="2"/>
      <c r="P10" s="2"/>
      <c r="Q10" s="2" t="s">
        <v>32</v>
      </c>
      <c r="R10" s="2"/>
      <c r="S10" s="2"/>
      <c r="T10" s="2"/>
      <c r="U10" s="2"/>
    </row>
    <row r="11" spans="1:21" ht="79.5" thickBot="1" x14ac:dyDescent="0.3">
      <c r="A11" s="11">
        <f t="shared" si="0"/>
        <v>10</v>
      </c>
      <c r="B11" s="2" t="s">
        <v>1567</v>
      </c>
      <c r="C11" s="2" t="s">
        <v>1599</v>
      </c>
      <c r="D11" s="2" t="s">
        <v>1602</v>
      </c>
      <c r="E11" s="2" t="s">
        <v>2390</v>
      </c>
      <c r="F11" s="2" t="s">
        <v>477</v>
      </c>
      <c r="G11" s="2"/>
      <c r="H11" s="2" t="s">
        <v>1598</v>
      </c>
      <c r="I11" s="2" t="s">
        <v>26</v>
      </c>
      <c r="J11" s="2"/>
      <c r="K11" s="2"/>
      <c r="L11" s="2" t="s">
        <v>37</v>
      </c>
      <c r="M11" s="2" t="s">
        <v>1603</v>
      </c>
      <c r="N11" s="2"/>
      <c r="O11" s="2"/>
      <c r="P11" s="2"/>
      <c r="Q11" s="2" t="s">
        <v>32</v>
      </c>
      <c r="R11" s="2"/>
      <c r="S11" s="2"/>
      <c r="T11" s="2"/>
      <c r="U11" s="2"/>
    </row>
    <row r="12" spans="1:21" ht="102" thickBot="1" x14ac:dyDescent="0.3">
      <c r="A12" s="11">
        <f t="shared" si="0"/>
        <v>11</v>
      </c>
      <c r="B12" s="2" t="s">
        <v>1567</v>
      </c>
      <c r="C12" s="2" t="s">
        <v>1604</v>
      </c>
      <c r="D12" s="2" t="s">
        <v>1605</v>
      </c>
      <c r="E12" s="2" t="s">
        <v>2391</v>
      </c>
      <c r="F12" s="2" t="s">
        <v>477</v>
      </c>
      <c r="G12" s="2"/>
      <c r="H12" s="2" t="s">
        <v>1598</v>
      </c>
      <c r="I12" s="2" t="s">
        <v>26</v>
      </c>
      <c r="J12" s="2"/>
      <c r="K12" s="2">
        <v>1</v>
      </c>
      <c r="L12" s="2" t="s">
        <v>37</v>
      </c>
      <c r="M12" s="2" t="s">
        <v>472</v>
      </c>
      <c r="N12" s="2" t="s">
        <v>1606</v>
      </c>
      <c r="O12" s="2"/>
      <c r="P12" s="2"/>
      <c r="Q12" s="2" t="s">
        <v>32</v>
      </c>
      <c r="R12" s="2"/>
      <c r="S12" s="2"/>
      <c r="T12" s="2"/>
      <c r="U12" s="2"/>
    </row>
    <row r="13" spans="1:21" ht="90.75" thickBot="1" x14ac:dyDescent="0.3">
      <c r="A13" s="11">
        <f t="shared" si="0"/>
        <v>12</v>
      </c>
      <c r="B13" s="2" t="s">
        <v>1567</v>
      </c>
      <c r="C13" s="2" t="s">
        <v>1604</v>
      </c>
      <c r="D13" s="2" t="s">
        <v>1607</v>
      </c>
      <c r="E13" s="2" t="s">
        <v>2392</v>
      </c>
      <c r="F13" s="2" t="s">
        <v>477</v>
      </c>
      <c r="G13" s="2"/>
      <c r="H13" s="2" t="s">
        <v>1598</v>
      </c>
      <c r="I13" s="2" t="s">
        <v>26</v>
      </c>
      <c r="J13" s="2"/>
      <c r="K13" s="2">
        <v>0.26</v>
      </c>
      <c r="L13" s="2" t="s">
        <v>37</v>
      </c>
      <c r="M13" s="2" t="s">
        <v>472</v>
      </c>
      <c r="N13" s="2" t="s">
        <v>1608</v>
      </c>
      <c r="O13" s="2" t="s">
        <v>1609</v>
      </c>
      <c r="P13" s="2"/>
      <c r="Q13" s="2" t="s">
        <v>32</v>
      </c>
      <c r="R13" s="2"/>
      <c r="S13" s="2"/>
      <c r="T13" s="2"/>
      <c r="U13" s="2"/>
    </row>
    <row r="14" spans="1:21" ht="79.5" thickBot="1" x14ac:dyDescent="0.3">
      <c r="A14" s="11">
        <f t="shared" si="0"/>
        <v>13</v>
      </c>
      <c r="B14" s="2" t="s">
        <v>1567</v>
      </c>
      <c r="C14" s="2" t="s">
        <v>1610</v>
      </c>
      <c r="D14" s="2" t="s">
        <v>1611</v>
      </c>
      <c r="E14" s="2" t="s">
        <v>2393</v>
      </c>
      <c r="F14" s="2" t="s">
        <v>477</v>
      </c>
      <c r="G14" s="2"/>
      <c r="H14" s="2" t="s">
        <v>1598</v>
      </c>
      <c r="I14" s="2" t="s">
        <v>26</v>
      </c>
      <c r="J14" s="2"/>
      <c r="K14" s="2">
        <v>0.8</v>
      </c>
      <c r="L14" s="2" t="s">
        <v>37</v>
      </c>
      <c r="M14" s="2" t="s">
        <v>1603</v>
      </c>
      <c r="N14" s="2" t="s">
        <v>1612</v>
      </c>
      <c r="O14" s="2"/>
      <c r="P14" s="2"/>
      <c r="Q14" s="2" t="s">
        <v>32</v>
      </c>
      <c r="R14" s="2"/>
      <c r="S14" s="2"/>
      <c r="T14" s="2"/>
      <c r="U14" s="2"/>
    </row>
    <row r="15" spans="1:21" ht="79.5" thickBot="1" x14ac:dyDescent="0.3">
      <c r="A15" s="11">
        <f t="shared" si="0"/>
        <v>14</v>
      </c>
      <c r="B15" s="2" t="s">
        <v>1567</v>
      </c>
      <c r="C15" s="2" t="s">
        <v>1613</v>
      </c>
      <c r="D15" s="2" t="s">
        <v>1614</v>
      </c>
      <c r="E15" s="2" t="s">
        <v>2394</v>
      </c>
      <c r="F15" s="2" t="s">
        <v>477</v>
      </c>
      <c r="G15" s="2"/>
      <c r="H15" s="2" t="s">
        <v>1598</v>
      </c>
      <c r="I15" s="2" t="s">
        <v>26</v>
      </c>
      <c r="J15" s="2"/>
      <c r="K15" s="2">
        <v>1</v>
      </c>
      <c r="L15" s="2" t="s">
        <v>37</v>
      </c>
      <c r="M15" s="2" t="s">
        <v>1603</v>
      </c>
      <c r="N15" s="2"/>
      <c r="O15" s="2"/>
      <c r="P15" s="2"/>
      <c r="Q15" s="2" t="s">
        <v>32</v>
      </c>
      <c r="R15" s="2"/>
      <c r="S15" s="2"/>
      <c r="T15" s="2"/>
      <c r="U15" s="2"/>
    </row>
    <row r="16" spans="1:21" ht="79.5" thickBot="1" x14ac:dyDescent="0.3">
      <c r="A16" s="11">
        <f t="shared" si="0"/>
        <v>15</v>
      </c>
      <c r="B16" s="2" t="s">
        <v>1567</v>
      </c>
      <c r="C16" s="2" t="s">
        <v>1615</v>
      </c>
      <c r="D16" s="2" t="s">
        <v>1616</v>
      </c>
      <c r="E16" s="2" t="s">
        <v>2395</v>
      </c>
      <c r="F16" s="2" t="s">
        <v>477</v>
      </c>
      <c r="G16" s="2"/>
      <c r="H16" s="2" t="s">
        <v>1617</v>
      </c>
      <c r="I16" s="2" t="s">
        <v>26</v>
      </c>
      <c r="J16" s="2"/>
      <c r="K16" s="2">
        <v>0.5</v>
      </c>
      <c r="L16" s="2" t="s">
        <v>37</v>
      </c>
      <c r="M16" s="2" t="s">
        <v>1603</v>
      </c>
      <c r="N16" s="2" t="s">
        <v>1606</v>
      </c>
      <c r="O16" s="2"/>
      <c r="P16" s="2"/>
      <c r="Q16" s="2" t="s">
        <v>32</v>
      </c>
      <c r="R16" s="2"/>
      <c r="S16" s="2"/>
      <c r="T16" s="2"/>
      <c r="U16" s="2"/>
    </row>
    <row r="17" spans="1:21" ht="79.5" thickBot="1" x14ac:dyDescent="0.3">
      <c r="A17" s="11">
        <f t="shared" si="0"/>
        <v>16</v>
      </c>
      <c r="B17" s="2" t="s">
        <v>1567</v>
      </c>
      <c r="C17" s="2" t="s">
        <v>1610</v>
      </c>
      <c r="D17" s="2" t="s">
        <v>1618</v>
      </c>
      <c r="E17" s="2" t="s">
        <v>2396</v>
      </c>
      <c r="F17" s="2" t="s">
        <v>477</v>
      </c>
      <c r="G17" s="2"/>
      <c r="H17" s="2" t="s">
        <v>1617</v>
      </c>
      <c r="I17" s="2" t="s">
        <v>26</v>
      </c>
      <c r="J17" s="2"/>
      <c r="K17" s="2">
        <v>0.3</v>
      </c>
      <c r="L17" s="2" t="s">
        <v>37</v>
      </c>
      <c r="M17" s="2" t="s">
        <v>472</v>
      </c>
      <c r="N17" s="2" t="s">
        <v>1606</v>
      </c>
      <c r="O17" s="2"/>
      <c r="P17" s="2"/>
      <c r="Q17" s="2" t="s">
        <v>32</v>
      </c>
      <c r="R17" s="2"/>
      <c r="S17" s="2"/>
      <c r="T17" s="2"/>
      <c r="U17" s="2"/>
    </row>
    <row r="18" spans="1:21" ht="79.5" thickBot="1" x14ac:dyDescent="0.3">
      <c r="A18" s="11">
        <f t="shared" si="0"/>
        <v>17</v>
      </c>
      <c r="B18" s="2" t="s">
        <v>1567</v>
      </c>
      <c r="C18" s="2" t="s">
        <v>1610</v>
      </c>
      <c r="D18" s="2" t="s">
        <v>1619</v>
      </c>
      <c r="E18" s="2" t="s">
        <v>1620</v>
      </c>
      <c r="F18" s="2" t="s">
        <v>477</v>
      </c>
      <c r="G18" s="2"/>
      <c r="H18" s="2" t="s">
        <v>1617</v>
      </c>
      <c r="I18" s="2" t="s">
        <v>26</v>
      </c>
      <c r="J18" s="2"/>
      <c r="K18" s="2">
        <v>1.4</v>
      </c>
      <c r="L18" s="2" t="s">
        <v>37</v>
      </c>
      <c r="M18" s="2" t="s">
        <v>472</v>
      </c>
      <c r="N18" s="2" t="s">
        <v>1606</v>
      </c>
      <c r="O18" s="2"/>
      <c r="P18" s="2"/>
      <c r="Q18" s="2" t="s">
        <v>32</v>
      </c>
      <c r="R18" s="2"/>
      <c r="S18" s="2"/>
      <c r="T18" s="2"/>
      <c r="U18" s="2"/>
    </row>
    <row r="19" spans="1:21" ht="79.5" thickBot="1" x14ac:dyDescent="0.3">
      <c r="A19" s="11">
        <f t="shared" si="0"/>
        <v>18</v>
      </c>
      <c r="B19" s="2" t="s">
        <v>1567</v>
      </c>
      <c r="C19" s="2" t="s">
        <v>1621</v>
      </c>
      <c r="D19" s="2" t="s">
        <v>1622</v>
      </c>
      <c r="E19" s="2" t="s">
        <v>2397</v>
      </c>
      <c r="F19" s="2" t="s">
        <v>477</v>
      </c>
      <c r="G19" s="2"/>
      <c r="H19" s="2" t="s">
        <v>840</v>
      </c>
      <c r="I19" s="2" t="s">
        <v>26</v>
      </c>
      <c r="J19" s="2"/>
      <c r="K19" s="2">
        <v>10</v>
      </c>
      <c r="L19" s="2" t="s">
        <v>37</v>
      </c>
      <c r="M19" s="2" t="s">
        <v>472</v>
      </c>
      <c r="N19" s="2"/>
      <c r="O19" s="2"/>
      <c r="P19" s="2"/>
      <c r="Q19" s="2" t="s">
        <v>32</v>
      </c>
      <c r="R19" s="2"/>
      <c r="S19" s="2"/>
      <c r="T19" s="2"/>
      <c r="U19" s="2"/>
    </row>
    <row r="20" spans="1:21" ht="79.5" thickBot="1" x14ac:dyDescent="0.3">
      <c r="A20" s="11">
        <f t="shared" si="0"/>
        <v>19</v>
      </c>
      <c r="B20" s="2" t="s">
        <v>1567</v>
      </c>
      <c r="C20" s="2" t="s">
        <v>1623</v>
      </c>
      <c r="D20" s="2" t="s">
        <v>1624</v>
      </c>
      <c r="E20" s="2" t="s">
        <v>2399</v>
      </c>
      <c r="F20" s="2" t="s">
        <v>477</v>
      </c>
      <c r="G20" s="2"/>
      <c r="H20" s="2" t="s">
        <v>840</v>
      </c>
      <c r="I20" s="2" t="s">
        <v>26</v>
      </c>
      <c r="J20" s="2"/>
      <c r="K20" s="2"/>
      <c r="L20" s="2" t="s">
        <v>37</v>
      </c>
      <c r="M20" s="2" t="s">
        <v>1387</v>
      </c>
      <c r="N20" s="2"/>
      <c r="O20" s="2"/>
      <c r="P20" s="2"/>
      <c r="Q20" s="2" t="s">
        <v>32</v>
      </c>
      <c r="R20" s="2"/>
      <c r="S20" s="2"/>
      <c r="T20" s="2"/>
      <c r="U20" s="2"/>
    </row>
    <row r="21" spans="1:21" ht="79.5" thickBot="1" x14ac:dyDescent="0.3">
      <c r="A21" s="11">
        <f t="shared" si="0"/>
        <v>20</v>
      </c>
      <c r="B21" s="2" t="s">
        <v>1567</v>
      </c>
      <c r="C21" s="2" t="s">
        <v>1587</v>
      </c>
      <c r="D21" s="2" t="s">
        <v>1625</v>
      </c>
      <c r="E21" s="2" t="s">
        <v>2400</v>
      </c>
      <c r="F21" s="2" t="s">
        <v>477</v>
      </c>
      <c r="G21" s="2"/>
      <c r="H21" s="2" t="s">
        <v>840</v>
      </c>
      <c r="I21" s="2" t="s">
        <v>26</v>
      </c>
      <c r="J21" s="2"/>
      <c r="K21" s="2"/>
      <c r="L21" s="2" t="s">
        <v>37</v>
      </c>
      <c r="M21" s="2" t="s">
        <v>2398</v>
      </c>
      <c r="N21" s="2"/>
      <c r="O21" s="2"/>
      <c r="P21" s="2"/>
      <c r="Q21" s="2" t="s">
        <v>32</v>
      </c>
      <c r="R21" s="2"/>
      <c r="S21" s="2"/>
      <c r="T21" s="2"/>
      <c r="U21" s="2"/>
    </row>
    <row r="22" spans="1:21" ht="147" thickBot="1" x14ac:dyDescent="0.3">
      <c r="A22" s="11">
        <f t="shared" si="0"/>
        <v>21</v>
      </c>
      <c r="B22" s="2" t="s">
        <v>1567</v>
      </c>
      <c r="C22" s="2" t="s">
        <v>2402</v>
      </c>
      <c r="D22" s="2" t="s">
        <v>1626</v>
      </c>
      <c r="E22" s="2" t="s">
        <v>2401</v>
      </c>
      <c r="F22" s="2" t="s">
        <v>2403</v>
      </c>
      <c r="G22" s="2"/>
      <c r="H22" s="2" t="s">
        <v>1627</v>
      </c>
      <c r="I22" s="2" t="s">
        <v>26</v>
      </c>
      <c r="J22" s="2" t="s">
        <v>1628</v>
      </c>
      <c r="K22" s="2"/>
      <c r="L22" s="2" t="s">
        <v>37</v>
      </c>
      <c r="M22" s="2" t="s">
        <v>1387</v>
      </c>
      <c r="N22" s="2"/>
      <c r="O22" s="2"/>
      <c r="P22" s="2"/>
      <c r="Q22" s="2" t="s">
        <v>32</v>
      </c>
      <c r="R22" s="2" t="s">
        <v>1629</v>
      </c>
      <c r="S22" s="2"/>
      <c r="T22" s="2"/>
      <c r="U22" s="2"/>
    </row>
    <row r="23" spans="1:21" ht="79.5" thickBot="1" x14ac:dyDescent="0.3">
      <c r="A23" s="11">
        <f t="shared" si="0"/>
        <v>22</v>
      </c>
      <c r="B23" s="3" t="s">
        <v>1567</v>
      </c>
      <c r="C23" s="3" t="s">
        <v>1630</v>
      </c>
      <c r="D23" s="3" t="s">
        <v>1626</v>
      </c>
      <c r="E23" s="25" t="s">
        <v>2406</v>
      </c>
      <c r="F23" s="2"/>
      <c r="G23" s="3" t="s">
        <v>1530</v>
      </c>
      <c r="H23" s="3" t="s">
        <v>1051</v>
      </c>
      <c r="I23" s="3" t="s">
        <v>51</v>
      </c>
      <c r="J23" s="3" t="s">
        <v>1631</v>
      </c>
      <c r="K23" s="3" t="s">
        <v>1632</v>
      </c>
      <c r="L23" s="2"/>
      <c r="M23" s="2"/>
      <c r="N23" s="2"/>
      <c r="O23" s="3" t="s">
        <v>51</v>
      </c>
      <c r="P23" s="2"/>
      <c r="Q23" s="2"/>
      <c r="R23" s="3" t="s">
        <v>1633</v>
      </c>
      <c r="S23" s="2"/>
      <c r="T23" s="3" t="s">
        <v>55</v>
      </c>
      <c r="U23" s="2"/>
    </row>
    <row r="24" spans="1:21" ht="81" thickBot="1" x14ac:dyDescent="0.3">
      <c r="A24" s="11">
        <f t="shared" si="0"/>
        <v>23</v>
      </c>
      <c r="B24" s="3" t="s">
        <v>1567</v>
      </c>
      <c r="C24" s="3" t="s">
        <v>1634</v>
      </c>
      <c r="D24" s="3" t="s">
        <v>1635</v>
      </c>
      <c r="E24" s="26" t="s">
        <v>2407</v>
      </c>
      <c r="F24" s="2"/>
      <c r="G24" s="3" t="s">
        <v>1530</v>
      </c>
      <c r="H24" s="3" t="s">
        <v>1105</v>
      </c>
      <c r="I24" s="3" t="s">
        <v>51</v>
      </c>
      <c r="J24" s="3" t="s">
        <v>1636</v>
      </c>
      <c r="K24" s="3" t="s">
        <v>1637</v>
      </c>
      <c r="L24" s="2"/>
      <c r="M24" s="2"/>
      <c r="N24" s="2"/>
      <c r="O24" s="3" t="s">
        <v>51</v>
      </c>
      <c r="P24" s="2"/>
      <c r="Q24" s="2"/>
      <c r="R24" s="3" t="s">
        <v>1638</v>
      </c>
      <c r="S24" s="2"/>
      <c r="T24" s="3" t="s">
        <v>55</v>
      </c>
      <c r="U24" s="2"/>
    </row>
    <row r="25" spans="1:21" ht="68.25" thickBot="1" x14ac:dyDescent="0.3">
      <c r="A25" s="11">
        <f t="shared" si="0"/>
        <v>24</v>
      </c>
      <c r="B25" s="3" t="s">
        <v>1567</v>
      </c>
      <c r="C25" s="3" t="s">
        <v>1639</v>
      </c>
      <c r="D25" s="3" t="s">
        <v>1640</v>
      </c>
      <c r="E25" s="26" t="s">
        <v>2408</v>
      </c>
      <c r="F25" s="2"/>
      <c r="G25" s="3" t="s">
        <v>1530</v>
      </c>
      <c r="H25" s="3" t="s">
        <v>1105</v>
      </c>
      <c r="I25" s="3" t="s">
        <v>51</v>
      </c>
      <c r="J25" s="3" t="s">
        <v>1641</v>
      </c>
      <c r="K25" s="3" t="s">
        <v>1642</v>
      </c>
      <c r="L25" s="2"/>
      <c r="M25" s="2"/>
      <c r="N25" s="2"/>
      <c r="O25" s="3" t="s">
        <v>51</v>
      </c>
      <c r="P25" s="2"/>
      <c r="Q25" s="2"/>
      <c r="R25" s="3" t="s">
        <v>1643</v>
      </c>
      <c r="S25" s="2"/>
      <c r="T25" s="3" t="s">
        <v>55</v>
      </c>
      <c r="U25" s="2"/>
    </row>
    <row r="26" spans="1:21" ht="81" thickBot="1" x14ac:dyDescent="0.3">
      <c r="A26" s="11">
        <f t="shared" si="0"/>
        <v>25</v>
      </c>
      <c r="B26" s="3" t="s">
        <v>1567</v>
      </c>
      <c r="C26" s="3" t="s">
        <v>1644</v>
      </c>
      <c r="D26" s="3" t="s">
        <v>1645</v>
      </c>
      <c r="E26" s="26" t="s">
        <v>2407</v>
      </c>
      <c r="F26" s="2"/>
      <c r="G26" s="3" t="s">
        <v>1530</v>
      </c>
      <c r="H26" s="3" t="s">
        <v>1121</v>
      </c>
      <c r="I26" s="3" t="s">
        <v>51</v>
      </c>
      <c r="J26" s="3" t="s">
        <v>1636</v>
      </c>
      <c r="K26" s="3" t="s">
        <v>258</v>
      </c>
      <c r="L26" s="2"/>
      <c r="M26" s="2"/>
      <c r="N26" s="2"/>
      <c r="O26" s="3" t="s">
        <v>51</v>
      </c>
      <c r="P26" s="2"/>
      <c r="Q26" s="2"/>
      <c r="R26" s="3" t="s">
        <v>1646</v>
      </c>
      <c r="S26" s="2"/>
      <c r="T26" s="3" t="s">
        <v>55</v>
      </c>
      <c r="U26" s="2"/>
    </row>
    <row r="27" spans="1:21" ht="81" thickBot="1" x14ac:dyDescent="0.3">
      <c r="A27" s="11">
        <f t="shared" si="0"/>
        <v>26</v>
      </c>
      <c r="B27" s="3" t="s">
        <v>1567</v>
      </c>
      <c r="C27" s="3" t="s">
        <v>1647</v>
      </c>
      <c r="D27" s="3" t="s">
        <v>1648</v>
      </c>
      <c r="E27" s="26" t="s">
        <v>2409</v>
      </c>
      <c r="F27" s="2"/>
      <c r="G27" s="3" t="s">
        <v>1530</v>
      </c>
      <c r="H27" s="3" t="s">
        <v>1105</v>
      </c>
      <c r="I27" s="3" t="s">
        <v>51</v>
      </c>
      <c r="J27" s="3" t="s">
        <v>1636</v>
      </c>
      <c r="K27" s="3"/>
      <c r="L27" s="2"/>
      <c r="M27" s="2"/>
      <c r="N27" s="2"/>
      <c r="O27" s="3" t="s">
        <v>51</v>
      </c>
      <c r="P27" s="2"/>
      <c r="Q27" s="2"/>
      <c r="R27" s="3" t="s">
        <v>1649</v>
      </c>
      <c r="S27" s="2"/>
      <c r="T27" s="3" t="s">
        <v>55</v>
      </c>
      <c r="U27" s="2"/>
    </row>
    <row r="28" spans="1:21" ht="81" thickBot="1" x14ac:dyDescent="0.3">
      <c r="A28" s="11">
        <f t="shared" si="0"/>
        <v>27</v>
      </c>
      <c r="B28" s="3" t="s">
        <v>1567</v>
      </c>
      <c r="C28" s="3" t="s">
        <v>1650</v>
      </c>
      <c r="D28" s="3" t="s">
        <v>1651</v>
      </c>
      <c r="E28" s="26" t="s">
        <v>2410</v>
      </c>
      <c r="F28" s="2"/>
      <c r="G28" s="3" t="s">
        <v>1530</v>
      </c>
      <c r="H28" s="3" t="s">
        <v>1105</v>
      </c>
      <c r="I28" s="3" t="s">
        <v>51</v>
      </c>
      <c r="J28" s="3" t="s">
        <v>1636</v>
      </c>
      <c r="K28" s="3"/>
      <c r="L28" s="2"/>
      <c r="M28" s="2"/>
      <c r="N28" s="2"/>
      <c r="O28" s="3" t="s">
        <v>51</v>
      </c>
      <c r="P28" s="2"/>
      <c r="Q28" s="2"/>
      <c r="R28" s="3" t="s">
        <v>54</v>
      </c>
      <c r="S28" s="2"/>
      <c r="T28" s="3" t="s">
        <v>55</v>
      </c>
      <c r="U28" s="2"/>
    </row>
    <row r="29" spans="1:21" ht="68.25" thickBot="1" x14ac:dyDescent="0.3">
      <c r="A29" s="11">
        <f t="shared" si="0"/>
        <v>28</v>
      </c>
      <c r="B29" s="3" t="s">
        <v>1567</v>
      </c>
      <c r="C29" s="3" t="s">
        <v>1652</v>
      </c>
      <c r="D29" s="3" t="s">
        <v>1653</v>
      </c>
      <c r="E29" s="3" t="s">
        <v>2411</v>
      </c>
      <c r="F29" s="2"/>
      <c r="G29" s="3" t="s">
        <v>1530</v>
      </c>
      <c r="H29" s="3" t="s">
        <v>1654</v>
      </c>
      <c r="I29" s="3" t="s">
        <v>51</v>
      </c>
      <c r="J29" s="3" t="s">
        <v>761</v>
      </c>
      <c r="K29" s="3"/>
      <c r="L29" s="2"/>
      <c r="M29" s="2"/>
      <c r="N29" s="2"/>
      <c r="O29" s="3" t="s">
        <v>51</v>
      </c>
      <c r="P29" s="2"/>
      <c r="Q29" s="2"/>
      <c r="R29" s="3" t="s">
        <v>54</v>
      </c>
      <c r="S29" s="2"/>
      <c r="T29" s="3" t="s">
        <v>55</v>
      </c>
      <c r="U29" s="2"/>
    </row>
    <row r="30" spans="1:21" ht="282" thickBot="1" x14ac:dyDescent="0.3">
      <c r="A30" s="11">
        <f t="shared" si="0"/>
        <v>29</v>
      </c>
      <c r="B30" s="2" t="s">
        <v>1655</v>
      </c>
      <c r="C30" s="2" t="s">
        <v>1656</v>
      </c>
      <c r="D30" s="2" t="s">
        <v>2413</v>
      </c>
      <c r="E30" s="2" t="s">
        <v>2414</v>
      </c>
      <c r="F30" s="2" t="s">
        <v>2404</v>
      </c>
      <c r="G30" s="2"/>
      <c r="H30" s="2" t="s">
        <v>2405</v>
      </c>
      <c r="I30" s="2"/>
      <c r="J30" s="2" t="s">
        <v>1657</v>
      </c>
      <c r="K30" s="2">
        <v>7.9000000000000001E-2</v>
      </c>
      <c r="L30" s="2" t="s">
        <v>83</v>
      </c>
      <c r="M30" s="2" t="s">
        <v>1658</v>
      </c>
      <c r="N30" s="2" t="s">
        <v>1659</v>
      </c>
      <c r="O30" s="2" t="s">
        <v>1660</v>
      </c>
      <c r="P30" s="2"/>
      <c r="Q30" s="2"/>
      <c r="R30" s="2" t="s">
        <v>193</v>
      </c>
      <c r="S30" s="2" t="s">
        <v>1661</v>
      </c>
      <c r="T30" s="2" t="s">
        <v>1171</v>
      </c>
      <c r="U30" s="2"/>
    </row>
    <row r="31" spans="1:21" ht="282" thickBot="1" x14ac:dyDescent="0.3">
      <c r="A31" s="11">
        <f t="shared" si="0"/>
        <v>30</v>
      </c>
      <c r="B31" s="2" t="s">
        <v>1655</v>
      </c>
      <c r="C31" s="2" t="s">
        <v>1662</v>
      </c>
      <c r="D31" s="2" t="s">
        <v>1663</v>
      </c>
      <c r="E31" s="2" t="s">
        <v>2412</v>
      </c>
      <c r="F31" s="2" t="s">
        <v>1664</v>
      </c>
      <c r="G31" s="2"/>
      <c r="H31" s="2"/>
      <c r="I31" s="2"/>
      <c r="J31" s="2" t="s">
        <v>1665</v>
      </c>
      <c r="K31" s="2">
        <v>3.5000000000000003E-2</v>
      </c>
      <c r="L31" s="2" t="s">
        <v>75</v>
      </c>
      <c r="M31" s="2" t="s">
        <v>1666</v>
      </c>
      <c r="N31" s="2" t="s">
        <v>1667</v>
      </c>
      <c r="O31" s="2" t="s">
        <v>1660</v>
      </c>
      <c r="P31" s="2"/>
      <c r="Q31" s="2"/>
      <c r="R31" s="2" t="s">
        <v>1668</v>
      </c>
      <c r="S31" s="2" t="s">
        <v>1661</v>
      </c>
      <c r="T31" s="2" t="s">
        <v>1171</v>
      </c>
      <c r="U31" s="2"/>
    </row>
    <row r="32" spans="1:21" ht="282" thickBot="1" x14ac:dyDescent="0.3">
      <c r="A32" s="11">
        <f t="shared" si="0"/>
        <v>31</v>
      </c>
      <c r="B32" s="2" t="s">
        <v>1655</v>
      </c>
      <c r="C32" s="2" t="s">
        <v>1669</v>
      </c>
      <c r="D32" s="2"/>
      <c r="E32" s="2"/>
      <c r="F32" s="2" t="s">
        <v>1670</v>
      </c>
      <c r="G32" s="2"/>
      <c r="H32" s="2"/>
      <c r="I32" s="2"/>
      <c r="J32" s="2" t="s">
        <v>1671</v>
      </c>
      <c r="K32" s="2">
        <v>9.2999999999999999E-2</v>
      </c>
      <c r="L32" s="2" t="s">
        <v>83</v>
      </c>
      <c r="M32" s="2" t="s">
        <v>1672</v>
      </c>
      <c r="N32" s="2" t="s">
        <v>1673</v>
      </c>
      <c r="O32" s="2" t="s">
        <v>1674</v>
      </c>
      <c r="P32" s="2"/>
      <c r="Q32" s="2"/>
      <c r="R32" s="2" t="s">
        <v>1675</v>
      </c>
      <c r="S32" s="2" t="s">
        <v>1661</v>
      </c>
      <c r="T32" s="2" t="s">
        <v>1676</v>
      </c>
      <c r="U32" s="2"/>
    </row>
    <row r="33" spans="1:21" ht="338.25" thickBot="1" x14ac:dyDescent="0.3">
      <c r="A33" s="11">
        <f t="shared" si="0"/>
        <v>32</v>
      </c>
      <c r="B33" s="2" t="s">
        <v>1655</v>
      </c>
      <c r="C33" s="2" t="s">
        <v>1677</v>
      </c>
      <c r="D33" s="2" t="s">
        <v>1678</v>
      </c>
      <c r="E33" s="2" t="s">
        <v>1679</v>
      </c>
      <c r="F33" s="2" t="s">
        <v>1680</v>
      </c>
      <c r="G33" s="2"/>
      <c r="H33" s="2" t="s">
        <v>1681</v>
      </c>
      <c r="I33" s="2"/>
      <c r="J33" s="2" t="s">
        <v>1682</v>
      </c>
      <c r="K33" s="2">
        <v>7.0000000000000007E-2</v>
      </c>
      <c r="L33" s="2" t="s">
        <v>37</v>
      </c>
      <c r="M33" s="2" t="s">
        <v>1683</v>
      </c>
      <c r="N33" s="2" t="s">
        <v>1684</v>
      </c>
      <c r="O33" s="2" t="s">
        <v>1685</v>
      </c>
      <c r="P33" s="2"/>
      <c r="Q33" s="2"/>
      <c r="R33" s="2" t="s">
        <v>1686</v>
      </c>
      <c r="S33" s="2" t="s">
        <v>1687</v>
      </c>
      <c r="T33" s="2" t="s">
        <v>1688</v>
      </c>
      <c r="U33" s="2"/>
    </row>
    <row r="34" spans="1:21" ht="270.75" thickBot="1" x14ac:dyDescent="0.3">
      <c r="A34" s="11">
        <f t="shared" si="0"/>
        <v>33</v>
      </c>
      <c r="B34" s="2" t="s">
        <v>1655</v>
      </c>
      <c r="C34" s="2" t="s">
        <v>1689</v>
      </c>
      <c r="D34" s="2"/>
      <c r="E34" s="2" t="s">
        <v>1690</v>
      </c>
      <c r="F34" s="2" t="s">
        <v>1691</v>
      </c>
      <c r="G34" s="2"/>
      <c r="H34" s="2" t="s">
        <v>1692</v>
      </c>
      <c r="I34" s="2"/>
      <c r="J34" s="2" t="s">
        <v>1156</v>
      </c>
      <c r="K34" s="2">
        <v>0.08</v>
      </c>
      <c r="L34" s="2" t="s">
        <v>37</v>
      </c>
      <c r="M34" s="2" t="s">
        <v>1693</v>
      </c>
      <c r="N34" s="2" t="s">
        <v>1694</v>
      </c>
      <c r="O34" s="2" t="s">
        <v>1695</v>
      </c>
      <c r="P34" s="2"/>
      <c r="Q34" s="2"/>
      <c r="R34" s="2" t="s">
        <v>51</v>
      </c>
      <c r="S34" s="2"/>
      <c r="T34" s="2" t="s">
        <v>1171</v>
      </c>
      <c r="U34" s="2"/>
    </row>
    <row r="35" spans="1:21" ht="293.25" thickBot="1" x14ac:dyDescent="0.3">
      <c r="A35" s="11">
        <f t="shared" si="0"/>
        <v>34</v>
      </c>
      <c r="B35" s="2" t="s">
        <v>1655</v>
      </c>
      <c r="C35" s="2" t="s">
        <v>1696</v>
      </c>
      <c r="D35" s="2"/>
      <c r="E35" s="2" t="s">
        <v>2415</v>
      </c>
      <c r="F35" s="2" t="s">
        <v>1328</v>
      </c>
      <c r="G35" s="2"/>
      <c r="H35" s="2" t="s">
        <v>1681</v>
      </c>
      <c r="I35" s="2"/>
      <c r="J35" s="2" t="s">
        <v>1697</v>
      </c>
      <c r="K35" s="2">
        <v>0.02</v>
      </c>
      <c r="L35" s="2" t="s">
        <v>37</v>
      </c>
      <c r="M35" s="2" t="s">
        <v>1698</v>
      </c>
      <c r="N35" s="2" t="s">
        <v>1699</v>
      </c>
      <c r="O35" s="2" t="s">
        <v>1700</v>
      </c>
      <c r="P35" s="2"/>
      <c r="Q35" s="2"/>
      <c r="R35" s="2" t="s">
        <v>51</v>
      </c>
      <c r="S35" s="2" t="s">
        <v>1153</v>
      </c>
      <c r="T35" s="2" t="s">
        <v>1171</v>
      </c>
      <c r="U35" s="2"/>
    </row>
    <row r="36" spans="1:21" ht="270.75" thickBot="1" x14ac:dyDescent="0.3">
      <c r="A36" s="11">
        <f t="shared" si="0"/>
        <v>35</v>
      </c>
      <c r="B36" s="2" t="s">
        <v>1655</v>
      </c>
      <c r="C36" s="2" t="s">
        <v>1701</v>
      </c>
      <c r="D36" s="2"/>
      <c r="E36" s="2" t="s">
        <v>1702</v>
      </c>
      <c r="F36" s="2" t="s">
        <v>1328</v>
      </c>
      <c r="G36" s="2"/>
      <c r="H36" s="2" t="s">
        <v>1703</v>
      </c>
      <c r="I36" s="2"/>
      <c r="J36" s="2" t="s">
        <v>1697</v>
      </c>
      <c r="K36" s="2">
        <v>0.3</v>
      </c>
      <c r="L36" s="2" t="s">
        <v>37</v>
      </c>
      <c r="M36" s="2" t="s">
        <v>1704</v>
      </c>
      <c r="N36" s="2" t="s">
        <v>1705</v>
      </c>
      <c r="O36" s="2" t="s">
        <v>1706</v>
      </c>
      <c r="P36" s="2"/>
      <c r="Q36" s="2"/>
      <c r="R36" s="2" t="s">
        <v>51</v>
      </c>
      <c r="S36" s="2" t="s">
        <v>1707</v>
      </c>
      <c r="T36" s="2" t="s">
        <v>1708</v>
      </c>
      <c r="U36" s="2"/>
    </row>
    <row r="37" spans="1:21" ht="304.5" thickBot="1" x14ac:dyDescent="0.3">
      <c r="A37" s="11">
        <f t="shared" si="0"/>
        <v>36</v>
      </c>
      <c r="B37" s="2" t="s">
        <v>1655</v>
      </c>
      <c r="C37" s="2" t="s">
        <v>1709</v>
      </c>
      <c r="D37" s="2" t="s">
        <v>1710</v>
      </c>
      <c r="E37" s="2" t="s">
        <v>1711</v>
      </c>
      <c r="F37" s="2" t="s">
        <v>1328</v>
      </c>
      <c r="G37" s="2"/>
      <c r="H37" s="2" t="s">
        <v>1703</v>
      </c>
      <c r="I37" s="2"/>
      <c r="J37" s="2" t="s">
        <v>1697</v>
      </c>
      <c r="K37" s="2">
        <v>0.25</v>
      </c>
      <c r="L37" s="2" t="s">
        <v>37</v>
      </c>
      <c r="M37" s="2" t="s">
        <v>1712</v>
      </c>
      <c r="N37" s="2" t="s">
        <v>1713</v>
      </c>
      <c r="O37" s="2"/>
      <c r="P37" s="2"/>
      <c r="Q37" s="2"/>
      <c r="R37" s="2" t="s">
        <v>51</v>
      </c>
      <c r="S37" s="2" t="s">
        <v>1661</v>
      </c>
      <c r="T37" s="2" t="s">
        <v>1335</v>
      </c>
      <c r="U37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"/>
  <sheetViews>
    <sheetView workbookViewId="0">
      <selection activeCell="L5" sqref="L5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79.5" thickBot="1" x14ac:dyDescent="0.3">
      <c r="A2" s="11">
        <f>ROW(A1)</f>
        <v>1</v>
      </c>
      <c r="B2" s="2" t="s">
        <v>1714</v>
      </c>
      <c r="C2" s="2" t="s">
        <v>1715</v>
      </c>
      <c r="D2" s="2" t="s">
        <v>1716</v>
      </c>
      <c r="E2" s="2" t="s">
        <v>2416</v>
      </c>
      <c r="F2" s="2"/>
      <c r="G2" s="2"/>
      <c r="H2" s="2"/>
      <c r="I2" s="2" t="s">
        <v>309</v>
      </c>
      <c r="J2" s="2" t="s">
        <v>1717</v>
      </c>
      <c r="K2" s="2">
        <v>0.3</v>
      </c>
      <c r="L2" s="2" t="s">
        <v>37</v>
      </c>
      <c r="M2" s="2" t="s">
        <v>1584</v>
      </c>
      <c r="N2" s="2" t="s">
        <v>1718</v>
      </c>
      <c r="O2" s="2" t="s">
        <v>1719</v>
      </c>
      <c r="P2" s="2"/>
      <c r="Q2" s="2" t="s">
        <v>32</v>
      </c>
      <c r="R2" s="2" t="s">
        <v>1720</v>
      </c>
      <c r="S2" s="2"/>
      <c r="T2" s="2"/>
      <c r="U2" s="2"/>
    </row>
    <row r="3" spans="1:21" ht="79.5" thickBot="1" x14ac:dyDescent="0.3">
      <c r="A3" s="11">
        <f t="shared" ref="A3:A5" si="0">ROW(A2)</f>
        <v>2</v>
      </c>
      <c r="B3" s="2" t="s">
        <v>1714</v>
      </c>
      <c r="C3" s="2" t="s">
        <v>1715</v>
      </c>
      <c r="D3" s="2" t="s">
        <v>1721</v>
      </c>
      <c r="E3" s="2" t="s">
        <v>1722</v>
      </c>
      <c r="F3" s="2"/>
      <c r="G3" s="2"/>
      <c r="H3" s="2"/>
      <c r="I3" s="2" t="s">
        <v>309</v>
      </c>
      <c r="J3" s="2" t="s">
        <v>1717</v>
      </c>
      <c r="K3" s="2">
        <v>0.28000000000000003</v>
      </c>
      <c r="L3" s="2" t="s">
        <v>37</v>
      </c>
      <c r="M3" s="2" t="s">
        <v>372</v>
      </c>
      <c r="N3" s="2"/>
      <c r="O3" s="2"/>
      <c r="P3" s="2"/>
      <c r="Q3" s="2" t="s">
        <v>32</v>
      </c>
      <c r="R3" s="2"/>
      <c r="S3" s="2"/>
      <c r="T3" s="2"/>
      <c r="U3" s="2"/>
    </row>
    <row r="4" spans="1:21" ht="57" thickBot="1" x14ac:dyDescent="0.3">
      <c r="A4" s="11">
        <f t="shared" si="0"/>
        <v>3</v>
      </c>
      <c r="B4" s="2" t="s">
        <v>1714</v>
      </c>
      <c r="C4" s="2" t="s">
        <v>1723</v>
      </c>
      <c r="D4" s="2"/>
      <c r="E4" s="2" t="s">
        <v>1724</v>
      </c>
      <c r="F4" s="2"/>
      <c r="G4" s="2"/>
      <c r="H4" s="2"/>
      <c r="I4" s="2" t="s">
        <v>309</v>
      </c>
      <c r="J4" s="2" t="s">
        <v>1717</v>
      </c>
      <c r="K4" s="2">
        <v>0.16</v>
      </c>
      <c r="L4" s="2" t="s">
        <v>37</v>
      </c>
      <c r="M4" s="2"/>
      <c r="N4" s="2"/>
      <c r="O4" s="2"/>
      <c r="P4" s="2"/>
      <c r="Q4" s="2"/>
      <c r="R4" s="2"/>
      <c r="S4" s="2"/>
      <c r="T4" s="2"/>
      <c r="U4" s="2"/>
    </row>
    <row r="5" spans="1:21" ht="45.75" thickBot="1" x14ac:dyDescent="0.3">
      <c r="A5" s="11">
        <f t="shared" si="0"/>
        <v>4</v>
      </c>
      <c r="B5" s="2" t="s">
        <v>1714</v>
      </c>
      <c r="C5" s="2" t="s">
        <v>1725</v>
      </c>
      <c r="D5" s="2" t="s">
        <v>1726</v>
      </c>
      <c r="E5" s="2" t="s">
        <v>1727</v>
      </c>
      <c r="F5" s="2"/>
      <c r="G5" s="2"/>
      <c r="H5" s="2"/>
      <c r="I5" s="2" t="s">
        <v>309</v>
      </c>
      <c r="J5" s="2" t="s">
        <v>1717</v>
      </c>
      <c r="K5" s="2">
        <v>0.21</v>
      </c>
      <c r="L5" s="2" t="s">
        <v>37</v>
      </c>
      <c r="M5" s="2"/>
      <c r="N5" s="2"/>
      <c r="O5" s="2"/>
      <c r="P5" s="2"/>
      <c r="Q5" s="2"/>
      <c r="R5" s="2"/>
      <c r="S5" s="2"/>
      <c r="T5" s="2"/>
      <c r="U5" s="2"/>
    </row>
  </sheetData>
  <pageMargins left="0.7" right="0.7" top="0.75" bottom="0.75" header="0.3" footer="0.3"/>
  <pageSetup paperSize="9" scale="68" fitToHeight="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opLeftCell="A7" workbookViewId="0">
      <selection activeCell="E3" sqref="E3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270.75" thickBot="1" x14ac:dyDescent="0.3">
      <c r="A2" s="12">
        <f>ROW(A1)</f>
        <v>1</v>
      </c>
      <c r="B2" s="2" t="s">
        <v>440</v>
      </c>
      <c r="C2" s="2" t="s">
        <v>1728</v>
      </c>
      <c r="D2" s="2" t="s">
        <v>389</v>
      </c>
      <c r="E2" s="2" t="s">
        <v>2501</v>
      </c>
      <c r="F2" s="5" t="s">
        <v>1729</v>
      </c>
      <c r="G2" s="2"/>
      <c r="H2" s="2" t="s">
        <v>1730</v>
      </c>
      <c r="I2" s="2" t="s">
        <v>309</v>
      </c>
      <c r="J2" s="2"/>
      <c r="K2" s="2"/>
      <c r="L2" s="2" t="s">
        <v>75</v>
      </c>
      <c r="M2" s="2" t="s">
        <v>1731</v>
      </c>
      <c r="N2" s="2" t="s">
        <v>1732</v>
      </c>
      <c r="O2" s="2" t="s">
        <v>1733</v>
      </c>
      <c r="P2" s="2"/>
      <c r="Q2" s="2"/>
      <c r="R2" s="5" t="s">
        <v>1734</v>
      </c>
      <c r="S2" s="2"/>
      <c r="T2" s="2" t="s">
        <v>202</v>
      </c>
      <c r="U2" s="2"/>
    </row>
    <row r="3" spans="1:21" ht="270.75" thickBot="1" x14ac:dyDescent="0.3">
      <c r="A3" s="12">
        <f t="shared" ref="A3:A39" si="0">ROW(A2)</f>
        <v>2</v>
      </c>
      <c r="B3" s="2" t="s">
        <v>440</v>
      </c>
      <c r="C3" s="2" t="s">
        <v>1735</v>
      </c>
      <c r="D3" s="2" t="s">
        <v>1736</v>
      </c>
      <c r="E3" s="2" t="s">
        <v>2417</v>
      </c>
      <c r="F3" s="2" t="s">
        <v>1729</v>
      </c>
      <c r="G3" s="2"/>
      <c r="H3" s="2" t="s">
        <v>1730</v>
      </c>
      <c r="I3" s="2" t="s">
        <v>309</v>
      </c>
      <c r="J3" s="2"/>
      <c r="K3" s="2"/>
      <c r="L3" s="2" t="s">
        <v>75</v>
      </c>
      <c r="M3" s="2" t="s">
        <v>1737</v>
      </c>
      <c r="N3" s="5" t="s">
        <v>1086</v>
      </c>
      <c r="O3" s="2" t="s">
        <v>1733</v>
      </c>
      <c r="P3" s="2"/>
      <c r="Q3" s="2"/>
      <c r="R3" s="2" t="s">
        <v>1738</v>
      </c>
      <c r="S3" s="2"/>
      <c r="T3" s="2" t="s">
        <v>202</v>
      </c>
      <c r="U3" s="2"/>
    </row>
    <row r="4" spans="1:21" ht="315.75" thickBot="1" x14ac:dyDescent="0.3">
      <c r="A4" s="12">
        <f t="shared" si="0"/>
        <v>3</v>
      </c>
      <c r="B4" s="2" t="s">
        <v>440</v>
      </c>
      <c r="C4" s="2" t="s">
        <v>1736</v>
      </c>
      <c r="D4" s="2" t="s">
        <v>1736</v>
      </c>
      <c r="E4" s="2" t="s">
        <v>2418</v>
      </c>
      <c r="F4" s="2" t="s">
        <v>1739</v>
      </c>
      <c r="G4" s="2"/>
      <c r="H4" s="2" t="s">
        <v>1740</v>
      </c>
      <c r="I4" s="2" t="s">
        <v>309</v>
      </c>
      <c r="J4" s="2"/>
      <c r="K4" s="2" t="s">
        <v>1741</v>
      </c>
      <c r="L4" s="2" t="s">
        <v>75</v>
      </c>
      <c r="M4" s="2" t="s">
        <v>1742</v>
      </c>
      <c r="N4" s="2" t="s">
        <v>1743</v>
      </c>
      <c r="O4" s="2" t="s">
        <v>1744</v>
      </c>
      <c r="P4" s="2"/>
      <c r="Q4" s="2"/>
      <c r="R4" s="2" t="s">
        <v>1745</v>
      </c>
      <c r="S4" s="2" t="s">
        <v>1746</v>
      </c>
      <c r="T4" s="2" t="s">
        <v>202</v>
      </c>
      <c r="U4" s="2" t="s">
        <v>1747</v>
      </c>
    </row>
    <row r="5" spans="1:21" ht="192" thickBot="1" x14ac:dyDescent="0.3">
      <c r="A5" s="12">
        <f t="shared" si="0"/>
        <v>4</v>
      </c>
      <c r="B5" s="2" t="s">
        <v>440</v>
      </c>
      <c r="C5" s="2" t="s">
        <v>1736</v>
      </c>
      <c r="D5" s="2" t="s">
        <v>1736</v>
      </c>
      <c r="E5" s="2" t="s">
        <v>1748</v>
      </c>
      <c r="F5" s="2" t="s">
        <v>1749</v>
      </c>
      <c r="G5" s="2"/>
      <c r="H5" s="2" t="s">
        <v>1750</v>
      </c>
      <c r="I5" s="2" t="s">
        <v>309</v>
      </c>
      <c r="J5" s="2"/>
      <c r="K5" s="2" t="s">
        <v>1751</v>
      </c>
      <c r="L5" s="2" t="s">
        <v>83</v>
      </c>
      <c r="M5" s="2" t="s">
        <v>1752</v>
      </c>
      <c r="N5" s="2" t="s">
        <v>1753</v>
      </c>
      <c r="O5" s="2" t="s">
        <v>1754</v>
      </c>
      <c r="P5" s="2"/>
      <c r="Q5" s="2"/>
      <c r="R5" s="2" t="s">
        <v>1755</v>
      </c>
      <c r="S5" s="2" t="s">
        <v>1756</v>
      </c>
      <c r="T5" s="2" t="s">
        <v>202</v>
      </c>
      <c r="U5" s="2" t="s">
        <v>169</v>
      </c>
    </row>
    <row r="6" spans="1:21" ht="270.75" thickBot="1" x14ac:dyDescent="0.3">
      <c r="A6" s="12">
        <f t="shared" si="0"/>
        <v>5</v>
      </c>
      <c r="B6" s="2" t="s">
        <v>440</v>
      </c>
      <c r="C6" s="2" t="s">
        <v>1757</v>
      </c>
      <c r="D6" s="5" t="s">
        <v>1758</v>
      </c>
      <c r="E6" s="2" t="s">
        <v>2419</v>
      </c>
      <c r="F6" s="2"/>
      <c r="G6" s="2"/>
      <c r="H6" s="5" t="s">
        <v>1759</v>
      </c>
      <c r="I6" s="2" t="s">
        <v>309</v>
      </c>
      <c r="J6" s="2"/>
      <c r="K6" s="2" t="s">
        <v>1760</v>
      </c>
      <c r="L6" s="2" t="s">
        <v>75</v>
      </c>
      <c r="M6" s="2" t="s">
        <v>1761</v>
      </c>
      <c r="N6" s="2" t="s">
        <v>1762</v>
      </c>
      <c r="O6" s="2" t="s">
        <v>1763</v>
      </c>
      <c r="P6" s="2" t="s">
        <v>1764</v>
      </c>
      <c r="Q6" s="2"/>
      <c r="R6" s="2"/>
      <c r="S6" s="2"/>
      <c r="T6" s="2"/>
      <c r="U6" s="2"/>
    </row>
    <row r="7" spans="1:21" ht="68.25" thickBot="1" x14ac:dyDescent="0.3">
      <c r="A7" s="12">
        <f t="shared" si="0"/>
        <v>6</v>
      </c>
      <c r="B7" s="3" t="s">
        <v>440</v>
      </c>
      <c r="C7" s="3" t="s">
        <v>1765</v>
      </c>
      <c r="D7" s="3" t="s">
        <v>1766</v>
      </c>
      <c r="E7" s="25" t="s">
        <v>2420</v>
      </c>
      <c r="F7" s="2"/>
      <c r="G7" s="3" t="s">
        <v>1530</v>
      </c>
      <c r="H7" s="3" t="s">
        <v>1767</v>
      </c>
      <c r="I7" s="3" t="s">
        <v>51</v>
      </c>
      <c r="J7" s="3" t="s">
        <v>1768</v>
      </c>
      <c r="K7" s="3"/>
      <c r="L7" s="2"/>
      <c r="M7" s="2"/>
      <c r="N7" s="2"/>
      <c r="O7" s="3" t="s">
        <v>51</v>
      </c>
      <c r="P7" s="2"/>
      <c r="Q7" s="2"/>
      <c r="R7" s="3" t="s">
        <v>1769</v>
      </c>
      <c r="S7" s="2"/>
      <c r="T7" s="3" t="s">
        <v>55</v>
      </c>
      <c r="U7" s="2"/>
    </row>
    <row r="8" spans="1:21" ht="68.25" thickBot="1" x14ac:dyDescent="0.3">
      <c r="A8" s="12">
        <f t="shared" si="0"/>
        <v>7</v>
      </c>
      <c r="B8" s="3" t="s">
        <v>440</v>
      </c>
      <c r="C8" s="3" t="s">
        <v>1770</v>
      </c>
      <c r="D8" s="3" t="s">
        <v>1771</v>
      </c>
      <c r="E8" s="26" t="s">
        <v>2421</v>
      </c>
      <c r="F8" s="2"/>
      <c r="G8" s="3" t="s">
        <v>1530</v>
      </c>
      <c r="H8" s="3" t="s">
        <v>1772</v>
      </c>
      <c r="I8" s="3" t="s">
        <v>51</v>
      </c>
      <c r="J8" s="3" t="s">
        <v>1773</v>
      </c>
      <c r="K8" s="3"/>
      <c r="L8" s="2"/>
      <c r="M8" s="2"/>
      <c r="N8" s="2"/>
      <c r="O8" s="3" t="s">
        <v>51</v>
      </c>
      <c r="P8" s="2"/>
      <c r="Q8" s="2"/>
      <c r="R8" s="3" t="s">
        <v>1774</v>
      </c>
      <c r="S8" s="2"/>
      <c r="T8" s="3" t="s">
        <v>55</v>
      </c>
      <c r="U8" s="2"/>
    </row>
    <row r="9" spans="1:21" ht="68.25" thickBot="1" x14ac:dyDescent="0.3">
      <c r="A9" s="12">
        <f t="shared" si="0"/>
        <v>8</v>
      </c>
      <c r="B9" s="3" t="s">
        <v>440</v>
      </c>
      <c r="C9" s="3" t="s">
        <v>1775</v>
      </c>
      <c r="D9" s="3" t="s">
        <v>1776</v>
      </c>
      <c r="E9" s="26" t="s">
        <v>2422</v>
      </c>
      <c r="F9" s="2"/>
      <c r="G9" s="3" t="s">
        <v>1530</v>
      </c>
      <c r="H9" s="3" t="s">
        <v>442</v>
      </c>
      <c r="I9" s="3" t="s">
        <v>51</v>
      </c>
      <c r="J9" s="3" t="s">
        <v>1777</v>
      </c>
      <c r="K9" s="3"/>
      <c r="L9" s="2"/>
      <c r="M9" s="2"/>
      <c r="N9" s="2"/>
      <c r="O9" s="3" t="s">
        <v>51</v>
      </c>
      <c r="P9" s="2"/>
      <c r="Q9" s="2"/>
      <c r="R9" s="3" t="s">
        <v>54</v>
      </c>
      <c r="S9" s="2"/>
      <c r="T9" s="3" t="s">
        <v>55</v>
      </c>
      <c r="U9" s="2"/>
    </row>
    <row r="10" spans="1:21" ht="68.25" thickBot="1" x14ac:dyDescent="0.3">
      <c r="A10" s="12">
        <f t="shared" si="0"/>
        <v>9</v>
      </c>
      <c r="B10" s="3" t="s">
        <v>440</v>
      </c>
      <c r="C10" s="3" t="s">
        <v>1778</v>
      </c>
      <c r="D10" s="3" t="s">
        <v>1779</v>
      </c>
      <c r="E10" s="26" t="s">
        <v>2423</v>
      </c>
      <c r="F10" s="2"/>
      <c r="G10" s="3" t="s">
        <v>1530</v>
      </c>
      <c r="H10" s="3" t="s">
        <v>1767</v>
      </c>
      <c r="I10" s="3" t="s">
        <v>51</v>
      </c>
      <c r="J10" s="3" t="s">
        <v>1768</v>
      </c>
      <c r="K10" s="3"/>
      <c r="L10" s="2"/>
      <c r="M10" s="2"/>
      <c r="N10" s="2"/>
      <c r="O10" s="3" t="s">
        <v>51</v>
      </c>
      <c r="P10" s="2"/>
      <c r="Q10" s="2"/>
      <c r="R10" s="3" t="s">
        <v>1769</v>
      </c>
      <c r="S10" s="2"/>
      <c r="T10" s="3" t="s">
        <v>55</v>
      </c>
      <c r="U10" s="2"/>
    </row>
    <row r="11" spans="1:21" ht="68.25" thickBot="1" x14ac:dyDescent="0.3">
      <c r="A11" s="12">
        <f t="shared" si="0"/>
        <v>10</v>
      </c>
      <c r="B11" s="3" t="s">
        <v>440</v>
      </c>
      <c r="C11" s="3" t="s">
        <v>1780</v>
      </c>
      <c r="D11" s="3" t="s">
        <v>1781</v>
      </c>
      <c r="E11" s="26" t="s">
        <v>2424</v>
      </c>
      <c r="F11" s="2"/>
      <c r="G11" s="3" t="s">
        <v>1530</v>
      </c>
      <c r="H11" s="3" t="s">
        <v>1782</v>
      </c>
      <c r="I11" s="3" t="s">
        <v>51</v>
      </c>
      <c r="J11" s="7" t="s">
        <v>1783</v>
      </c>
      <c r="K11" s="3"/>
      <c r="L11" s="2"/>
      <c r="M11" s="2"/>
      <c r="N11" s="2"/>
      <c r="O11" s="3" t="s">
        <v>51</v>
      </c>
      <c r="P11" s="2"/>
      <c r="Q11" s="2"/>
      <c r="R11" s="3" t="s">
        <v>54</v>
      </c>
      <c r="S11" s="2"/>
      <c r="T11" s="3" t="s">
        <v>55</v>
      </c>
      <c r="U11" s="2"/>
    </row>
    <row r="12" spans="1:21" ht="68.25" thickBot="1" x14ac:dyDescent="0.3">
      <c r="A12" s="12">
        <f t="shared" si="0"/>
        <v>11</v>
      </c>
      <c r="B12" s="3" t="s">
        <v>440</v>
      </c>
      <c r="C12" s="3" t="s">
        <v>1784</v>
      </c>
      <c r="D12" s="3" t="s">
        <v>1785</v>
      </c>
      <c r="E12" s="26" t="s">
        <v>2425</v>
      </c>
      <c r="F12" s="2"/>
      <c r="G12" s="3" t="s">
        <v>1530</v>
      </c>
      <c r="H12" s="3" t="s">
        <v>1782</v>
      </c>
      <c r="I12" s="3" t="s">
        <v>51</v>
      </c>
      <c r="J12" s="3" t="s">
        <v>1293</v>
      </c>
      <c r="K12" s="3"/>
      <c r="L12" s="2"/>
      <c r="M12" s="2"/>
      <c r="N12" s="2"/>
      <c r="O12" s="3" t="s">
        <v>51</v>
      </c>
      <c r="P12" s="2"/>
      <c r="Q12" s="2"/>
      <c r="R12" s="3" t="s">
        <v>1769</v>
      </c>
      <c r="S12" s="2"/>
      <c r="T12" s="3" t="s">
        <v>55</v>
      </c>
      <c r="U12" s="2"/>
    </row>
    <row r="13" spans="1:21" ht="68.25" thickBot="1" x14ac:dyDescent="0.3">
      <c r="A13" s="12">
        <f t="shared" si="0"/>
        <v>12</v>
      </c>
      <c r="B13" s="3" t="s">
        <v>440</v>
      </c>
      <c r="C13" s="3" t="s">
        <v>1786</v>
      </c>
      <c r="D13" s="3" t="s">
        <v>1787</v>
      </c>
      <c r="E13" s="26" t="s">
        <v>2426</v>
      </c>
      <c r="F13" s="2"/>
      <c r="G13" s="3" t="s">
        <v>1530</v>
      </c>
      <c r="H13" s="3" t="s">
        <v>1788</v>
      </c>
      <c r="I13" s="3" t="s">
        <v>51</v>
      </c>
      <c r="J13" s="3" t="s">
        <v>1768</v>
      </c>
      <c r="K13" s="3"/>
      <c r="L13" s="2"/>
      <c r="M13" s="2"/>
      <c r="N13" s="2"/>
      <c r="O13" s="3" t="s">
        <v>51</v>
      </c>
      <c r="P13" s="2"/>
      <c r="Q13" s="2"/>
      <c r="R13" s="3" t="s">
        <v>1769</v>
      </c>
      <c r="S13" s="2"/>
      <c r="T13" s="3" t="s">
        <v>55</v>
      </c>
      <c r="U13" s="2"/>
    </row>
    <row r="14" spans="1:21" ht="68.25" thickBot="1" x14ac:dyDescent="0.3">
      <c r="A14" s="12">
        <f t="shared" si="0"/>
        <v>13</v>
      </c>
      <c r="B14" s="3" t="s">
        <v>440</v>
      </c>
      <c r="C14" s="3" t="s">
        <v>1789</v>
      </c>
      <c r="D14" s="3" t="s">
        <v>1790</v>
      </c>
      <c r="E14" s="26" t="s">
        <v>2427</v>
      </c>
      <c r="F14" s="2"/>
      <c r="G14" s="3" t="s">
        <v>1530</v>
      </c>
      <c r="H14" s="3" t="s">
        <v>1788</v>
      </c>
      <c r="I14" s="3" t="s">
        <v>51</v>
      </c>
      <c r="J14" s="3" t="s">
        <v>1791</v>
      </c>
      <c r="K14" s="3"/>
      <c r="L14" s="2"/>
      <c r="M14" s="2"/>
      <c r="N14" s="2"/>
      <c r="O14" s="3" t="s">
        <v>51</v>
      </c>
      <c r="P14" s="2"/>
      <c r="Q14" s="2"/>
      <c r="R14" s="3" t="s">
        <v>1769</v>
      </c>
      <c r="S14" s="2"/>
      <c r="T14" s="3" t="s">
        <v>55</v>
      </c>
      <c r="U14" s="2"/>
    </row>
    <row r="15" spans="1:21" ht="68.25" thickBot="1" x14ac:dyDescent="0.3">
      <c r="A15" s="12">
        <f t="shared" si="0"/>
        <v>14</v>
      </c>
      <c r="B15" s="3" t="s">
        <v>440</v>
      </c>
      <c r="C15" s="3" t="s">
        <v>1792</v>
      </c>
      <c r="D15" s="3" t="s">
        <v>1793</v>
      </c>
      <c r="E15" s="26" t="s">
        <v>2428</v>
      </c>
      <c r="F15" s="2"/>
      <c r="G15" s="3" t="s">
        <v>1530</v>
      </c>
      <c r="H15" s="3" t="s">
        <v>1788</v>
      </c>
      <c r="I15" s="3" t="s">
        <v>51</v>
      </c>
      <c r="J15" s="3" t="s">
        <v>1768</v>
      </c>
      <c r="K15" s="3"/>
      <c r="L15" s="2"/>
      <c r="M15" s="2"/>
      <c r="N15" s="2"/>
      <c r="O15" s="3" t="s">
        <v>51</v>
      </c>
      <c r="P15" s="2"/>
      <c r="Q15" s="2"/>
      <c r="R15" s="3" t="s">
        <v>926</v>
      </c>
      <c r="S15" s="2"/>
      <c r="T15" s="3" t="s">
        <v>55</v>
      </c>
      <c r="U15" s="2"/>
    </row>
    <row r="16" spans="1:21" ht="68.25" thickBot="1" x14ac:dyDescent="0.3">
      <c r="A16" s="12">
        <f t="shared" si="0"/>
        <v>15</v>
      </c>
      <c r="B16" s="3" t="s">
        <v>440</v>
      </c>
      <c r="C16" s="3" t="s">
        <v>1794</v>
      </c>
      <c r="D16" s="3" t="s">
        <v>1795</v>
      </c>
      <c r="E16" s="26" t="s">
        <v>2429</v>
      </c>
      <c r="F16" s="2"/>
      <c r="G16" s="3" t="s">
        <v>1530</v>
      </c>
      <c r="H16" s="3" t="s">
        <v>1767</v>
      </c>
      <c r="I16" s="3" t="s">
        <v>51</v>
      </c>
      <c r="J16" s="3" t="s">
        <v>1768</v>
      </c>
      <c r="K16" s="3"/>
      <c r="L16" s="2"/>
      <c r="M16" s="2"/>
      <c r="N16" s="2"/>
      <c r="O16" s="3" t="s">
        <v>51</v>
      </c>
      <c r="P16" s="2"/>
      <c r="Q16" s="2"/>
      <c r="R16" s="3" t="s">
        <v>926</v>
      </c>
      <c r="S16" s="2"/>
      <c r="T16" s="3" t="s">
        <v>55</v>
      </c>
      <c r="U16" s="2"/>
    </row>
    <row r="17" spans="1:21" ht="68.25" thickBot="1" x14ac:dyDescent="0.3">
      <c r="A17" s="12">
        <f t="shared" si="0"/>
        <v>16</v>
      </c>
      <c r="B17" s="3" t="s">
        <v>440</v>
      </c>
      <c r="C17" s="3" t="s">
        <v>1796</v>
      </c>
      <c r="D17" s="3" t="s">
        <v>1797</v>
      </c>
      <c r="E17" s="26" t="s">
        <v>2430</v>
      </c>
      <c r="F17" s="2"/>
      <c r="G17" s="3" t="s">
        <v>1530</v>
      </c>
      <c r="H17" s="3" t="s">
        <v>1767</v>
      </c>
      <c r="I17" s="3" t="s">
        <v>51</v>
      </c>
      <c r="J17" s="3" t="s">
        <v>1768</v>
      </c>
      <c r="K17" s="3"/>
      <c r="L17" s="2"/>
      <c r="M17" s="2"/>
      <c r="N17" s="2"/>
      <c r="O17" s="3" t="s">
        <v>51</v>
      </c>
      <c r="P17" s="2"/>
      <c r="Q17" s="2"/>
      <c r="R17" s="3" t="s">
        <v>1798</v>
      </c>
      <c r="S17" s="2"/>
      <c r="T17" s="3" t="s">
        <v>55</v>
      </c>
      <c r="U17" s="2"/>
    </row>
    <row r="18" spans="1:21" ht="68.25" thickBot="1" x14ac:dyDescent="0.3">
      <c r="A18" s="12">
        <f t="shared" si="0"/>
        <v>17</v>
      </c>
      <c r="B18" s="3" t="s">
        <v>440</v>
      </c>
      <c r="C18" s="3" t="s">
        <v>1799</v>
      </c>
      <c r="D18" s="3" t="s">
        <v>1800</v>
      </c>
      <c r="E18" s="26" t="s">
        <v>2431</v>
      </c>
      <c r="F18" s="2"/>
      <c r="G18" s="3" t="s">
        <v>51</v>
      </c>
      <c r="H18" s="3" t="s">
        <v>1801</v>
      </c>
      <c r="I18" s="3" t="s">
        <v>51</v>
      </c>
      <c r="J18" s="3" t="s">
        <v>1293</v>
      </c>
      <c r="K18" s="3" t="s">
        <v>51</v>
      </c>
      <c r="L18" s="2"/>
      <c r="M18" s="2"/>
      <c r="N18" s="2"/>
      <c r="O18" s="3" t="s">
        <v>51</v>
      </c>
      <c r="P18" s="2"/>
      <c r="Q18" s="2"/>
      <c r="R18" s="3" t="s">
        <v>1769</v>
      </c>
      <c r="S18" s="2"/>
      <c r="T18" s="3" t="s">
        <v>55</v>
      </c>
      <c r="U18" s="2"/>
    </row>
    <row r="19" spans="1:21" ht="68.25" thickBot="1" x14ac:dyDescent="0.3">
      <c r="A19" s="12">
        <f t="shared" si="0"/>
        <v>18</v>
      </c>
      <c r="B19" s="3" t="s">
        <v>440</v>
      </c>
      <c r="C19" s="3" t="s">
        <v>1802</v>
      </c>
      <c r="D19" s="3" t="s">
        <v>1803</v>
      </c>
      <c r="E19" s="26" t="s">
        <v>2432</v>
      </c>
      <c r="F19" s="2"/>
      <c r="G19" s="3" t="s">
        <v>51</v>
      </c>
      <c r="H19" s="3" t="s">
        <v>1801</v>
      </c>
      <c r="I19" s="3" t="s">
        <v>51</v>
      </c>
      <c r="J19" s="3" t="s">
        <v>1293</v>
      </c>
      <c r="K19" s="3" t="s">
        <v>51</v>
      </c>
      <c r="L19" s="2"/>
      <c r="M19" s="2"/>
      <c r="N19" s="2"/>
      <c r="O19" s="3" t="s">
        <v>51</v>
      </c>
      <c r="P19" s="2"/>
      <c r="Q19" s="2"/>
      <c r="R19" s="3" t="s">
        <v>1804</v>
      </c>
      <c r="S19" s="2"/>
      <c r="T19" s="3" t="s">
        <v>55</v>
      </c>
      <c r="U19" s="2"/>
    </row>
    <row r="20" spans="1:21" ht="68.25" thickBot="1" x14ac:dyDescent="0.3">
      <c r="A20" s="12">
        <f t="shared" si="0"/>
        <v>19</v>
      </c>
      <c r="B20" s="3" t="s">
        <v>440</v>
      </c>
      <c r="C20" s="3" t="s">
        <v>1805</v>
      </c>
      <c r="D20" s="3" t="s">
        <v>1806</v>
      </c>
      <c r="E20" s="26" t="s">
        <v>2433</v>
      </c>
      <c r="F20" s="2"/>
      <c r="G20" s="3" t="s">
        <v>51</v>
      </c>
      <c r="H20" s="3" t="s">
        <v>1788</v>
      </c>
      <c r="I20" s="3" t="s">
        <v>51</v>
      </c>
      <c r="J20" s="3" t="s">
        <v>1293</v>
      </c>
      <c r="K20" s="3" t="s">
        <v>51</v>
      </c>
      <c r="L20" s="2"/>
      <c r="M20" s="2"/>
      <c r="N20" s="2"/>
      <c r="O20" s="3" t="s">
        <v>51</v>
      </c>
      <c r="P20" s="2"/>
      <c r="Q20" s="2"/>
      <c r="R20" s="3" t="s">
        <v>1769</v>
      </c>
      <c r="S20" s="2"/>
      <c r="T20" s="3" t="s">
        <v>55</v>
      </c>
      <c r="U20" s="2"/>
    </row>
    <row r="21" spans="1:21" ht="68.25" thickBot="1" x14ac:dyDescent="0.3">
      <c r="A21" s="12">
        <f t="shared" si="0"/>
        <v>20</v>
      </c>
      <c r="B21" s="3" t="s">
        <v>440</v>
      </c>
      <c r="C21" s="3" t="s">
        <v>1807</v>
      </c>
      <c r="D21" s="3" t="s">
        <v>1808</v>
      </c>
      <c r="E21" s="26" t="s">
        <v>2434</v>
      </c>
      <c r="F21" s="2"/>
      <c r="G21" s="3" t="s">
        <v>51</v>
      </c>
      <c r="H21" s="3" t="s">
        <v>1809</v>
      </c>
      <c r="I21" s="3" t="s">
        <v>51</v>
      </c>
      <c r="J21" s="3" t="s">
        <v>1293</v>
      </c>
      <c r="K21" s="3" t="s">
        <v>51</v>
      </c>
      <c r="L21" s="2"/>
      <c r="M21" s="2"/>
      <c r="N21" s="2"/>
      <c r="O21" s="3" t="s">
        <v>51</v>
      </c>
      <c r="P21" s="2"/>
      <c r="Q21" s="2"/>
      <c r="R21" s="3" t="s">
        <v>1769</v>
      </c>
      <c r="S21" s="2"/>
      <c r="T21" s="3" t="s">
        <v>55</v>
      </c>
      <c r="U21" s="2"/>
    </row>
    <row r="22" spans="1:21" ht="68.25" thickBot="1" x14ac:dyDescent="0.3">
      <c r="A22" s="12">
        <f t="shared" si="0"/>
        <v>21</v>
      </c>
      <c r="B22" s="3" t="s">
        <v>440</v>
      </c>
      <c r="C22" s="3" t="s">
        <v>1810</v>
      </c>
      <c r="D22" s="3" t="s">
        <v>1811</v>
      </c>
      <c r="E22" s="26" t="s">
        <v>2435</v>
      </c>
      <c r="F22" s="2"/>
      <c r="G22" s="3" t="s">
        <v>51</v>
      </c>
      <c r="H22" s="3" t="s">
        <v>1788</v>
      </c>
      <c r="I22" s="3" t="s">
        <v>51</v>
      </c>
      <c r="J22" s="3" t="s">
        <v>1293</v>
      </c>
      <c r="K22" s="3" t="s">
        <v>51</v>
      </c>
      <c r="L22" s="2"/>
      <c r="M22" s="2"/>
      <c r="N22" s="2"/>
      <c r="O22" s="3" t="s">
        <v>51</v>
      </c>
      <c r="P22" s="2"/>
      <c r="Q22" s="2"/>
      <c r="R22" s="3" t="s">
        <v>1804</v>
      </c>
      <c r="S22" s="2"/>
      <c r="T22" s="3" t="s">
        <v>55</v>
      </c>
      <c r="U22" s="2"/>
    </row>
    <row r="23" spans="1:21" ht="68.25" thickBot="1" x14ac:dyDescent="0.3">
      <c r="A23" s="12">
        <f t="shared" si="0"/>
        <v>22</v>
      </c>
      <c r="B23" s="3" t="s">
        <v>440</v>
      </c>
      <c r="C23" s="3" t="s">
        <v>1812</v>
      </c>
      <c r="D23" s="3" t="s">
        <v>1813</v>
      </c>
      <c r="E23" s="26" t="s">
        <v>2436</v>
      </c>
      <c r="F23" s="2"/>
      <c r="G23" s="3" t="s">
        <v>51</v>
      </c>
      <c r="H23" s="3" t="s">
        <v>1809</v>
      </c>
      <c r="I23" s="3" t="s">
        <v>51</v>
      </c>
      <c r="J23" s="3" t="s">
        <v>1293</v>
      </c>
      <c r="K23" s="3" t="s">
        <v>51</v>
      </c>
      <c r="L23" s="2"/>
      <c r="M23" s="2"/>
      <c r="N23" s="2"/>
      <c r="O23" s="3" t="s">
        <v>51</v>
      </c>
      <c r="P23" s="2"/>
      <c r="Q23" s="2"/>
      <c r="R23" s="3" t="s">
        <v>1769</v>
      </c>
      <c r="S23" s="2"/>
      <c r="T23" s="3" t="s">
        <v>55</v>
      </c>
      <c r="U23" s="2"/>
    </row>
    <row r="24" spans="1:21" ht="68.25" thickBot="1" x14ac:dyDescent="0.3">
      <c r="A24" s="12">
        <f t="shared" si="0"/>
        <v>23</v>
      </c>
      <c r="B24" s="3" t="s">
        <v>440</v>
      </c>
      <c r="C24" s="3" t="s">
        <v>1814</v>
      </c>
      <c r="D24" s="3" t="s">
        <v>1815</v>
      </c>
      <c r="E24" s="26" t="s">
        <v>2437</v>
      </c>
      <c r="F24" s="2"/>
      <c r="G24" s="3" t="s">
        <v>51</v>
      </c>
      <c r="H24" s="3" t="s">
        <v>1788</v>
      </c>
      <c r="I24" s="3" t="s">
        <v>51</v>
      </c>
      <c r="J24" s="3" t="s">
        <v>1293</v>
      </c>
      <c r="K24" s="3" t="s">
        <v>51</v>
      </c>
      <c r="L24" s="2"/>
      <c r="M24" s="2"/>
      <c r="N24" s="2"/>
      <c r="O24" s="3" t="s">
        <v>51</v>
      </c>
      <c r="P24" s="2"/>
      <c r="Q24" s="2"/>
      <c r="R24" s="3" t="s">
        <v>54</v>
      </c>
      <c r="S24" s="2"/>
      <c r="T24" s="3" t="s">
        <v>55</v>
      </c>
      <c r="U24" s="2"/>
    </row>
    <row r="25" spans="1:21" ht="68.25" thickBot="1" x14ac:dyDescent="0.3">
      <c r="A25" s="12">
        <f t="shared" si="0"/>
        <v>24</v>
      </c>
      <c r="B25" s="3" t="s">
        <v>440</v>
      </c>
      <c r="C25" s="3" t="s">
        <v>1816</v>
      </c>
      <c r="D25" s="3" t="s">
        <v>1817</v>
      </c>
      <c r="E25" s="26" t="s">
        <v>2438</v>
      </c>
      <c r="F25" s="2"/>
      <c r="G25" s="3" t="s">
        <v>51</v>
      </c>
      <c r="H25" s="3" t="s">
        <v>1788</v>
      </c>
      <c r="I25" s="3" t="s">
        <v>51</v>
      </c>
      <c r="J25" s="3" t="s">
        <v>1293</v>
      </c>
      <c r="K25" s="3" t="s">
        <v>51</v>
      </c>
      <c r="L25" s="2"/>
      <c r="M25" s="2"/>
      <c r="N25" s="2"/>
      <c r="O25" s="3" t="s">
        <v>51</v>
      </c>
      <c r="P25" s="2"/>
      <c r="Q25" s="2"/>
      <c r="R25" s="3" t="s">
        <v>54</v>
      </c>
      <c r="S25" s="2"/>
      <c r="T25" s="3" t="s">
        <v>55</v>
      </c>
      <c r="U25" s="2"/>
    </row>
    <row r="26" spans="1:21" ht="68.25" thickBot="1" x14ac:dyDescent="0.3">
      <c r="A26" s="12">
        <f t="shared" si="0"/>
        <v>25</v>
      </c>
      <c r="B26" s="3" t="s">
        <v>440</v>
      </c>
      <c r="C26" s="3" t="s">
        <v>1818</v>
      </c>
      <c r="D26" s="3" t="s">
        <v>1819</v>
      </c>
      <c r="E26" s="26" t="s">
        <v>2439</v>
      </c>
      <c r="F26" s="2"/>
      <c r="G26" s="3" t="s">
        <v>51</v>
      </c>
      <c r="H26" s="3" t="s">
        <v>1788</v>
      </c>
      <c r="I26" s="3" t="s">
        <v>51</v>
      </c>
      <c r="J26" s="3" t="s">
        <v>1293</v>
      </c>
      <c r="K26" s="3" t="s">
        <v>51</v>
      </c>
      <c r="L26" s="2"/>
      <c r="M26" s="2"/>
      <c r="N26" s="2"/>
      <c r="O26" s="3" t="s">
        <v>51</v>
      </c>
      <c r="P26" s="2"/>
      <c r="Q26" s="2"/>
      <c r="R26" s="3" t="s">
        <v>54</v>
      </c>
      <c r="S26" s="2"/>
      <c r="T26" s="3" t="s">
        <v>55</v>
      </c>
      <c r="U26" s="2"/>
    </row>
    <row r="27" spans="1:21" ht="68.25" thickBot="1" x14ac:dyDescent="0.3">
      <c r="A27" s="12">
        <f t="shared" si="0"/>
        <v>26</v>
      </c>
      <c r="B27" s="3" t="s">
        <v>440</v>
      </c>
      <c r="C27" s="3" t="s">
        <v>1820</v>
      </c>
      <c r="D27" s="3" t="s">
        <v>1821</v>
      </c>
      <c r="E27" s="26" t="s">
        <v>2440</v>
      </c>
      <c r="F27" s="2"/>
      <c r="G27" s="3" t="s">
        <v>51</v>
      </c>
      <c r="H27" s="3" t="s">
        <v>1788</v>
      </c>
      <c r="I27" s="3" t="s">
        <v>51</v>
      </c>
      <c r="J27" s="3" t="s">
        <v>1293</v>
      </c>
      <c r="K27" s="3" t="s">
        <v>51</v>
      </c>
      <c r="L27" s="2"/>
      <c r="M27" s="2"/>
      <c r="N27" s="2"/>
      <c r="O27" s="3" t="s">
        <v>51</v>
      </c>
      <c r="P27" s="2"/>
      <c r="Q27" s="2"/>
      <c r="R27" s="3" t="s">
        <v>1822</v>
      </c>
      <c r="S27" s="2"/>
      <c r="T27" s="3" t="s">
        <v>55</v>
      </c>
      <c r="U27" s="2"/>
    </row>
    <row r="28" spans="1:21" ht="68.25" thickBot="1" x14ac:dyDescent="0.3">
      <c r="A28" s="12">
        <f t="shared" si="0"/>
        <v>27</v>
      </c>
      <c r="B28" s="3" t="s">
        <v>440</v>
      </c>
      <c r="C28" s="3" t="s">
        <v>1823</v>
      </c>
      <c r="D28" s="3" t="s">
        <v>1824</v>
      </c>
      <c r="E28" s="26" t="s">
        <v>2441</v>
      </c>
      <c r="F28" s="2"/>
      <c r="G28" s="3" t="s">
        <v>51</v>
      </c>
      <c r="H28" s="3" t="s">
        <v>1788</v>
      </c>
      <c r="I28" s="3" t="s">
        <v>51</v>
      </c>
      <c r="J28" s="3" t="s">
        <v>1293</v>
      </c>
      <c r="K28" s="3" t="s">
        <v>51</v>
      </c>
      <c r="L28" s="2"/>
      <c r="M28" s="2"/>
      <c r="N28" s="2"/>
      <c r="O28" s="3" t="s">
        <v>51</v>
      </c>
      <c r="P28" s="2"/>
      <c r="Q28" s="2"/>
      <c r="R28" s="3" t="s">
        <v>1804</v>
      </c>
      <c r="S28" s="2"/>
      <c r="T28" s="3" t="s">
        <v>55</v>
      </c>
      <c r="U28" s="2"/>
    </row>
    <row r="29" spans="1:21" ht="68.25" thickBot="1" x14ac:dyDescent="0.3">
      <c r="A29" s="12">
        <f t="shared" si="0"/>
        <v>28</v>
      </c>
      <c r="B29" s="3" t="s">
        <v>440</v>
      </c>
      <c r="C29" s="3" t="s">
        <v>1825</v>
      </c>
      <c r="D29" s="3" t="s">
        <v>1826</v>
      </c>
      <c r="E29" s="26" t="s">
        <v>2442</v>
      </c>
      <c r="F29" s="2"/>
      <c r="G29" s="3" t="s">
        <v>51</v>
      </c>
      <c r="H29" s="3" t="s">
        <v>1788</v>
      </c>
      <c r="I29" s="3" t="s">
        <v>51</v>
      </c>
      <c r="J29" s="3" t="s">
        <v>1293</v>
      </c>
      <c r="K29" s="3" t="s">
        <v>51</v>
      </c>
      <c r="L29" s="2"/>
      <c r="M29" s="2"/>
      <c r="N29" s="2"/>
      <c r="O29" s="3" t="s">
        <v>51</v>
      </c>
      <c r="P29" s="2"/>
      <c r="Q29" s="2"/>
      <c r="R29" s="3" t="s">
        <v>54</v>
      </c>
      <c r="S29" s="2"/>
      <c r="T29" s="3" t="s">
        <v>55</v>
      </c>
      <c r="U29" s="2"/>
    </row>
    <row r="30" spans="1:21" ht="68.25" thickBot="1" x14ac:dyDescent="0.3">
      <c r="A30" s="12">
        <f t="shared" si="0"/>
        <v>29</v>
      </c>
      <c r="B30" s="3" t="s">
        <v>440</v>
      </c>
      <c r="C30" s="3" t="s">
        <v>1827</v>
      </c>
      <c r="D30" s="3" t="s">
        <v>1828</v>
      </c>
      <c r="E30" s="26" t="s">
        <v>2443</v>
      </c>
      <c r="F30" s="2"/>
      <c r="G30" s="3" t="s">
        <v>51</v>
      </c>
      <c r="H30" s="3" t="s">
        <v>1809</v>
      </c>
      <c r="I30" s="3" t="s">
        <v>51</v>
      </c>
      <c r="J30" s="3" t="s">
        <v>1293</v>
      </c>
      <c r="K30" s="3" t="s">
        <v>51</v>
      </c>
      <c r="L30" s="2"/>
      <c r="M30" s="2"/>
      <c r="N30" s="2"/>
      <c r="O30" s="3" t="s">
        <v>51</v>
      </c>
      <c r="P30" s="2"/>
      <c r="Q30" s="2"/>
      <c r="R30" s="3" t="s">
        <v>1769</v>
      </c>
      <c r="S30" s="2"/>
      <c r="T30" s="3" t="s">
        <v>55</v>
      </c>
      <c r="U30" s="2"/>
    </row>
    <row r="31" spans="1:21" ht="68.25" thickBot="1" x14ac:dyDescent="0.3">
      <c r="A31" s="12">
        <f t="shared" si="0"/>
        <v>30</v>
      </c>
      <c r="B31" s="3" t="s">
        <v>440</v>
      </c>
      <c r="C31" s="3" t="s">
        <v>1827</v>
      </c>
      <c r="D31" s="3" t="s">
        <v>1829</v>
      </c>
      <c r="E31" s="26" t="s">
        <v>2444</v>
      </c>
      <c r="F31" s="2"/>
      <c r="G31" s="3" t="s">
        <v>51</v>
      </c>
      <c r="H31" s="3" t="s">
        <v>1809</v>
      </c>
      <c r="I31" s="3" t="s">
        <v>51</v>
      </c>
      <c r="J31" s="3" t="s">
        <v>1293</v>
      </c>
      <c r="K31" s="3" t="s">
        <v>51</v>
      </c>
      <c r="L31" s="2"/>
      <c r="M31" s="2"/>
      <c r="N31" s="2"/>
      <c r="O31" s="3" t="s">
        <v>51</v>
      </c>
      <c r="P31" s="2"/>
      <c r="Q31" s="2"/>
      <c r="R31" s="3" t="s">
        <v>1769</v>
      </c>
      <c r="S31" s="2"/>
      <c r="T31" s="3" t="s">
        <v>55</v>
      </c>
      <c r="U31" s="2"/>
    </row>
    <row r="32" spans="1:21" ht="68.25" thickBot="1" x14ac:dyDescent="0.3">
      <c r="A32" s="12">
        <f t="shared" si="0"/>
        <v>31</v>
      </c>
      <c r="B32" s="3" t="s">
        <v>440</v>
      </c>
      <c r="C32" s="3" t="s">
        <v>1830</v>
      </c>
      <c r="D32" s="3" t="s">
        <v>1831</v>
      </c>
      <c r="E32" s="26" t="s">
        <v>2445</v>
      </c>
      <c r="F32" s="2"/>
      <c r="G32" s="3" t="s">
        <v>51</v>
      </c>
      <c r="H32" s="3" t="s">
        <v>1832</v>
      </c>
      <c r="I32" s="3" t="s">
        <v>51</v>
      </c>
      <c r="J32" s="3" t="s">
        <v>1293</v>
      </c>
      <c r="K32" s="3" t="s">
        <v>51</v>
      </c>
      <c r="L32" s="2"/>
      <c r="M32" s="2"/>
      <c r="N32" s="2"/>
      <c r="O32" s="3" t="s">
        <v>51</v>
      </c>
      <c r="P32" s="2"/>
      <c r="Q32" s="2"/>
      <c r="R32" s="3" t="s">
        <v>1804</v>
      </c>
      <c r="S32" s="2"/>
      <c r="T32" s="3" t="s">
        <v>55</v>
      </c>
      <c r="U32" s="2"/>
    </row>
    <row r="33" spans="1:21" ht="68.25" thickBot="1" x14ac:dyDescent="0.3">
      <c r="A33" s="12">
        <f t="shared" si="0"/>
        <v>32</v>
      </c>
      <c r="B33" s="3" t="s">
        <v>440</v>
      </c>
      <c r="C33" s="3" t="s">
        <v>1833</v>
      </c>
      <c r="D33" s="3" t="s">
        <v>1834</v>
      </c>
      <c r="E33" s="26" t="s">
        <v>2446</v>
      </c>
      <c r="F33" s="2"/>
      <c r="G33" s="3" t="s">
        <v>51</v>
      </c>
      <c r="H33" s="3" t="s">
        <v>1832</v>
      </c>
      <c r="I33" s="3" t="s">
        <v>51</v>
      </c>
      <c r="J33" s="3" t="s">
        <v>1293</v>
      </c>
      <c r="K33" s="3" t="s">
        <v>51</v>
      </c>
      <c r="L33" s="2"/>
      <c r="M33" s="2"/>
      <c r="N33" s="2"/>
      <c r="O33" s="3" t="s">
        <v>51</v>
      </c>
      <c r="P33" s="2"/>
      <c r="Q33" s="2"/>
      <c r="R33" s="3" t="s">
        <v>1769</v>
      </c>
      <c r="S33" s="2"/>
      <c r="T33" s="3" t="s">
        <v>55</v>
      </c>
      <c r="U33" s="2"/>
    </row>
    <row r="34" spans="1:21" ht="68.25" thickBot="1" x14ac:dyDescent="0.3">
      <c r="A34" s="12">
        <f t="shared" si="0"/>
        <v>33</v>
      </c>
      <c r="B34" s="3" t="s">
        <v>440</v>
      </c>
      <c r="C34" s="3" t="s">
        <v>1835</v>
      </c>
      <c r="D34" s="3" t="s">
        <v>1836</v>
      </c>
      <c r="E34" s="26" t="s">
        <v>2447</v>
      </c>
      <c r="F34" s="2"/>
      <c r="G34" s="3" t="s">
        <v>51</v>
      </c>
      <c r="H34" s="3" t="s">
        <v>1832</v>
      </c>
      <c r="I34" s="3" t="s">
        <v>51</v>
      </c>
      <c r="J34" s="3" t="s">
        <v>1293</v>
      </c>
      <c r="K34" s="3" t="s">
        <v>51</v>
      </c>
      <c r="L34" s="2"/>
      <c r="M34" s="2"/>
      <c r="N34" s="2"/>
      <c r="O34" s="3" t="s">
        <v>51</v>
      </c>
      <c r="P34" s="2"/>
      <c r="Q34" s="2"/>
      <c r="R34" s="3" t="s">
        <v>1769</v>
      </c>
      <c r="S34" s="2"/>
      <c r="T34" s="3" t="s">
        <v>55</v>
      </c>
      <c r="U34" s="2"/>
    </row>
    <row r="35" spans="1:21" ht="68.25" thickBot="1" x14ac:dyDescent="0.3">
      <c r="A35" s="12">
        <f t="shared" si="0"/>
        <v>34</v>
      </c>
      <c r="B35" s="3" t="s">
        <v>440</v>
      </c>
      <c r="C35" s="3" t="s">
        <v>1837</v>
      </c>
      <c r="D35" s="3" t="s">
        <v>1838</v>
      </c>
      <c r="E35" s="26" t="s">
        <v>2448</v>
      </c>
      <c r="F35" s="2"/>
      <c r="G35" s="3" t="s">
        <v>51</v>
      </c>
      <c r="H35" s="3" t="s">
        <v>1772</v>
      </c>
      <c r="I35" s="3" t="s">
        <v>51</v>
      </c>
      <c r="J35" s="3" t="s">
        <v>443</v>
      </c>
      <c r="K35" s="3" t="s">
        <v>51</v>
      </c>
      <c r="L35" s="2"/>
      <c r="M35" s="2"/>
      <c r="N35" s="2"/>
      <c r="O35" s="3" t="s">
        <v>51</v>
      </c>
      <c r="P35" s="2"/>
      <c r="Q35" s="2"/>
      <c r="R35" s="3" t="s">
        <v>1839</v>
      </c>
      <c r="S35" s="2"/>
      <c r="T35" s="3" t="s">
        <v>55</v>
      </c>
      <c r="U35" s="2"/>
    </row>
    <row r="36" spans="1:21" ht="135.75" thickBot="1" x14ac:dyDescent="0.3">
      <c r="A36" s="12">
        <f t="shared" si="0"/>
        <v>35</v>
      </c>
      <c r="B36" s="2" t="s">
        <v>440</v>
      </c>
      <c r="C36" s="2" t="s">
        <v>438</v>
      </c>
      <c r="D36" s="2" t="s">
        <v>1840</v>
      </c>
      <c r="E36" s="2" t="s">
        <v>2418</v>
      </c>
      <c r="F36" s="2" t="s">
        <v>1841</v>
      </c>
      <c r="G36" s="2"/>
      <c r="H36" s="2" t="s">
        <v>1061</v>
      </c>
      <c r="I36" s="2" t="s">
        <v>26</v>
      </c>
      <c r="J36" s="2"/>
      <c r="K36" s="2">
        <v>0.184</v>
      </c>
      <c r="L36" s="2" t="s">
        <v>37</v>
      </c>
      <c r="M36" s="2" t="s">
        <v>1842</v>
      </c>
      <c r="N36" s="2" t="s">
        <v>1843</v>
      </c>
      <c r="O36" s="2" t="s">
        <v>113</v>
      </c>
      <c r="P36" s="2"/>
      <c r="Q36" s="2" t="s">
        <v>576</v>
      </c>
      <c r="R36" s="2" t="s">
        <v>577</v>
      </c>
      <c r="S36" s="2"/>
      <c r="T36" s="2" t="s">
        <v>55</v>
      </c>
      <c r="U36" s="2"/>
    </row>
    <row r="37" spans="1:21" ht="147" thickBot="1" x14ac:dyDescent="0.3">
      <c r="A37" s="12">
        <f t="shared" si="0"/>
        <v>36</v>
      </c>
      <c r="B37" s="2" t="s">
        <v>440</v>
      </c>
      <c r="C37" s="2" t="s">
        <v>438</v>
      </c>
      <c r="D37" s="2" t="s">
        <v>113</v>
      </c>
      <c r="E37" s="2" t="s">
        <v>1748</v>
      </c>
      <c r="F37" s="2" t="s">
        <v>1844</v>
      </c>
      <c r="G37" s="2"/>
      <c r="H37" s="2" t="s">
        <v>442</v>
      </c>
      <c r="I37" s="2" t="s">
        <v>26</v>
      </c>
      <c r="J37" s="2"/>
      <c r="K37" s="2">
        <v>2.7E-2</v>
      </c>
      <c r="L37" s="2" t="s">
        <v>37</v>
      </c>
      <c r="M37" s="2" t="s">
        <v>1842</v>
      </c>
      <c r="N37" s="2" t="s">
        <v>1753</v>
      </c>
      <c r="O37" s="2" t="s">
        <v>113</v>
      </c>
      <c r="P37" s="2"/>
      <c r="Q37" s="2" t="s">
        <v>576</v>
      </c>
      <c r="R37" s="2" t="s">
        <v>577</v>
      </c>
      <c r="S37" s="2"/>
      <c r="T37" s="2" t="s">
        <v>55</v>
      </c>
      <c r="U37" s="2"/>
    </row>
    <row r="38" spans="1:21" ht="158.25" thickBot="1" x14ac:dyDescent="0.3">
      <c r="A38" s="12">
        <f t="shared" si="0"/>
        <v>37</v>
      </c>
      <c r="B38" s="2" t="s">
        <v>440</v>
      </c>
      <c r="C38" s="2" t="s">
        <v>438</v>
      </c>
      <c r="D38" s="2" t="s">
        <v>113</v>
      </c>
      <c r="E38" s="2" t="s">
        <v>2449</v>
      </c>
      <c r="F38" s="2" t="s">
        <v>1384</v>
      </c>
      <c r="G38" s="2"/>
      <c r="H38" s="2" t="s">
        <v>1061</v>
      </c>
      <c r="I38" s="2" t="s">
        <v>26</v>
      </c>
      <c r="J38" s="2"/>
      <c r="K38" s="2">
        <v>0.16</v>
      </c>
      <c r="L38" s="2" t="s">
        <v>66</v>
      </c>
      <c r="M38" s="2" t="s">
        <v>585</v>
      </c>
      <c r="N38" s="2" t="s">
        <v>1845</v>
      </c>
      <c r="O38" s="2" t="s">
        <v>113</v>
      </c>
      <c r="P38" s="2"/>
      <c r="Q38" s="2" t="s">
        <v>576</v>
      </c>
      <c r="R38" s="2" t="s">
        <v>577</v>
      </c>
      <c r="S38" s="2"/>
      <c r="T38" s="2" t="s">
        <v>55</v>
      </c>
      <c r="U38" s="2"/>
    </row>
    <row r="39" spans="1:21" ht="349.5" thickBot="1" x14ac:dyDescent="0.3">
      <c r="A39" s="11">
        <f t="shared" si="0"/>
        <v>38</v>
      </c>
      <c r="B39" s="2" t="s">
        <v>440</v>
      </c>
      <c r="C39" s="2" t="s">
        <v>2450</v>
      </c>
      <c r="D39" s="2" t="s">
        <v>1736</v>
      </c>
      <c r="E39" s="2" t="s">
        <v>1846</v>
      </c>
      <c r="F39" s="2" t="s">
        <v>1847</v>
      </c>
      <c r="G39" s="2"/>
      <c r="H39" s="2" t="s">
        <v>1848</v>
      </c>
      <c r="I39" s="2" t="s">
        <v>309</v>
      </c>
      <c r="J39" s="2"/>
      <c r="K39" s="2" t="s">
        <v>1849</v>
      </c>
      <c r="L39" s="2" t="s">
        <v>83</v>
      </c>
      <c r="M39" s="2" t="s">
        <v>1850</v>
      </c>
      <c r="N39" s="2" t="s">
        <v>1851</v>
      </c>
      <c r="O39" s="2" t="s">
        <v>1744</v>
      </c>
      <c r="P39" s="2"/>
      <c r="Q39" s="2"/>
      <c r="R39" s="2" t="s">
        <v>1852</v>
      </c>
      <c r="S39" s="2"/>
      <c r="T39" s="2" t="s">
        <v>202</v>
      </c>
      <c r="U39" s="2" t="s">
        <v>169</v>
      </c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A11" workbookViewId="0">
      <selection activeCell="E2" sqref="E2:E28"/>
    </sheetView>
  </sheetViews>
  <sheetFormatPr defaultRowHeight="15" x14ac:dyDescent="0.25"/>
  <cols>
    <col min="1" max="1" width="3.140625" customWidth="1"/>
    <col min="2" max="2" width="9" customWidth="1"/>
  </cols>
  <sheetData>
    <row r="1" spans="1:21" ht="63.75" thickBot="1" x14ac:dyDescent="0.3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67.5" x14ac:dyDescent="0.25">
      <c r="A2" s="34">
        <f>ROW(A1)</f>
        <v>1</v>
      </c>
      <c r="B2" s="30" t="s">
        <v>95</v>
      </c>
      <c r="C2" s="30" t="s">
        <v>96</v>
      </c>
      <c r="D2" s="30" t="s">
        <v>97</v>
      </c>
      <c r="E2" s="30" t="s">
        <v>2548</v>
      </c>
      <c r="F2" s="29"/>
      <c r="G2" s="30" t="s">
        <v>51</v>
      </c>
      <c r="H2" s="30" t="s">
        <v>98</v>
      </c>
      <c r="I2" s="30" t="s">
        <v>51</v>
      </c>
      <c r="J2" s="30" t="s">
        <v>99</v>
      </c>
      <c r="K2" s="30" t="s">
        <v>51</v>
      </c>
      <c r="L2" s="29"/>
      <c r="M2" s="29"/>
      <c r="N2" s="29"/>
      <c r="O2" s="30" t="s">
        <v>51</v>
      </c>
      <c r="P2" s="29"/>
      <c r="Q2" s="29"/>
      <c r="R2" s="30" t="s">
        <v>54</v>
      </c>
      <c r="S2" s="29"/>
      <c r="T2" s="30" t="s">
        <v>55</v>
      </c>
      <c r="U2" s="29"/>
    </row>
    <row r="3" spans="1:21" ht="68.25" thickBot="1" x14ac:dyDescent="0.3">
      <c r="A3" s="34">
        <f t="shared" ref="A3:A28" si="0">ROW(A2)</f>
        <v>2</v>
      </c>
      <c r="B3" s="29" t="s">
        <v>100</v>
      </c>
      <c r="C3" s="29" t="s">
        <v>101</v>
      </c>
      <c r="D3" s="29" t="s">
        <v>102</v>
      </c>
      <c r="E3" s="29" t="s">
        <v>103</v>
      </c>
      <c r="F3" s="29" t="s">
        <v>104</v>
      </c>
      <c r="G3" s="29" t="s">
        <v>104</v>
      </c>
      <c r="H3" s="29" t="s">
        <v>104</v>
      </c>
      <c r="I3" s="29" t="s">
        <v>104</v>
      </c>
      <c r="J3" s="29" t="s">
        <v>104</v>
      </c>
      <c r="K3" s="29" t="s">
        <v>104</v>
      </c>
      <c r="L3" s="29" t="s">
        <v>104</v>
      </c>
      <c r="M3" s="29" t="s">
        <v>104</v>
      </c>
      <c r="N3" s="29" t="s">
        <v>104</v>
      </c>
      <c r="O3" s="29" t="s">
        <v>104</v>
      </c>
      <c r="P3" s="29" t="s">
        <v>104</v>
      </c>
      <c r="Q3" s="29" t="s">
        <v>104</v>
      </c>
      <c r="R3" s="29" t="s">
        <v>104</v>
      </c>
      <c r="S3" s="29"/>
      <c r="T3" s="29"/>
      <c r="U3" s="29"/>
    </row>
    <row r="4" spans="1:21" ht="79.5" thickBot="1" x14ac:dyDescent="0.3">
      <c r="A4" s="34">
        <f t="shared" si="0"/>
        <v>3</v>
      </c>
      <c r="B4" s="29" t="s">
        <v>100</v>
      </c>
      <c r="C4" s="29" t="s">
        <v>105</v>
      </c>
      <c r="D4" s="29" t="s">
        <v>106</v>
      </c>
      <c r="E4" s="29" t="s">
        <v>107</v>
      </c>
      <c r="F4" s="29" t="s">
        <v>108</v>
      </c>
      <c r="G4" s="29"/>
      <c r="H4" s="29" t="s">
        <v>109</v>
      </c>
      <c r="I4" s="29" t="s">
        <v>26</v>
      </c>
      <c r="J4" s="29"/>
      <c r="K4" s="29">
        <v>1</v>
      </c>
      <c r="L4" s="29" t="s">
        <v>37</v>
      </c>
      <c r="M4" s="29" t="s">
        <v>110</v>
      </c>
      <c r="N4" s="29" t="s">
        <v>111</v>
      </c>
      <c r="O4" s="29" t="s">
        <v>31</v>
      </c>
      <c r="P4" s="29"/>
      <c r="Q4" s="29" t="s">
        <v>32</v>
      </c>
      <c r="R4" s="29"/>
      <c r="S4" s="29"/>
      <c r="T4" s="29"/>
      <c r="U4" s="29"/>
    </row>
    <row r="5" spans="1:21" ht="90.75" thickBot="1" x14ac:dyDescent="0.3">
      <c r="A5" s="34">
        <f t="shared" si="0"/>
        <v>4</v>
      </c>
      <c r="B5" s="29" t="s">
        <v>100</v>
      </c>
      <c r="C5" s="29" t="s">
        <v>112</v>
      </c>
      <c r="D5" s="29" t="s">
        <v>113</v>
      </c>
      <c r="E5" s="29" t="s">
        <v>114</v>
      </c>
      <c r="F5" s="29" t="s">
        <v>115</v>
      </c>
      <c r="G5" s="29"/>
      <c r="H5" s="29" t="s">
        <v>116</v>
      </c>
      <c r="I5" s="29" t="s">
        <v>26</v>
      </c>
      <c r="J5" s="29"/>
      <c r="K5" s="29">
        <v>0.2</v>
      </c>
      <c r="L5" s="29" t="s">
        <v>37</v>
      </c>
      <c r="M5" s="29" t="s">
        <v>117</v>
      </c>
      <c r="N5" s="29" t="s">
        <v>118</v>
      </c>
      <c r="O5" s="29" t="s">
        <v>31</v>
      </c>
      <c r="P5" s="29"/>
      <c r="Q5" s="29" t="s">
        <v>32</v>
      </c>
      <c r="R5" s="29"/>
      <c r="S5" s="29"/>
      <c r="T5" s="29"/>
      <c r="U5" s="29"/>
    </row>
    <row r="6" spans="1:21" ht="68.25" thickBot="1" x14ac:dyDescent="0.3">
      <c r="A6" s="34">
        <v>5</v>
      </c>
      <c r="B6" s="30" t="s">
        <v>100</v>
      </c>
      <c r="C6" s="30" t="s">
        <v>119</v>
      </c>
      <c r="D6" s="30" t="s">
        <v>120</v>
      </c>
      <c r="E6" s="25" t="s">
        <v>2549</v>
      </c>
      <c r="F6" s="29"/>
      <c r="G6" s="30" t="s">
        <v>51</v>
      </c>
      <c r="H6" s="30" t="s">
        <v>121</v>
      </c>
      <c r="I6" s="30" t="s">
        <v>51</v>
      </c>
      <c r="J6" s="30" t="s">
        <v>122</v>
      </c>
      <c r="K6" s="30" t="s">
        <v>51</v>
      </c>
      <c r="L6" s="29"/>
      <c r="M6" s="29"/>
      <c r="N6" s="29"/>
      <c r="O6" s="30" t="s">
        <v>51</v>
      </c>
      <c r="P6" s="29"/>
      <c r="Q6" s="29"/>
      <c r="R6" s="30" t="s">
        <v>123</v>
      </c>
      <c r="S6" s="29"/>
      <c r="T6" s="30" t="s">
        <v>55</v>
      </c>
      <c r="U6" s="29"/>
    </row>
    <row r="7" spans="1:21" ht="68.25" thickBot="1" x14ac:dyDescent="0.3">
      <c r="A7" s="34">
        <f t="shared" si="0"/>
        <v>6</v>
      </c>
      <c r="B7" s="30" t="s">
        <v>100</v>
      </c>
      <c r="C7" s="30" t="s">
        <v>124</v>
      </c>
      <c r="D7" s="30" t="s">
        <v>125</v>
      </c>
      <c r="E7" s="26" t="s">
        <v>2550</v>
      </c>
      <c r="F7" s="29"/>
      <c r="G7" s="30" t="s">
        <v>51</v>
      </c>
      <c r="H7" s="30" t="s">
        <v>126</v>
      </c>
      <c r="I7" s="30" t="s">
        <v>51</v>
      </c>
      <c r="J7" s="30" t="s">
        <v>122</v>
      </c>
      <c r="K7" s="30" t="s">
        <v>127</v>
      </c>
      <c r="L7" s="29"/>
      <c r="M7" s="29"/>
      <c r="N7" s="29"/>
      <c r="O7" s="30" t="s">
        <v>51</v>
      </c>
      <c r="P7" s="29"/>
      <c r="Q7" s="29"/>
      <c r="R7" s="30" t="s">
        <v>123</v>
      </c>
      <c r="S7" s="29"/>
      <c r="T7" s="30" t="s">
        <v>55</v>
      </c>
      <c r="U7" s="29"/>
    </row>
    <row r="8" spans="1:21" ht="68.25" thickBot="1" x14ac:dyDescent="0.3">
      <c r="A8" s="34">
        <f t="shared" si="0"/>
        <v>7</v>
      </c>
      <c r="B8" s="30" t="s">
        <v>100</v>
      </c>
      <c r="C8" s="30" t="s">
        <v>128</v>
      </c>
      <c r="D8" s="30" t="s">
        <v>129</v>
      </c>
      <c r="E8" s="26" t="s">
        <v>2551</v>
      </c>
      <c r="F8" s="29"/>
      <c r="G8" s="30" t="s">
        <v>51</v>
      </c>
      <c r="H8" s="30" t="s">
        <v>130</v>
      </c>
      <c r="I8" s="30" t="s">
        <v>51</v>
      </c>
      <c r="J8" s="30" t="s">
        <v>99</v>
      </c>
      <c r="K8" s="30" t="s">
        <v>51</v>
      </c>
      <c r="L8" s="29"/>
      <c r="M8" s="29"/>
      <c r="N8" s="29"/>
      <c r="O8" s="30" t="s">
        <v>51</v>
      </c>
      <c r="P8" s="29"/>
      <c r="Q8" s="29"/>
      <c r="R8" s="30" t="s">
        <v>123</v>
      </c>
      <c r="S8" s="29"/>
      <c r="T8" s="30" t="s">
        <v>55</v>
      </c>
      <c r="U8" s="29"/>
    </row>
    <row r="9" spans="1:21" ht="68.25" thickBot="1" x14ac:dyDescent="0.3">
      <c r="A9" s="34">
        <f t="shared" si="0"/>
        <v>8</v>
      </c>
      <c r="B9" s="30" t="s">
        <v>100</v>
      </c>
      <c r="C9" s="30" t="s">
        <v>131</v>
      </c>
      <c r="D9" s="30" t="s">
        <v>132</v>
      </c>
      <c r="E9" s="26" t="s">
        <v>2552</v>
      </c>
      <c r="F9" s="29"/>
      <c r="G9" s="30" t="s">
        <v>51</v>
      </c>
      <c r="H9" s="30" t="s">
        <v>121</v>
      </c>
      <c r="I9" s="30" t="s">
        <v>51</v>
      </c>
      <c r="J9" s="30" t="s">
        <v>99</v>
      </c>
      <c r="K9" s="30" t="s">
        <v>51</v>
      </c>
      <c r="L9" s="29"/>
      <c r="M9" s="29"/>
      <c r="N9" s="29"/>
      <c r="O9" s="30" t="s">
        <v>51</v>
      </c>
      <c r="P9" s="29"/>
      <c r="Q9" s="29"/>
      <c r="R9" s="30" t="s">
        <v>54</v>
      </c>
      <c r="S9" s="29"/>
      <c r="T9" s="30" t="s">
        <v>55</v>
      </c>
      <c r="U9" s="29"/>
    </row>
    <row r="10" spans="1:21" ht="68.25" thickBot="1" x14ac:dyDescent="0.3">
      <c r="A10" s="34">
        <f t="shared" si="0"/>
        <v>9</v>
      </c>
      <c r="B10" s="30" t="s">
        <v>100</v>
      </c>
      <c r="C10" s="30" t="s">
        <v>133</v>
      </c>
      <c r="D10" s="30" t="s">
        <v>134</v>
      </c>
      <c r="E10" s="26" t="s">
        <v>2553</v>
      </c>
      <c r="F10" s="29"/>
      <c r="G10" s="30" t="s">
        <v>51</v>
      </c>
      <c r="H10" s="30" t="s">
        <v>135</v>
      </c>
      <c r="I10" s="30" t="s">
        <v>51</v>
      </c>
      <c r="J10" s="30" t="s">
        <v>136</v>
      </c>
      <c r="K10" s="30" t="s">
        <v>51</v>
      </c>
      <c r="L10" s="29"/>
      <c r="M10" s="29"/>
      <c r="N10" s="29"/>
      <c r="O10" s="30" t="s">
        <v>51</v>
      </c>
      <c r="P10" s="29"/>
      <c r="Q10" s="29"/>
      <c r="R10" s="30" t="s">
        <v>54</v>
      </c>
      <c r="S10" s="29"/>
      <c r="T10" s="30" t="s">
        <v>55</v>
      </c>
      <c r="U10" s="29"/>
    </row>
    <row r="11" spans="1:21" ht="68.25" thickBot="1" x14ac:dyDescent="0.3">
      <c r="A11" s="34">
        <f t="shared" si="0"/>
        <v>10</v>
      </c>
      <c r="B11" s="30" t="s">
        <v>100</v>
      </c>
      <c r="C11" s="30" t="s">
        <v>137</v>
      </c>
      <c r="D11" s="30" t="s">
        <v>138</v>
      </c>
      <c r="E11" s="26" t="s">
        <v>2554</v>
      </c>
      <c r="F11" s="29"/>
      <c r="G11" s="30" t="s">
        <v>51</v>
      </c>
      <c r="H11" s="30" t="s">
        <v>135</v>
      </c>
      <c r="I11" s="30" t="s">
        <v>51</v>
      </c>
      <c r="J11" s="30" t="s">
        <v>136</v>
      </c>
      <c r="K11" s="30" t="s">
        <v>51</v>
      </c>
      <c r="L11" s="29"/>
      <c r="M11" s="29"/>
      <c r="N11" s="29"/>
      <c r="O11" s="30" t="s">
        <v>51</v>
      </c>
      <c r="P11" s="29"/>
      <c r="Q11" s="29"/>
      <c r="R11" s="30" t="s">
        <v>54</v>
      </c>
      <c r="S11" s="29"/>
      <c r="T11" s="30" t="s">
        <v>55</v>
      </c>
      <c r="U11" s="29"/>
    </row>
    <row r="12" spans="1:21" ht="68.25" thickBot="1" x14ac:dyDescent="0.3">
      <c r="A12" s="34">
        <f t="shared" si="0"/>
        <v>11</v>
      </c>
      <c r="B12" s="30" t="s">
        <v>100</v>
      </c>
      <c r="C12" s="30" t="s">
        <v>139</v>
      </c>
      <c r="D12" s="30" t="s">
        <v>140</v>
      </c>
      <c r="E12" s="26" t="s">
        <v>2555</v>
      </c>
      <c r="F12" s="29"/>
      <c r="G12" s="30" t="s">
        <v>51</v>
      </c>
      <c r="H12" s="30" t="s">
        <v>135</v>
      </c>
      <c r="I12" s="30" t="s">
        <v>51</v>
      </c>
      <c r="J12" s="30" t="s">
        <v>136</v>
      </c>
      <c r="K12" s="30"/>
      <c r="L12" s="29"/>
      <c r="M12" s="29"/>
      <c r="N12" s="29"/>
      <c r="O12" s="30" t="s">
        <v>51</v>
      </c>
      <c r="P12" s="29"/>
      <c r="Q12" s="29"/>
      <c r="R12" s="30" t="s">
        <v>54</v>
      </c>
      <c r="S12" s="29"/>
      <c r="T12" s="30" t="s">
        <v>55</v>
      </c>
      <c r="U12" s="29"/>
    </row>
    <row r="13" spans="1:21" ht="68.25" thickBot="1" x14ac:dyDescent="0.3">
      <c r="A13" s="34">
        <f t="shared" si="0"/>
        <v>12</v>
      </c>
      <c r="B13" s="30" t="s">
        <v>100</v>
      </c>
      <c r="C13" s="30" t="s">
        <v>141</v>
      </c>
      <c r="D13" s="30" t="s">
        <v>142</v>
      </c>
      <c r="E13" s="26" t="s">
        <v>2556</v>
      </c>
      <c r="F13" s="29"/>
      <c r="G13" s="30" t="s">
        <v>51</v>
      </c>
      <c r="H13" s="30" t="s">
        <v>135</v>
      </c>
      <c r="I13" s="30" t="s">
        <v>51</v>
      </c>
      <c r="J13" s="30" t="s">
        <v>136</v>
      </c>
      <c r="K13" s="30" t="s">
        <v>51</v>
      </c>
      <c r="L13" s="29"/>
      <c r="M13" s="29"/>
      <c r="N13" s="29"/>
      <c r="O13" s="30" t="s">
        <v>51</v>
      </c>
      <c r="P13" s="29"/>
      <c r="Q13" s="29"/>
      <c r="R13" s="30" t="s">
        <v>54</v>
      </c>
      <c r="S13" s="29"/>
      <c r="T13" s="30" t="s">
        <v>55</v>
      </c>
      <c r="U13" s="29"/>
    </row>
    <row r="14" spans="1:21" ht="68.25" thickBot="1" x14ac:dyDescent="0.3">
      <c r="A14" s="34">
        <f t="shared" si="0"/>
        <v>13</v>
      </c>
      <c r="B14" s="30" t="s">
        <v>100</v>
      </c>
      <c r="C14" s="30" t="s">
        <v>141</v>
      </c>
      <c r="D14" s="30" t="s">
        <v>143</v>
      </c>
      <c r="E14" s="26" t="s">
        <v>2556</v>
      </c>
      <c r="F14" s="29"/>
      <c r="G14" s="30" t="s">
        <v>51</v>
      </c>
      <c r="H14" s="30" t="s">
        <v>135</v>
      </c>
      <c r="I14" s="30" t="s">
        <v>51</v>
      </c>
      <c r="J14" s="30" t="s">
        <v>136</v>
      </c>
      <c r="K14" s="30" t="s">
        <v>51</v>
      </c>
      <c r="L14" s="29"/>
      <c r="M14" s="29"/>
      <c r="N14" s="29"/>
      <c r="O14" s="30" t="s">
        <v>51</v>
      </c>
      <c r="P14" s="29"/>
      <c r="Q14" s="29"/>
      <c r="R14" s="30" t="s">
        <v>54</v>
      </c>
      <c r="S14" s="29"/>
      <c r="T14" s="30" t="s">
        <v>55</v>
      </c>
      <c r="U14" s="29"/>
    </row>
    <row r="15" spans="1:21" ht="68.25" thickBot="1" x14ac:dyDescent="0.3">
      <c r="A15" s="34">
        <f t="shared" si="0"/>
        <v>14</v>
      </c>
      <c r="B15" s="30" t="s">
        <v>100</v>
      </c>
      <c r="C15" s="30" t="s">
        <v>144</v>
      </c>
      <c r="D15" s="30" t="s">
        <v>145</v>
      </c>
      <c r="E15" s="26" t="s">
        <v>2557</v>
      </c>
      <c r="F15" s="29"/>
      <c r="G15" s="30" t="s">
        <v>51</v>
      </c>
      <c r="H15" s="30" t="s">
        <v>135</v>
      </c>
      <c r="I15" s="30" t="s">
        <v>51</v>
      </c>
      <c r="J15" s="30" t="s">
        <v>136</v>
      </c>
      <c r="K15" s="30" t="s">
        <v>51</v>
      </c>
      <c r="L15" s="29"/>
      <c r="M15" s="29"/>
      <c r="N15" s="29"/>
      <c r="O15" s="30" t="s">
        <v>51</v>
      </c>
      <c r="P15" s="29"/>
      <c r="Q15" s="29"/>
      <c r="R15" s="30" t="s">
        <v>54</v>
      </c>
      <c r="S15" s="29"/>
      <c r="T15" s="30" t="s">
        <v>55</v>
      </c>
      <c r="U15" s="29"/>
    </row>
    <row r="16" spans="1:21" ht="68.25" thickBot="1" x14ac:dyDescent="0.3">
      <c r="A16" s="34">
        <f t="shared" si="0"/>
        <v>15</v>
      </c>
      <c r="B16" s="30" t="s">
        <v>100</v>
      </c>
      <c r="C16" s="30" t="s">
        <v>146</v>
      </c>
      <c r="D16" s="30" t="s">
        <v>147</v>
      </c>
      <c r="E16" s="26" t="s">
        <v>2558</v>
      </c>
      <c r="F16" s="29"/>
      <c r="G16" s="30" t="s">
        <v>51</v>
      </c>
      <c r="H16" s="30" t="s">
        <v>121</v>
      </c>
      <c r="I16" s="30" t="s">
        <v>51</v>
      </c>
      <c r="J16" s="30" t="s">
        <v>148</v>
      </c>
      <c r="K16" s="30" t="s">
        <v>51</v>
      </c>
      <c r="L16" s="29"/>
      <c r="M16" s="29"/>
      <c r="N16" s="29"/>
      <c r="O16" s="30" t="s">
        <v>51</v>
      </c>
      <c r="P16" s="29"/>
      <c r="Q16" s="29"/>
      <c r="R16" s="30" t="s">
        <v>54</v>
      </c>
      <c r="S16" s="29"/>
      <c r="T16" s="30" t="s">
        <v>55</v>
      </c>
      <c r="U16" s="29"/>
    </row>
    <row r="17" spans="1:21" ht="68.25" thickBot="1" x14ac:dyDescent="0.3">
      <c r="A17" s="34">
        <f t="shared" si="0"/>
        <v>16</v>
      </c>
      <c r="B17" s="30" t="s">
        <v>100</v>
      </c>
      <c r="C17" s="30" t="s">
        <v>149</v>
      </c>
      <c r="D17" s="30" t="s">
        <v>150</v>
      </c>
      <c r="E17" s="26" t="s">
        <v>2559</v>
      </c>
      <c r="F17" s="29"/>
      <c r="G17" s="30"/>
      <c r="H17" s="30" t="s">
        <v>98</v>
      </c>
      <c r="I17" s="30"/>
      <c r="J17" s="30" t="s">
        <v>148</v>
      </c>
      <c r="K17" s="30"/>
      <c r="L17" s="29"/>
      <c r="M17" s="29"/>
      <c r="N17" s="29"/>
      <c r="O17" s="30" t="s">
        <v>51</v>
      </c>
      <c r="P17" s="29"/>
      <c r="Q17" s="29"/>
      <c r="R17" s="30" t="s">
        <v>123</v>
      </c>
      <c r="S17" s="29"/>
      <c r="T17" s="30" t="s">
        <v>55</v>
      </c>
      <c r="U17" s="29"/>
    </row>
    <row r="18" spans="1:21" ht="68.25" thickBot="1" x14ac:dyDescent="0.3">
      <c r="A18" s="34">
        <f t="shared" si="0"/>
        <v>17</v>
      </c>
      <c r="B18" s="30" t="s">
        <v>100</v>
      </c>
      <c r="C18" s="30" t="s">
        <v>151</v>
      </c>
      <c r="D18" s="30" t="s">
        <v>152</v>
      </c>
      <c r="E18" s="26" t="s">
        <v>2560</v>
      </c>
      <c r="F18" s="29"/>
      <c r="G18" s="30"/>
      <c r="H18" s="30" t="s">
        <v>153</v>
      </c>
      <c r="I18" s="30"/>
      <c r="J18" s="30" t="s">
        <v>148</v>
      </c>
      <c r="K18" s="30"/>
      <c r="L18" s="29"/>
      <c r="M18" s="29"/>
      <c r="N18" s="29"/>
      <c r="O18" s="30" t="s">
        <v>51</v>
      </c>
      <c r="P18" s="29"/>
      <c r="Q18" s="29"/>
      <c r="R18" s="30" t="s">
        <v>54</v>
      </c>
      <c r="S18" s="29"/>
      <c r="T18" s="30" t="s">
        <v>55</v>
      </c>
      <c r="U18" s="29"/>
    </row>
    <row r="19" spans="1:21" ht="79.5" thickBot="1" x14ac:dyDescent="0.3">
      <c r="A19" s="34">
        <f t="shared" si="0"/>
        <v>18</v>
      </c>
      <c r="B19" s="30" t="s">
        <v>100</v>
      </c>
      <c r="C19" s="30" t="s">
        <v>154</v>
      </c>
      <c r="D19" s="30" t="s">
        <v>155</v>
      </c>
      <c r="E19" s="26" t="s">
        <v>2561</v>
      </c>
      <c r="F19" s="29"/>
      <c r="G19" s="30"/>
      <c r="H19" s="30" t="s">
        <v>98</v>
      </c>
      <c r="I19" s="30"/>
      <c r="J19" s="30" t="s">
        <v>156</v>
      </c>
      <c r="K19" s="30"/>
      <c r="L19" s="29"/>
      <c r="M19" s="29"/>
      <c r="N19" s="29"/>
      <c r="O19" s="30" t="s">
        <v>51</v>
      </c>
      <c r="P19" s="29"/>
      <c r="Q19" s="29"/>
      <c r="R19" s="30" t="s">
        <v>54</v>
      </c>
      <c r="S19" s="29"/>
      <c r="T19" s="30" t="s">
        <v>55</v>
      </c>
      <c r="U19" s="29"/>
    </row>
    <row r="20" spans="1:21" ht="214.5" thickBot="1" x14ac:dyDescent="0.3">
      <c r="A20" s="34">
        <f t="shared" si="0"/>
        <v>19</v>
      </c>
      <c r="B20" s="29" t="s">
        <v>100</v>
      </c>
      <c r="C20" s="32" t="s">
        <v>157</v>
      </c>
      <c r="D20" s="29"/>
      <c r="E20" s="29" t="s">
        <v>2562</v>
      </c>
      <c r="F20" s="29" t="s">
        <v>158</v>
      </c>
      <c r="G20" s="29"/>
      <c r="H20" s="29" t="s">
        <v>98</v>
      </c>
      <c r="I20" s="29"/>
      <c r="J20" s="29"/>
      <c r="K20" s="29" t="s">
        <v>159</v>
      </c>
      <c r="L20" s="29" t="s">
        <v>75</v>
      </c>
      <c r="M20" s="29" t="s">
        <v>160</v>
      </c>
      <c r="N20" s="29" t="s">
        <v>161</v>
      </c>
      <c r="O20" s="29" t="s">
        <v>162</v>
      </c>
      <c r="P20" s="29"/>
      <c r="Q20" s="29"/>
      <c r="R20" s="29" t="s">
        <v>163</v>
      </c>
      <c r="S20" s="29"/>
      <c r="T20" s="29" t="s">
        <v>164</v>
      </c>
      <c r="U20" s="29"/>
    </row>
    <row r="21" spans="1:21" ht="213.75" x14ac:dyDescent="0.25">
      <c r="A21" s="34">
        <f t="shared" si="0"/>
        <v>20</v>
      </c>
      <c r="B21" s="29" t="s">
        <v>100</v>
      </c>
      <c r="C21" s="32" t="s">
        <v>157</v>
      </c>
      <c r="D21" s="29"/>
      <c r="E21" s="29" t="s">
        <v>2563</v>
      </c>
      <c r="F21" s="29" t="s">
        <v>165</v>
      </c>
      <c r="G21" s="29"/>
      <c r="H21" s="29" t="s">
        <v>98</v>
      </c>
      <c r="I21" s="29"/>
      <c r="J21" s="29"/>
      <c r="K21" s="29" t="s">
        <v>166</v>
      </c>
      <c r="L21" s="29" t="s">
        <v>75</v>
      </c>
      <c r="M21" s="29" t="s">
        <v>167</v>
      </c>
      <c r="N21" s="29" t="s">
        <v>168</v>
      </c>
      <c r="O21" s="29"/>
      <c r="P21" s="29"/>
      <c r="Q21" s="29"/>
      <c r="R21" s="29" t="s">
        <v>169</v>
      </c>
      <c r="S21" s="29"/>
      <c r="T21" s="29" t="s">
        <v>170</v>
      </c>
      <c r="U21" s="29"/>
    </row>
    <row r="22" spans="1:21" ht="237" thickBot="1" x14ac:dyDescent="0.3">
      <c r="A22" s="34">
        <f t="shared" si="0"/>
        <v>21</v>
      </c>
      <c r="B22" s="29" t="s">
        <v>100</v>
      </c>
      <c r="C22" s="32" t="s">
        <v>171</v>
      </c>
      <c r="D22" s="29"/>
      <c r="E22" s="29" t="s">
        <v>2564</v>
      </c>
      <c r="F22" s="29" t="s">
        <v>172</v>
      </c>
      <c r="G22" s="29"/>
      <c r="H22" s="29"/>
      <c r="I22" s="29"/>
      <c r="J22" s="29"/>
      <c r="K22" s="29" t="s">
        <v>173</v>
      </c>
      <c r="L22" s="29" t="s">
        <v>75</v>
      </c>
      <c r="M22" s="29" t="s">
        <v>174</v>
      </c>
      <c r="N22" s="29" t="s">
        <v>175</v>
      </c>
      <c r="O22" s="29"/>
      <c r="P22" s="29"/>
      <c r="Q22" s="29"/>
      <c r="R22" s="29" t="s">
        <v>169</v>
      </c>
      <c r="S22" s="29"/>
      <c r="T22" s="29" t="s">
        <v>176</v>
      </c>
      <c r="U22" s="29"/>
    </row>
    <row r="23" spans="1:21" ht="225.75" thickBot="1" x14ac:dyDescent="0.3">
      <c r="A23" s="34">
        <f t="shared" si="0"/>
        <v>22</v>
      </c>
      <c r="B23" s="29" t="s">
        <v>100</v>
      </c>
      <c r="C23" s="32" t="s">
        <v>177</v>
      </c>
      <c r="D23" s="29"/>
      <c r="E23" s="29" t="s">
        <v>2565</v>
      </c>
      <c r="F23" s="29" t="s">
        <v>178</v>
      </c>
      <c r="G23" s="29"/>
      <c r="H23" s="29" t="s">
        <v>179</v>
      </c>
      <c r="I23" s="29"/>
      <c r="J23" s="29"/>
      <c r="K23" s="29" t="s">
        <v>180</v>
      </c>
      <c r="L23" s="29" t="s">
        <v>75</v>
      </c>
      <c r="M23" s="29" t="s">
        <v>181</v>
      </c>
      <c r="N23" s="29" t="s">
        <v>182</v>
      </c>
      <c r="O23" s="29"/>
      <c r="P23" s="29"/>
      <c r="Q23" s="29"/>
      <c r="R23" s="29" t="s">
        <v>183</v>
      </c>
      <c r="S23" s="29"/>
      <c r="T23" s="29"/>
      <c r="U23" s="29"/>
    </row>
    <row r="24" spans="1:21" ht="203.25" thickBot="1" x14ac:dyDescent="0.3">
      <c r="A24" s="34">
        <v>23</v>
      </c>
      <c r="B24" s="29" t="s">
        <v>95</v>
      </c>
      <c r="C24" s="29"/>
      <c r="D24" s="32" t="s">
        <v>184</v>
      </c>
      <c r="E24" s="32" t="s">
        <v>2566</v>
      </c>
      <c r="F24" s="32" t="s">
        <v>185</v>
      </c>
      <c r="G24" s="29"/>
      <c r="H24" s="32" t="s">
        <v>186</v>
      </c>
      <c r="I24" s="29"/>
      <c r="J24" s="29"/>
      <c r="K24" s="29"/>
      <c r="L24" s="29" t="s">
        <v>75</v>
      </c>
      <c r="M24" s="29" t="s">
        <v>187</v>
      </c>
      <c r="N24" s="29" t="s">
        <v>188</v>
      </c>
      <c r="O24" s="29"/>
      <c r="P24" s="29"/>
      <c r="Q24" s="29"/>
      <c r="R24" s="29"/>
      <c r="S24" s="29"/>
      <c r="T24" s="29" t="s">
        <v>164</v>
      </c>
      <c r="U24" s="29"/>
    </row>
    <row r="25" spans="1:21" ht="213.75" x14ac:dyDescent="0.25">
      <c r="A25" s="34">
        <f t="shared" si="0"/>
        <v>24</v>
      </c>
      <c r="B25" s="29" t="s">
        <v>95</v>
      </c>
      <c r="C25" s="32" t="s">
        <v>189</v>
      </c>
      <c r="D25" s="29"/>
      <c r="E25" s="29" t="s">
        <v>2567</v>
      </c>
      <c r="F25" s="29" t="s">
        <v>190</v>
      </c>
      <c r="G25" s="29"/>
      <c r="H25" s="32" t="s">
        <v>186</v>
      </c>
      <c r="I25" s="29"/>
      <c r="J25" s="29"/>
      <c r="K25" s="29" t="s">
        <v>191</v>
      </c>
      <c r="L25" s="29" t="s">
        <v>75</v>
      </c>
      <c r="M25" s="29" t="s">
        <v>167</v>
      </c>
      <c r="N25" s="29" t="s">
        <v>192</v>
      </c>
      <c r="O25" s="29"/>
      <c r="P25" s="29"/>
      <c r="Q25" s="29"/>
      <c r="R25" s="29" t="s">
        <v>193</v>
      </c>
      <c r="S25" s="29"/>
      <c r="T25" s="29" t="s">
        <v>170</v>
      </c>
      <c r="U25" s="29"/>
    </row>
    <row r="26" spans="1:21" ht="248.25" thickBot="1" x14ac:dyDescent="0.3">
      <c r="A26" s="34">
        <v>25</v>
      </c>
      <c r="B26" s="29" t="s">
        <v>95</v>
      </c>
      <c r="C26" s="32" t="s">
        <v>189</v>
      </c>
      <c r="D26" s="29"/>
      <c r="E26" s="32" t="s">
        <v>2568</v>
      </c>
      <c r="F26" s="29" t="s">
        <v>172</v>
      </c>
      <c r="G26" s="29"/>
      <c r="H26" s="29" t="s">
        <v>186</v>
      </c>
      <c r="I26" s="29"/>
      <c r="J26" s="29"/>
      <c r="K26" s="29"/>
      <c r="L26" s="29" t="s">
        <v>75</v>
      </c>
      <c r="M26" s="29" t="s">
        <v>194</v>
      </c>
      <c r="N26" s="29"/>
      <c r="O26" s="29"/>
      <c r="P26" s="29"/>
      <c r="Q26" s="29"/>
      <c r="R26" s="29" t="s">
        <v>193</v>
      </c>
      <c r="S26" s="29"/>
      <c r="T26" s="29" t="s">
        <v>195</v>
      </c>
      <c r="U26" s="29"/>
    </row>
    <row r="27" spans="1:21" ht="147" thickBot="1" x14ac:dyDescent="0.3">
      <c r="A27" s="34">
        <v>26</v>
      </c>
      <c r="B27" s="29" t="s">
        <v>95</v>
      </c>
      <c r="C27" s="29"/>
      <c r="D27" s="29" t="s">
        <v>196</v>
      </c>
      <c r="E27" s="32" t="s">
        <v>197</v>
      </c>
      <c r="F27" s="29"/>
      <c r="G27" s="29"/>
      <c r="H27" s="29" t="s">
        <v>186</v>
      </c>
      <c r="I27" s="29"/>
      <c r="J27" s="29"/>
      <c r="K27" s="29" t="s">
        <v>198</v>
      </c>
      <c r="L27" s="29" t="s">
        <v>75</v>
      </c>
      <c r="M27" s="29" t="s">
        <v>199</v>
      </c>
      <c r="N27" s="29" t="s">
        <v>200</v>
      </c>
      <c r="O27" s="29"/>
      <c r="P27" s="29"/>
      <c r="Q27" s="29"/>
      <c r="R27" s="29" t="s">
        <v>201</v>
      </c>
      <c r="S27" s="29"/>
      <c r="T27" s="29" t="s">
        <v>202</v>
      </c>
      <c r="U27" s="29"/>
    </row>
    <row r="28" spans="1:21" ht="68.25" thickBot="1" x14ac:dyDescent="0.3">
      <c r="A28" s="34">
        <f t="shared" si="0"/>
        <v>27</v>
      </c>
      <c r="B28" s="30" t="s">
        <v>203</v>
      </c>
      <c r="C28" s="30" t="s">
        <v>204</v>
      </c>
      <c r="D28" s="30" t="s">
        <v>205</v>
      </c>
      <c r="E28" s="31" t="s">
        <v>2153</v>
      </c>
      <c r="F28" s="29"/>
      <c r="G28" s="30" t="s">
        <v>51</v>
      </c>
      <c r="H28" s="30" t="s">
        <v>135</v>
      </c>
      <c r="I28" s="30" t="s">
        <v>51</v>
      </c>
      <c r="J28" s="30" t="s">
        <v>136</v>
      </c>
      <c r="K28" s="30" t="s">
        <v>51</v>
      </c>
      <c r="L28" s="29"/>
      <c r="M28" s="29"/>
      <c r="N28" s="29"/>
      <c r="O28" s="30" t="s">
        <v>51</v>
      </c>
      <c r="P28" s="29"/>
      <c r="Q28" s="29"/>
      <c r="R28" s="30" t="s">
        <v>54</v>
      </c>
      <c r="S28" s="29"/>
      <c r="T28" s="30" t="s">
        <v>55</v>
      </c>
      <c r="U28" s="29"/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opLeftCell="A11" workbookViewId="0">
      <selection activeCell="E7" sqref="E7"/>
    </sheetView>
  </sheetViews>
  <sheetFormatPr defaultRowHeight="15" x14ac:dyDescent="0.25"/>
  <sheetData>
    <row r="1" spans="1:21" ht="63.75" thickBot="1" x14ac:dyDescent="0.3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6" t="s">
        <v>20</v>
      </c>
    </row>
    <row r="2" spans="1:21" ht="304.5" thickBot="1" x14ac:dyDescent="0.3">
      <c r="A2" s="17">
        <f>ROW(A1)</f>
        <v>1</v>
      </c>
      <c r="B2" s="2" t="s">
        <v>1853</v>
      </c>
      <c r="C2" s="2" t="s">
        <v>1854</v>
      </c>
      <c r="D2" s="2" t="s">
        <v>1855</v>
      </c>
      <c r="E2" s="5" t="s">
        <v>2451</v>
      </c>
      <c r="F2" s="2"/>
      <c r="G2" s="2"/>
      <c r="H2" s="2"/>
      <c r="I2" s="2" t="s">
        <v>309</v>
      </c>
      <c r="J2" s="2"/>
      <c r="K2" s="2" t="s">
        <v>1849</v>
      </c>
      <c r="L2" s="2" t="s">
        <v>75</v>
      </c>
      <c r="M2" s="2" t="s">
        <v>1856</v>
      </c>
      <c r="N2" s="2" t="s">
        <v>1857</v>
      </c>
      <c r="O2" s="2" t="s">
        <v>1858</v>
      </c>
      <c r="P2" s="2"/>
      <c r="Q2" s="2"/>
      <c r="R2" s="2" t="s">
        <v>1859</v>
      </c>
      <c r="S2" s="2"/>
      <c r="T2" s="2"/>
      <c r="U2" s="18"/>
    </row>
    <row r="3" spans="1:21" ht="237" thickBot="1" x14ac:dyDescent="0.3">
      <c r="A3" s="17">
        <f t="shared" ref="A3:A7" si="0">ROW(A2)</f>
        <v>2</v>
      </c>
      <c r="B3" s="2" t="s">
        <v>1853</v>
      </c>
      <c r="C3" s="5" t="s">
        <v>1860</v>
      </c>
      <c r="D3" s="5" t="s">
        <v>1861</v>
      </c>
      <c r="E3" s="5" t="s">
        <v>1862</v>
      </c>
      <c r="F3" s="5" t="s">
        <v>1863</v>
      </c>
      <c r="G3" s="2"/>
      <c r="H3" s="2"/>
      <c r="I3" s="2" t="s">
        <v>309</v>
      </c>
      <c r="J3" s="2"/>
      <c r="K3" s="2" t="s">
        <v>1864</v>
      </c>
      <c r="L3" s="2" t="s">
        <v>75</v>
      </c>
      <c r="M3" s="2" t="s">
        <v>1865</v>
      </c>
      <c r="N3" s="5" t="s">
        <v>1866</v>
      </c>
      <c r="O3" s="5" t="s">
        <v>1867</v>
      </c>
      <c r="P3" s="2"/>
      <c r="Q3" s="2"/>
      <c r="R3" s="2"/>
      <c r="S3" s="2"/>
      <c r="T3" s="2" t="s">
        <v>202</v>
      </c>
      <c r="U3" s="18"/>
    </row>
    <row r="4" spans="1:21" ht="293.25" thickBot="1" x14ac:dyDescent="0.3">
      <c r="A4" s="17">
        <f t="shared" si="0"/>
        <v>3</v>
      </c>
      <c r="B4" s="2" t="s">
        <v>1853</v>
      </c>
      <c r="C4" s="2" t="s">
        <v>1868</v>
      </c>
      <c r="D4" s="2" t="s">
        <v>169</v>
      </c>
      <c r="E4" s="5" t="s">
        <v>2452</v>
      </c>
      <c r="F4" s="5" t="s">
        <v>1869</v>
      </c>
      <c r="G4" s="2"/>
      <c r="H4" s="5"/>
      <c r="I4" s="2" t="s">
        <v>309</v>
      </c>
      <c r="J4" s="2"/>
      <c r="K4" s="2" t="s">
        <v>1870</v>
      </c>
      <c r="L4" s="2" t="s">
        <v>75</v>
      </c>
      <c r="M4" s="2" t="s">
        <v>1871</v>
      </c>
      <c r="N4" s="2" t="s">
        <v>1872</v>
      </c>
      <c r="O4" s="2" t="s">
        <v>1873</v>
      </c>
      <c r="P4" s="2"/>
      <c r="Q4" s="2"/>
      <c r="R4" s="2" t="s">
        <v>389</v>
      </c>
      <c r="S4" s="2"/>
      <c r="T4" s="2" t="s">
        <v>1874</v>
      </c>
      <c r="U4" s="18"/>
    </row>
    <row r="5" spans="1:21" ht="248.25" thickBot="1" x14ac:dyDescent="0.3">
      <c r="A5" s="17">
        <f t="shared" si="0"/>
        <v>4</v>
      </c>
      <c r="B5" s="2" t="s">
        <v>1853</v>
      </c>
      <c r="C5" s="2" t="s">
        <v>1875</v>
      </c>
      <c r="D5" s="2" t="s">
        <v>1876</v>
      </c>
      <c r="E5" s="5" t="s">
        <v>1877</v>
      </c>
      <c r="F5" s="2" t="s">
        <v>1878</v>
      </c>
      <c r="G5" s="2"/>
      <c r="H5" s="2" t="s">
        <v>1879</v>
      </c>
      <c r="I5" s="2" t="s">
        <v>309</v>
      </c>
      <c r="J5" s="2"/>
      <c r="K5" s="2"/>
      <c r="L5" s="2" t="s">
        <v>75</v>
      </c>
      <c r="M5" s="2" t="s">
        <v>1880</v>
      </c>
      <c r="N5" s="2" t="s">
        <v>1881</v>
      </c>
      <c r="O5" s="2" t="s">
        <v>1882</v>
      </c>
      <c r="P5" s="2"/>
      <c r="Q5" s="2"/>
      <c r="R5" s="2"/>
      <c r="S5" s="2"/>
      <c r="T5" s="2" t="s">
        <v>202</v>
      </c>
      <c r="U5" s="18"/>
    </row>
    <row r="6" spans="1:21" ht="293.25" thickBot="1" x14ac:dyDescent="0.3">
      <c r="A6" s="17">
        <f t="shared" si="0"/>
        <v>5</v>
      </c>
      <c r="B6" s="2" t="s">
        <v>1883</v>
      </c>
      <c r="C6" s="2"/>
      <c r="D6" s="5" t="s">
        <v>1884</v>
      </c>
      <c r="E6" s="2"/>
      <c r="F6" s="2" t="s">
        <v>1885</v>
      </c>
      <c r="G6" s="2"/>
      <c r="H6" s="2" t="s">
        <v>1886</v>
      </c>
      <c r="I6" s="2" t="s">
        <v>309</v>
      </c>
      <c r="J6" s="2"/>
      <c r="K6" s="2" t="s">
        <v>1887</v>
      </c>
      <c r="L6" s="2" t="s">
        <v>75</v>
      </c>
      <c r="M6" s="2" t="s">
        <v>1888</v>
      </c>
      <c r="N6" s="2" t="s">
        <v>1889</v>
      </c>
      <c r="O6" s="2" t="s">
        <v>1890</v>
      </c>
      <c r="P6" s="2"/>
      <c r="Q6" s="2"/>
      <c r="R6" s="2" t="s">
        <v>1891</v>
      </c>
      <c r="S6" s="2"/>
      <c r="T6" s="2"/>
      <c r="U6" s="18"/>
    </row>
    <row r="7" spans="1:21" ht="349.5" thickBot="1" x14ac:dyDescent="0.3">
      <c r="A7" s="17">
        <f t="shared" si="0"/>
        <v>6</v>
      </c>
      <c r="B7" s="2" t="s">
        <v>1883</v>
      </c>
      <c r="C7" s="2" t="s">
        <v>2453</v>
      </c>
      <c r="D7" s="2" t="s">
        <v>1892</v>
      </c>
      <c r="E7" s="5" t="s">
        <v>1893</v>
      </c>
      <c r="F7" s="5" t="s">
        <v>1894</v>
      </c>
      <c r="G7" s="2"/>
      <c r="H7" s="5" t="s">
        <v>1895</v>
      </c>
      <c r="I7" s="2" t="s">
        <v>309</v>
      </c>
      <c r="J7" s="2" t="s">
        <v>1896</v>
      </c>
      <c r="K7" s="2" t="s">
        <v>1897</v>
      </c>
      <c r="L7" s="2" t="s">
        <v>75</v>
      </c>
      <c r="M7" s="2" t="s">
        <v>1898</v>
      </c>
      <c r="N7" s="2" t="s">
        <v>1899</v>
      </c>
      <c r="O7" s="2" t="s">
        <v>1900</v>
      </c>
      <c r="P7" s="2"/>
      <c r="Q7" s="2"/>
      <c r="R7" s="2"/>
      <c r="S7" s="2"/>
      <c r="T7" s="2" t="s">
        <v>202</v>
      </c>
      <c r="U7" s="18"/>
    </row>
    <row r="8" spans="1:21" ht="270.75" thickBot="1" x14ac:dyDescent="0.3">
      <c r="A8" s="17">
        <v>7</v>
      </c>
      <c r="B8" s="2" t="s">
        <v>1902</v>
      </c>
      <c r="C8" s="2" t="s">
        <v>1903</v>
      </c>
      <c r="D8" s="2" t="s">
        <v>1904</v>
      </c>
      <c r="E8" s="2" t="s">
        <v>2454</v>
      </c>
      <c r="F8" s="2"/>
      <c r="G8" s="2"/>
      <c r="H8" s="2"/>
      <c r="I8" s="2"/>
      <c r="J8" s="2"/>
      <c r="K8" s="2">
        <v>1</v>
      </c>
      <c r="L8" s="2" t="s">
        <v>75</v>
      </c>
      <c r="M8" s="2" t="s">
        <v>1901</v>
      </c>
      <c r="N8" s="2" t="s">
        <v>1905</v>
      </c>
      <c r="O8" s="5" t="s">
        <v>1906</v>
      </c>
      <c r="P8" s="2"/>
      <c r="Q8" s="2"/>
      <c r="R8" s="2"/>
      <c r="S8" s="2" t="s">
        <v>1907</v>
      </c>
      <c r="T8" s="2" t="s">
        <v>1908</v>
      </c>
      <c r="U8" s="18"/>
    </row>
    <row r="9" spans="1:21" ht="282" thickBot="1" x14ac:dyDescent="0.3">
      <c r="A9" s="17">
        <v>8</v>
      </c>
      <c r="B9" s="2" t="s">
        <v>1902</v>
      </c>
      <c r="C9" s="2" t="s">
        <v>1868</v>
      </c>
      <c r="D9" s="2"/>
      <c r="E9" s="2" t="s">
        <v>2452</v>
      </c>
      <c r="F9" s="2" t="s">
        <v>1869</v>
      </c>
      <c r="G9" s="2"/>
      <c r="H9" s="2"/>
      <c r="I9" s="2"/>
      <c r="J9" s="2"/>
      <c r="K9" s="2">
        <v>0.15</v>
      </c>
      <c r="L9" s="2" t="s">
        <v>75</v>
      </c>
      <c r="M9" s="2" t="s">
        <v>1909</v>
      </c>
      <c r="N9" s="2" t="s">
        <v>1910</v>
      </c>
      <c r="O9" s="2" t="s">
        <v>1911</v>
      </c>
      <c r="P9" s="2"/>
      <c r="Q9" s="2"/>
      <c r="R9" s="2" t="s">
        <v>1675</v>
      </c>
      <c r="S9" s="2"/>
      <c r="T9" s="2" t="s">
        <v>1912</v>
      </c>
      <c r="U9" s="18"/>
    </row>
    <row r="10" spans="1:21" ht="282" thickBot="1" x14ac:dyDescent="0.3">
      <c r="A10" s="17">
        <v>9</v>
      </c>
      <c r="B10" s="2" t="s">
        <v>1902</v>
      </c>
      <c r="C10" s="2" t="s">
        <v>1913</v>
      </c>
      <c r="D10" s="2" t="s">
        <v>1914</v>
      </c>
      <c r="E10" s="2" t="s">
        <v>2455</v>
      </c>
      <c r="F10" s="2"/>
      <c r="G10" s="2"/>
      <c r="H10" s="2"/>
      <c r="I10" s="2"/>
      <c r="J10" s="2"/>
      <c r="K10" s="2">
        <v>0.18</v>
      </c>
      <c r="L10" s="2" t="s">
        <v>83</v>
      </c>
      <c r="M10" s="2" t="s">
        <v>1915</v>
      </c>
      <c r="N10" s="2" t="s">
        <v>1916</v>
      </c>
      <c r="O10" s="2" t="s">
        <v>1917</v>
      </c>
      <c r="P10" s="2"/>
      <c r="Q10" s="2"/>
      <c r="R10" s="2"/>
      <c r="S10" s="2" t="s">
        <v>1661</v>
      </c>
      <c r="T10" s="2" t="s">
        <v>1918</v>
      </c>
      <c r="U10" s="18"/>
    </row>
    <row r="11" spans="1:21" ht="409.6" thickBot="1" x14ac:dyDescent="0.3">
      <c r="A11" s="19">
        <v>10</v>
      </c>
      <c r="B11" s="20" t="s">
        <v>1902</v>
      </c>
      <c r="C11" s="20" t="s">
        <v>1919</v>
      </c>
      <c r="D11" s="20" t="s">
        <v>1920</v>
      </c>
      <c r="E11" s="20" t="s">
        <v>1921</v>
      </c>
      <c r="F11" s="20"/>
      <c r="G11" s="20"/>
      <c r="H11" s="20"/>
      <c r="I11" s="20"/>
      <c r="J11" s="20"/>
      <c r="K11" s="20">
        <v>0.18</v>
      </c>
      <c r="L11" s="20" t="s">
        <v>75</v>
      </c>
      <c r="M11" s="20" t="s">
        <v>1922</v>
      </c>
      <c r="N11" s="20" t="s">
        <v>1923</v>
      </c>
      <c r="O11" s="20" t="s">
        <v>1917</v>
      </c>
      <c r="P11" s="20"/>
      <c r="Q11" s="20"/>
      <c r="R11" s="20"/>
      <c r="S11" s="20" t="s">
        <v>1661</v>
      </c>
      <c r="T11" s="20"/>
      <c r="U11" s="21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opLeftCell="A22" workbookViewId="0">
      <selection activeCell="A23" sqref="A23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304.5" thickBot="1" x14ac:dyDescent="0.3">
      <c r="A2" s="12">
        <f>ROW(A1)</f>
        <v>1</v>
      </c>
      <c r="B2" s="2" t="s">
        <v>1924</v>
      </c>
      <c r="C2" s="2" t="s">
        <v>1925</v>
      </c>
      <c r="D2" s="5" t="s">
        <v>1926</v>
      </c>
      <c r="E2" s="5" t="s">
        <v>2456</v>
      </c>
      <c r="F2" s="2" t="s">
        <v>1927</v>
      </c>
      <c r="G2" s="2"/>
      <c r="H2" s="2" t="s">
        <v>1928</v>
      </c>
      <c r="I2" s="2" t="s">
        <v>309</v>
      </c>
      <c r="J2" s="2"/>
      <c r="K2" s="2" t="s">
        <v>1929</v>
      </c>
      <c r="L2" s="2" t="s">
        <v>75</v>
      </c>
      <c r="M2" s="2" t="s">
        <v>1930</v>
      </c>
      <c r="N2" s="2" t="s">
        <v>1931</v>
      </c>
      <c r="O2" s="2" t="s">
        <v>1932</v>
      </c>
      <c r="P2" s="2"/>
      <c r="Q2" s="2"/>
      <c r="R2" s="2" t="s">
        <v>1933</v>
      </c>
      <c r="S2" s="2"/>
      <c r="T2" s="2" t="s">
        <v>1934</v>
      </c>
      <c r="U2" s="2" t="s">
        <v>1935</v>
      </c>
    </row>
    <row r="3" spans="1:21" ht="293.25" thickBot="1" x14ac:dyDescent="0.3">
      <c r="A3" s="12">
        <f t="shared" ref="A3:A22" si="0">ROW(A2)</f>
        <v>2</v>
      </c>
      <c r="B3" s="2" t="s">
        <v>1924</v>
      </c>
      <c r="C3" s="2" t="s">
        <v>1936</v>
      </c>
      <c r="D3" s="2" t="s">
        <v>1937</v>
      </c>
      <c r="E3" s="5" t="s">
        <v>2457</v>
      </c>
      <c r="F3" s="2" t="s">
        <v>1938</v>
      </c>
      <c r="G3" s="2"/>
      <c r="H3" s="2" t="s">
        <v>1939</v>
      </c>
      <c r="I3" s="2" t="s">
        <v>309</v>
      </c>
      <c r="J3" s="2"/>
      <c r="K3" s="2" t="s">
        <v>1940</v>
      </c>
      <c r="L3" s="2" t="s">
        <v>75</v>
      </c>
      <c r="M3" s="2" t="s">
        <v>1941</v>
      </c>
      <c r="N3" s="2" t="s">
        <v>1942</v>
      </c>
      <c r="O3" s="2" t="s">
        <v>1943</v>
      </c>
      <c r="P3" s="2"/>
      <c r="Q3" s="2"/>
      <c r="R3" s="2"/>
      <c r="S3" s="2"/>
      <c r="T3" s="2" t="s">
        <v>1944</v>
      </c>
      <c r="U3" s="2" t="s">
        <v>1945</v>
      </c>
    </row>
    <row r="4" spans="1:21" ht="282" thickBot="1" x14ac:dyDescent="0.3">
      <c r="A4" s="12">
        <f t="shared" si="0"/>
        <v>3</v>
      </c>
      <c r="B4" s="2" t="s">
        <v>1924</v>
      </c>
      <c r="C4" s="2" t="s">
        <v>1946</v>
      </c>
      <c r="D4" s="2" t="s">
        <v>1947</v>
      </c>
      <c r="E4" s="5" t="s">
        <v>1948</v>
      </c>
      <c r="F4" s="2" t="s">
        <v>1949</v>
      </c>
      <c r="G4" s="2"/>
      <c r="H4" s="2" t="s">
        <v>1950</v>
      </c>
      <c r="I4" s="2" t="s">
        <v>309</v>
      </c>
      <c r="J4" s="2"/>
      <c r="K4" s="2" t="s">
        <v>1951</v>
      </c>
      <c r="L4" s="2" t="s">
        <v>75</v>
      </c>
      <c r="M4" s="2" t="s">
        <v>1941</v>
      </c>
      <c r="N4" s="2" t="s">
        <v>1952</v>
      </c>
      <c r="O4" s="2" t="s">
        <v>1943</v>
      </c>
      <c r="P4" s="2"/>
      <c r="Q4" s="2"/>
      <c r="R4" s="2" t="s">
        <v>1953</v>
      </c>
      <c r="S4" s="2"/>
      <c r="T4" s="2" t="s">
        <v>1944</v>
      </c>
      <c r="U4" s="2"/>
    </row>
    <row r="5" spans="1:21" ht="282" thickBot="1" x14ac:dyDescent="0.3">
      <c r="A5" s="12">
        <f t="shared" si="0"/>
        <v>4</v>
      </c>
      <c r="B5" s="2" t="s">
        <v>1924</v>
      </c>
      <c r="C5" s="2" t="s">
        <v>1954</v>
      </c>
      <c r="D5" s="2" t="s">
        <v>1955</v>
      </c>
      <c r="E5" s="5" t="s">
        <v>2458</v>
      </c>
      <c r="F5" s="2"/>
      <c r="G5" s="2"/>
      <c r="H5" s="2" t="s">
        <v>1956</v>
      </c>
      <c r="I5" s="2" t="s">
        <v>309</v>
      </c>
      <c r="J5" s="2"/>
      <c r="K5" s="2" t="s">
        <v>1957</v>
      </c>
      <c r="L5" s="2" t="s">
        <v>75</v>
      </c>
      <c r="M5" s="2" t="s">
        <v>1958</v>
      </c>
      <c r="N5" s="2" t="s">
        <v>1959</v>
      </c>
      <c r="O5" s="2"/>
      <c r="P5" s="2"/>
      <c r="Q5" s="2"/>
      <c r="R5" s="2"/>
      <c r="S5" s="2"/>
      <c r="T5" s="2" t="s">
        <v>1960</v>
      </c>
      <c r="U5" s="2"/>
    </row>
    <row r="6" spans="1:21" ht="282" thickBot="1" x14ac:dyDescent="0.3">
      <c r="A6" s="12">
        <f t="shared" si="0"/>
        <v>5</v>
      </c>
      <c r="B6" s="2" t="s">
        <v>1924</v>
      </c>
      <c r="C6" s="2" t="s">
        <v>2459</v>
      </c>
      <c r="D6" s="2" t="s">
        <v>1961</v>
      </c>
      <c r="E6" s="2" t="s">
        <v>2460</v>
      </c>
      <c r="F6" s="2"/>
      <c r="G6" s="2"/>
      <c r="H6" s="2" t="s">
        <v>1956</v>
      </c>
      <c r="I6" s="2" t="s">
        <v>309</v>
      </c>
      <c r="J6" s="2"/>
      <c r="K6" s="2" t="s">
        <v>1962</v>
      </c>
      <c r="L6" s="2" t="s">
        <v>75</v>
      </c>
      <c r="M6" s="2" t="s">
        <v>1963</v>
      </c>
      <c r="N6" s="2" t="s">
        <v>1964</v>
      </c>
      <c r="O6" s="2"/>
      <c r="P6" s="2"/>
      <c r="Q6" s="2"/>
      <c r="R6" s="2"/>
      <c r="S6" s="2"/>
      <c r="T6" s="2" t="s">
        <v>1960</v>
      </c>
      <c r="U6" s="2"/>
    </row>
    <row r="7" spans="1:21" ht="68.25" thickBot="1" x14ac:dyDescent="0.3">
      <c r="A7" s="12"/>
      <c r="B7" s="3" t="s">
        <v>1924</v>
      </c>
      <c r="C7" s="3" t="s">
        <v>1966</v>
      </c>
      <c r="D7" s="3" t="s">
        <v>1967</v>
      </c>
      <c r="E7" s="26" t="s">
        <v>2462</v>
      </c>
      <c r="F7" s="2"/>
      <c r="G7" s="3" t="s">
        <v>51</v>
      </c>
      <c r="H7" s="3" t="s">
        <v>1968</v>
      </c>
      <c r="I7" s="3" t="s">
        <v>51</v>
      </c>
      <c r="J7" s="3" t="s">
        <v>1965</v>
      </c>
      <c r="K7" s="3" t="s">
        <v>715</v>
      </c>
      <c r="L7" s="2"/>
      <c r="M7" s="2"/>
      <c r="N7" s="2"/>
      <c r="O7" s="3" t="s">
        <v>51</v>
      </c>
      <c r="P7" s="2"/>
      <c r="Q7" s="2"/>
      <c r="R7" s="3" t="s">
        <v>1969</v>
      </c>
      <c r="S7" s="2"/>
      <c r="T7" s="3" t="s">
        <v>55</v>
      </c>
      <c r="U7" s="2"/>
    </row>
    <row r="8" spans="1:21" ht="68.25" thickBot="1" x14ac:dyDescent="0.3">
      <c r="A8" s="12">
        <f t="shared" si="0"/>
        <v>7</v>
      </c>
      <c r="B8" s="3" t="s">
        <v>1924</v>
      </c>
      <c r="C8" s="3" t="s">
        <v>1970</v>
      </c>
      <c r="D8" s="3" t="s">
        <v>1971</v>
      </c>
      <c r="E8" s="26" t="s">
        <v>2463</v>
      </c>
      <c r="F8" s="2"/>
      <c r="G8" s="3" t="s">
        <v>51</v>
      </c>
      <c r="H8" s="3" t="s">
        <v>1972</v>
      </c>
      <c r="I8" s="3" t="s">
        <v>51</v>
      </c>
      <c r="J8" s="3" t="s">
        <v>1973</v>
      </c>
      <c r="K8" s="4">
        <v>2</v>
      </c>
      <c r="L8" s="2"/>
      <c r="M8" s="2"/>
      <c r="N8" s="2"/>
      <c r="O8" s="3" t="s">
        <v>51</v>
      </c>
      <c r="P8" s="2"/>
      <c r="Q8" s="2"/>
      <c r="R8" s="3" t="s">
        <v>123</v>
      </c>
      <c r="S8" s="2"/>
      <c r="T8" s="3" t="s">
        <v>55</v>
      </c>
      <c r="U8" s="2"/>
    </row>
    <row r="9" spans="1:21" ht="68.25" thickBot="1" x14ac:dyDescent="0.3">
      <c r="A9" s="12">
        <f t="shared" si="0"/>
        <v>8</v>
      </c>
      <c r="B9" s="3" t="s">
        <v>1924</v>
      </c>
      <c r="C9" s="3" t="s">
        <v>1974</v>
      </c>
      <c r="D9" s="3" t="s">
        <v>1975</v>
      </c>
      <c r="E9" s="26" t="s">
        <v>2461</v>
      </c>
      <c r="F9" s="2"/>
      <c r="G9" s="3" t="s">
        <v>51</v>
      </c>
      <c r="H9" s="3" t="s">
        <v>1976</v>
      </c>
      <c r="I9" s="3" t="s">
        <v>51</v>
      </c>
      <c r="J9" s="3" t="s">
        <v>1973</v>
      </c>
      <c r="K9" s="4">
        <v>2</v>
      </c>
      <c r="L9" s="2"/>
      <c r="M9" s="2"/>
      <c r="N9" s="2"/>
      <c r="O9" s="3" t="s">
        <v>51</v>
      </c>
      <c r="P9" s="2"/>
      <c r="Q9" s="2"/>
      <c r="R9" s="3" t="s">
        <v>1769</v>
      </c>
      <c r="S9" s="2"/>
      <c r="T9" s="3" t="s">
        <v>55</v>
      </c>
      <c r="U9" s="2"/>
    </row>
    <row r="10" spans="1:21" ht="68.25" thickBot="1" x14ac:dyDescent="0.3">
      <c r="A10" s="12">
        <f t="shared" si="0"/>
        <v>9</v>
      </c>
      <c r="B10" s="3" t="s">
        <v>1924</v>
      </c>
      <c r="C10" s="3" t="s">
        <v>1977</v>
      </c>
      <c r="D10" s="3" t="s">
        <v>1978</v>
      </c>
      <c r="E10" s="26" t="s">
        <v>2464</v>
      </c>
      <c r="F10" s="2"/>
      <c r="G10" s="3" t="s">
        <v>51</v>
      </c>
      <c r="H10" s="3" t="s">
        <v>1968</v>
      </c>
      <c r="I10" s="3" t="s">
        <v>51</v>
      </c>
      <c r="J10" s="3" t="s">
        <v>1973</v>
      </c>
      <c r="K10" s="3" t="s">
        <v>277</v>
      </c>
      <c r="L10" s="2"/>
      <c r="M10" s="2"/>
      <c r="N10" s="2"/>
      <c r="O10" s="3" t="s">
        <v>51</v>
      </c>
      <c r="P10" s="2"/>
      <c r="Q10" s="2"/>
      <c r="R10" s="3" t="s">
        <v>123</v>
      </c>
      <c r="S10" s="2"/>
      <c r="T10" s="3" t="s">
        <v>55</v>
      </c>
      <c r="U10" s="2"/>
    </row>
    <row r="11" spans="1:21" ht="124.5" thickBot="1" x14ac:dyDescent="0.3">
      <c r="A11" s="12">
        <f t="shared" si="0"/>
        <v>10</v>
      </c>
      <c r="B11" s="2" t="s">
        <v>1924</v>
      </c>
      <c r="C11" s="2" t="s">
        <v>1979</v>
      </c>
      <c r="D11" s="2" t="s">
        <v>1980</v>
      </c>
      <c r="E11" s="2" t="s">
        <v>2467</v>
      </c>
      <c r="F11" s="2" t="s">
        <v>1981</v>
      </c>
      <c r="G11" s="2"/>
      <c r="H11" s="2" t="s">
        <v>1968</v>
      </c>
      <c r="I11" s="2" t="s">
        <v>26</v>
      </c>
      <c r="J11" s="2"/>
      <c r="K11" s="2">
        <v>0.23</v>
      </c>
      <c r="L11" s="2" t="s">
        <v>37</v>
      </c>
      <c r="M11" s="2" t="s">
        <v>1982</v>
      </c>
      <c r="N11" s="2" t="s">
        <v>1983</v>
      </c>
      <c r="O11" s="2" t="s">
        <v>113</v>
      </c>
      <c r="P11" s="2"/>
      <c r="Q11" s="2" t="s">
        <v>576</v>
      </c>
      <c r="R11" s="2" t="s">
        <v>577</v>
      </c>
      <c r="S11" s="2"/>
      <c r="T11" s="2" t="s">
        <v>55</v>
      </c>
      <c r="U11" s="2"/>
    </row>
    <row r="12" spans="1:21" ht="90.75" thickBot="1" x14ac:dyDescent="0.3">
      <c r="A12" s="12">
        <f t="shared" si="0"/>
        <v>11</v>
      </c>
      <c r="B12" s="2" t="s">
        <v>1924</v>
      </c>
      <c r="C12" s="2" t="s">
        <v>1984</v>
      </c>
      <c r="D12" s="2" t="s">
        <v>1985</v>
      </c>
      <c r="E12" s="2" t="s">
        <v>2465</v>
      </c>
      <c r="F12" s="2" t="s">
        <v>1986</v>
      </c>
      <c r="G12" s="2"/>
      <c r="H12" s="2" t="s">
        <v>1987</v>
      </c>
      <c r="I12" s="2" t="s">
        <v>26</v>
      </c>
      <c r="J12" s="2"/>
      <c r="K12" s="2">
        <v>0.3</v>
      </c>
      <c r="L12" s="2" t="s">
        <v>37</v>
      </c>
      <c r="M12" s="2" t="s">
        <v>1988</v>
      </c>
      <c r="N12" s="2" t="s">
        <v>1086</v>
      </c>
      <c r="O12" s="2" t="s">
        <v>113</v>
      </c>
      <c r="P12" s="2"/>
      <c r="Q12" s="2" t="s">
        <v>576</v>
      </c>
      <c r="R12" s="2" t="s">
        <v>577</v>
      </c>
      <c r="S12" s="2"/>
      <c r="T12" s="2" t="s">
        <v>55</v>
      </c>
      <c r="U12" s="2"/>
    </row>
    <row r="13" spans="1:21" ht="124.5" thickBot="1" x14ac:dyDescent="0.3">
      <c r="A13" s="12">
        <f t="shared" si="0"/>
        <v>12</v>
      </c>
      <c r="B13" s="2" t="s">
        <v>1924</v>
      </c>
      <c r="C13" s="2" t="s">
        <v>1989</v>
      </c>
      <c r="D13" s="2" t="s">
        <v>1990</v>
      </c>
      <c r="E13" s="2" t="s">
        <v>2468</v>
      </c>
      <c r="F13" s="2" t="s">
        <v>1991</v>
      </c>
      <c r="G13" s="2"/>
      <c r="H13" s="2" t="s">
        <v>1972</v>
      </c>
      <c r="I13" s="2" t="s">
        <v>26</v>
      </c>
      <c r="J13" s="2"/>
      <c r="K13" s="2">
        <v>0.25</v>
      </c>
      <c r="L13" s="2" t="s">
        <v>37</v>
      </c>
      <c r="M13" s="2" t="s">
        <v>1992</v>
      </c>
      <c r="N13" s="2" t="s">
        <v>1993</v>
      </c>
      <c r="O13" s="2" t="s">
        <v>113</v>
      </c>
      <c r="P13" s="2"/>
      <c r="Q13" s="2" t="s">
        <v>576</v>
      </c>
      <c r="R13" s="2" t="s">
        <v>577</v>
      </c>
      <c r="S13" s="2"/>
      <c r="T13" s="2" t="s">
        <v>55</v>
      </c>
      <c r="U13" s="2"/>
    </row>
    <row r="14" spans="1:21" ht="90.75" thickBot="1" x14ac:dyDescent="0.3">
      <c r="A14" s="12">
        <f t="shared" si="0"/>
        <v>13</v>
      </c>
      <c r="B14" s="2" t="s">
        <v>1924</v>
      </c>
      <c r="C14" s="2" t="s">
        <v>1994</v>
      </c>
      <c r="D14" s="2" t="s">
        <v>1947</v>
      </c>
      <c r="E14" s="2" t="s">
        <v>1948</v>
      </c>
      <c r="F14" s="2" t="s">
        <v>471</v>
      </c>
      <c r="G14" s="2"/>
      <c r="H14" s="2" t="s">
        <v>1987</v>
      </c>
      <c r="I14" s="2" t="s">
        <v>26</v>
      </c>
      <c r="J14" s="2"/>
      <c r="K14" s="2">
        <v>2</v>
      </c>
      <c r="L14" s="2" t="s">
        <v>37</v>
      </c>
      <c r="M14" s="2" t="s">
        <v>1995</v>
      </c>
      <c r="N14" s="2" t="s">
        <v>1996</v>
      </c>
      <c r="O14" s="2" t="s">
        <v>1997</v>
      </c>
      <c r="P14" s="2"/>
      <c r="Q14" s="2" t="s">
        <v>576</v>
      </c>
      <c r="R14" s="2" t="s">
        <v>577</v>
      </c>
      <c r="S14" s="2"/>
      <c r="T14" s="2" t="s">
        <v>55</v>
      </c>
      <c r="U14" s="2"/>
    </row>
    <row r="15" spans="1:21" ht="113.25" thickBot="1" x14ac:dyDescent="0.3">
      <c r="A15" s="12">
        <f t="shared" si="0"/>
        <v>14</v>
      </c>
      <c r="B15" s="2" t="s">
        <v>1924</v>
      </c>
      <c r="C15" s="2" t="s">
        <v>1998</v>
      </c>
      <c r="D15" s="2" t="s">
        <v>1999</v>
      </c>
      <c r="E15" s="2" t="s">
        <v>2000</v>
      </c>
      <c r="F15" s="2" t="s">
        <v>471</v>
      </c>
      <c r="G15" s="2"/>
      <c r="H15" s="2" t="s">
        <v>1976</v>
      </c>
      <c r="I15" s="2" t="s">
        <v>26</v>
      </c>
      <c r="J15" s="2"/>
      <c r="K15" s="2">
        <v>44.9</v>
      </c>
      <c r="L15" s="2" t="s">
        <v>37</v>
      </c>
      <c r="M15" s="2" t="s">
        <v>574</v>
      </c>
      <c r="N15" s="2" t="s">
        <v>2001</v>
      </c>
      <c r="O15" s="2" t="s">
        <v>2002</v>
      </c>
      <c r="P15" s="2"/>
      <c r="Q15" s="2" t="s">
        <v>576</v>
      </c>
      <c r="R15" s="2" t="s">
        <v>577</v>
      </c>
      <c r="S15" s="2"/>
      <c r="T15" s="2" t="s">
        <v>55</v>
      </c>
      <c r="U15" s="2"/>
    </row>
    <row r="16" spans="1:21" ht="124.5" thickBot="1" x14ac:dyDescent="0.3">
      <c r="A16" s="12">
        <v>15</v>
      </c>
      <c r="B16" s="2" t="s">
        <v>2003</v>
      </c>
      <c r="C16" s="2"/>
      <c r="D16" s="5" t="s">
        <v>2004</v>
      </c>
      <c r="E16" s="5" t="s">
        <v>2005</v>
      </c>
      <c r="F16" s="2" t="s">
        <v>2006</v>
      </c>
      <c r="G16" s="2"/>
      <c r="H16" s="2" t="s">
        <v>2007</v>
      </c>
      <c r="I16" s="2" t="s">
        <v>309</v>
      </c>
      <c r="J16" s="2"/>
      <c r="K16" s="2" t="s">
        <v>1957</v>
      </c>
      <c r="L16" s="2" t="s">
        <v>75</v>
      </c>
      <c r="M16" s="2" t="s">
        <v>2008</v>
      </c>
      <c r="N16" s="2" t="s">
        <v>2009</v>
      </c>
      <c r="O16" s="2" t="s">
        <v>2010</v>
      </c>
      <c r="P16" s="2"/>
      <c r="Q16" s="2"/>
      <c r="R16" s="2"/>
      <c r="S16" s="2"/>
      <c r="T16" s="2"/>
      <c r="U16" s="2"/>
    </row>
    <row r="17" spans="1:21" ht="282" thickBot="1" x14ac:dyDescent="0.3">
      <c r="A17" s="12">
        <f t="shared" si="0"/>
        <v>16</v>
      </c>
      <c r="B17" s="2" t="s">
        <v>2003</v>
      </c>
      <c r="C17" s="2" t="s">
        <v>2011</v>
      </c>
      <c r="D17" s="2" t="s">
        <v>2012</v>
      </c>
      <c r="E17" s="5" t="s">
        <v>2470</v>
      </c>
      <c r="F17" s="2" t="s">
        <v>2013</v>
      </c>
      <c r="G17" s="2"/>
      <c r="H17" s="2" t="s">
        <v>2014</v>
      </c>
      <c r="I17" s="2" t="s">
        <v>309</v>
      </c>
      <c r="J17" s="2"/>
      <c r="K17" s="2" t="s">
        <v>1957</v>
      </c>
      <c r="L17" s="2" t="s">
        <v>75</v>
      </c>
      <c r="M17" s="2" t="s">
        <v>1958</v>
      </c>
      <c r="N17" s="2" t="s">
        <v>2015</v>
      </c>
      <c r="O17" s="2"/>
      <c r="P17" s="2"/>
      <c r="Q17" s="2"/>
      <c r="R17" s="2"/>
      <c r="S17" s="2"/>
      <c r="T17" s="2"/>
      <c r="U17" s="2"/>
    </row>
    <row r="18" spans="1:21" ht="214.5" thickBot="1" x14ac:dyDescent="0.3">
      <c r="A18" s="12">
        <f t="shared" si="0"/>
        <v>17</v>
      </c>
      <c r="B18" s="2" t="s">
        <v>2003</v>
      </c>
      <c r="C18" s="2" t="s">
        <v>2016</v>
      </c>
      <c r="D18" s="2" t="s">
        <v>2017</v>
      </c>
      <c r="E18" s="5" t="s">
        <v>2471</v>
      </c>
      <c r="F18" s="2" t="s">
        <v>2018</v>
      </c>
      <c r="G18" s="2"/>
      <c r="H18" s="2" t="s">
        <v>2019</v>
      </c>
      <c r="I18" s="2" t="s">
        <v>309</v>
      </c>
      <c r="J18" s="2"/>
      <c r="K18" s="2" t="s">
        <v>2020</v>
      </c>
      <c r="L18" s="2" t="s">
        <v>2021</v>
      </c>
      <c r="M18" s="2" t="s">
        <v>2022</v>
      </c>
      <c r="N18" s="2" t="s">
        <v>2023</v>
      </c>
      <c r="O18" s="2" t="s">
        <v>2024</v>
      </c>
      <c r="P18" s="2"/>
      <c r="Q18" s="2"/>
      <c r="R18" s="2" t="s">
        <v>2025</v>
      </c>
      <c r="S18" s="2"/>
      <c r="T18" s="2" t="s">
        <v>2026</v>
      </c>
      <c r="U18" s="2"/>
    </row>
    <row r="19" spans="1:21" ht="409.6" thickBot="1" x14ac:dyDescent="0.3">
      <c r="A19" s="12">
        <f t="shared" si="0"/>
        <v>18</v>
      </c>
      <c r="B19" s="2" t="s">
        <v>2027</v>
      </c>
      <c r="C19" s="2" t="s">
        <v>2028</v>
      </c>
      <c r="D19" s="2" t="s">
        <v>2029</v>
      </c>
      <c r="E19" s="5" t="s">
        <v>2467</v>
      </c>
      <c r="F19" s="2" t="s">
        <v>2030</v>
      </c>
      <c r="G19" s="2"/>
      <c r="H19" s="2" t="s">
        <v>2031</v>
      </c>
      <c r="I19" s="2"/>
      <c r="J19" s="2"/>
      <c r="K19" s="2">
        <v>0.23</v>
      </c>
      <c r="L19" s="2" t="s">
        <v>37</v>
      </c>
      <c r="M19" s="2" t="s">
        <v>2032</v>
      </c>
      <c r="N19" s="2" t="s">
        <v>2033</v>
      </c>
      <c r="O19" s="2" t="s">
        <v>2034</v>
      </c>
      <c r="P19" s="2"/>
      <c r="Q19" s="2"/>
      <c r="R19" s="2"/>
      <c r="S19" s="2"/>
      <c r="T19" s="2" t="s">
        <v>2035</v>
      </c>
      <c r="U19" s="2" t="s">
        <v>2036</v>
      </c>
    </row>
    <row r="20" spans="1:21" ht="409.6" thickBot="1" x14ac:dyDescent="0.3">
      <c r="A20" s="12">
        <f t="shared" si="0"/>
        <v>19</v>
      </c>
      <c r="B20" s="2" t="s">
        <v>2027</v>
      </c>
      <c r="C20" s="2" t="s">
        <v>2037</v>
      </c>
      <c r="D20" s="2" t="s">
        <v>2038</v>
      </c>
      <c r="E20" s="2" t="s">
        <v>2472</v>
      </c>
      <c r="F20" s="2"/>
      <c r="G20" s="2"/>
      <c r="H20" s="2" t="s">
        <v>2039</v>
      </c>
      <c r="I20" s="2"/>
      <c r="J20" s="2"/>
      <c r="K20" s="2">
        <v>0.3</v>
      </c>
      <c r="L20" s="2" t="s">
        <v>37</v>
      </c>
      <c r="M20" s="2" t="s">
        <v>2040</v>
      </c>
      <c r="N20" s="2"/>
      <c r="O20" s="2" t="s">
        <v>2041</v>
      </c>
      <c r="P20" s="2"/>
      <c r="Q20" s="2"/>
      <c r="R20" s="2"/>
      <c r="S20" s="2" t="s">
        <v>2042</v>
      </c>
      <c r="T20" s="2" t="s">
        <v>2043</v>
      </c>
      <c r="U20" s="2"/>
    </row>
    <row r="21" spans="1:21" ht="383.25" thickBot="1" x14ac:dyDescent="0.3">
      <c r="A21" s="12">
        <f t="shared" si="0"/>
        <v>20</v>
      </c>
      <c r="B21" s="2" t="s">
        <v>2027</v>
      </c>
      <c r="C21" s="2" t="s">
        <v>2044</v>
      </c>
      <c r="D21" s="2" t="s">
        <v>2045</v>
      </c>
      <c r="E21" s="2" t="s">
        <v>2466</v>
      </c>
      <c r="F21" s="2" t="s">
        <v>2046</v>
      </c>
      <c r="G21" s="2"/>
      <c r="H21" s="2"/>
      <c r="I21" s="2"/>
      <c r="J21" s="2"/>
      <c r="K21" s="2">
        <v>0.25</v>
      </c>
      <c r="L21" s="2" t="s">
        <v>37</v>
      </c>
      <c r="M21" s="2" t="s">
        <v>2047</v>
      </c>
      <c r="N21" s="2" t="s">
        <v>2048</v>
      </c>
      <c r="O21" s="2" t="s">
        <v>2049</v>
      </c>
      <c r="P21" s="2"/>
      <c r="Q21" s="2"/>
      <c r="R21" s="2"/>
      <c r="S21" s="2" t="s">
        <v>2050</v>
      </c>
      <c r="T21" s="2" t="s">
        <v>2051</v>
      </c>
      <c r="U21" s="2"/>
    </row>
    <row r="22" spans="1:21" ht="349.5" thickBot="1" x14ac:dyDescent="0.3">
      <c r="A22" s="12">
        <f t="shared" si="0"/>
        <v>21</v>
      </c>
      <c r="B22" s="43" t="s">
        <v>2027</v>
      </c>
      <c r="C22" s="43" t="s">
        <v>2052</v>
      </c>
      <c r="D22" s="43" t="s">
        <v>2053</v>
      </c>
      <c r="E22" s="43" t="s">
        <v>2469</v>
      </c>
      <c r="F22" s="43"/>
      <c r="G22" s="43"/>
      <c r="H22" s="43"/>
      <c r="I22" s="43"/>
      <c r="J22" s="43"/>
      <c r="K22" s="43">
        <v>0.12</v>
      </c>
      <c r="L22" s="43" t="s">
        <v>37</v>
      </c>
      <c r="M22" s="43" t="s">
        <v>2054</v>
      </c>
      <c r="N22" s="43" t="s">
        <v>2055</v>
      </c>
      <c r="O22" s="43" t="s">
        <v>2056</v>
      </c>
      <c r="P22" s="43"/>
      <c r="Q22" s="43"/>
      <c r="R22" s="43"/>
      <c r="S22" s="43" t="s">
        <v>2057</v>
      </c>
      <c r="T22" s="43" t="s">
        <v>2058</v>
      </c>
      <c r="U22" s="43"/>
    </row>
    <row r="23" spans="1:21" x14ac:dyDescent="0.25">
      <c r="A23" s="13"/>
    </row>
    <row r="24" spans="1:2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x14ac:dyDescent="0.25">
      <c r="A26" s="42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opLeftCell="A15" workbookViewId="0">
      <selection activeCell="B17" sqref="B17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409.6" thickBot="1" x14ac:dyDescent="0.3">
      <c r="A2" s="11">
        <f>ROW(A1)</f>
        <v>1</v>
      </c>
      <c r="B2" s="2" t="s">
        <v>2059</v>
      </c>
      <c r="C2" s="2" t="s">
        <v>2060</v>
      </c>
      <c r="D2" s="2" t="s">
        <v>2061</v>
      </c>
      <c r="E2" s="2" t="s">
        <v>2473</v>
      </c>
      <c r="F2" s="2"/>
      <c r="G2" s="2"/>
      <c r="H2" s="2" t="s">
        <v>2062</v>
      </c>
      <c r="I2" s="2" t="s">
        <v>309</v>
      </c>
      <c r="J2" s="2" t="s">
        <v>2063</v>
      </c>
      <c r="K2" s="2" t="s">
        <v>403</v>
      </c>
      <c r="L2" s="2" t="s">
        <v>75</v>
      </c>
      <c r="M2" s="2" t="s">
        <v>2064</v>
      </c>
      <c r="N2" s="5" t="s">
        <v>2065</v>
      </c>
      <c r="O2" s="5" t="s">
        <v>2066</v>
      </c>
      <c r="P2" s="2" t="s">
        <v>2067</v>
      </c>
      <c r="Q2" s="2"/>
      <c r="R2" s="2"/>
      <c r="S2" s="2"/>
      <c r="T2" s="2" t="s">
        <v>202</v>
      </c>
      <c r="U2" s="2" t="s">
        <v>2068</v>
      </c>
    </row>
    <row r="3" spans="1:21" ht="57" thickBot="1" x14ac:dyDescent="0.3">
      <c r="A3" s="11">
        <f t="shared" ref="A3:A15" si="0">ROW(A2)</f>
        <v>2</v>
      </c>
      <c r="B3" s="2" t="s">
        <v>2059</v>
      </c>
      <c r="C3" s="2" t="s">
        <v>2069</v>
      </c>
      <c r="D3" s="2" t="s">
        <v>2070</v>
      </c>
      <c r="E3" s="2" t="s">
        <v>2474</v>
      </c>
      <c r="F3" s="2"/>
      <c r="G3" s="2"/>
      <c r="H3" s="2" t="s">
        <v>2071</v>
      </c>
      <c r="I3" s="2" t="s">
        <v>309</v>
      </c>
      <c r="J3" s="2" t="s">
        <v>2072</v>
      </c>
      <c r="K3" s="2" t="s">
        <v>2073</v>
      </c>
      <c r="L3" s="2" t="s">
        <v>75</v>
      </c>
      <c r="M3" s="2" t="s">
        <v>2074</v>
      </c>
      <c r="N3" s="5" t="s">
        <v>2075</v>
      </c>
      <c r="O3" s="2" t="s">
        <v>2076</v>
      </c>
      <c r="P3" s="2" t="s">
        <v>2077</v>
      </c>
      <c r="Q3" s="2"/>
      <c r="R3" s="2"/>
      <c r="S3" s="2"/>
      <c r="T3" s="2" t="s">
        <v>202</v>
      </c>
      <c r="U3" s="2"/>
    </row>
    <row r="4" spans="1:21" ht="68.25" thickBot="1" x14ac:dyDescent="0.3">
      <c r="A4" s="45">
        <f t="shared" si="0"/>
        <v>3</v>
      </c>
      <c r="B4" s="38" t="s">
        <v>2059</v>
      </c>
      <c r="C4" s="38" t="s">
        <v>2069</v>
      </c>
      <c r="D4" s="38" t="s">
        <v>2078</v>
      </c>
      <c r="E4" s="38" t="s">
        <v>2475</v>
      </c>
      <c r="F4" s="38"/>
      <c r="G4" s="38"/>
      <c r="H4" s="38"/>
      <c r="I4" s="38" t="s">
        <v>309</v>
      </c>
      <c r="J4" s="38" t="s">
        <v>2072</v>
      </c>
      <c r="K4" s="38" t="s">
        <v>2079</v>
      </c>
      <c r="L4" s="38" t="s">
        <v>75</v>
      </c>
      <c r="M4" s="38" t="s">
        <v>2080</v>
      </c>
      <c r="N4" s="46" t="s">
        <v>2075</v>
      </c>
      <c r="O4" s="38" t="s">
        <v>2076</v>
      </c>
      <c r="P4" s="38" t="s">
        <v>2081</v>
      </c>
      <c r="Q4" s="38"/>
      <c r="R4" s="38"/>
      <c r="S4" s="38"/>
      <c r="T4" s="38" t="s">
        <v>202</v>
      </c>
      <c r="U4" s="38"/>
    </row>
    <row r="5" spans="1:21" ht="68.25" thickBot="1" x14ac:dyDescent="0.3">
      <c r="A5" s="45">
        <f t="shared" si="0"/>
        <v>4</v>
      </c>
      <c r="B5" s="38" t="s">
        <v>2059</v>
      </c>
      <c r="C5" s="38" t="s">
        <v>2082</v>
      </c>
      <c r="D5" s="38" t="s">
        <v>2083</v>
      </c>
      <c r="E5" s="38" t="s">
        <v>2476</v>
      </c>
      <c r="F5" s="38"/>
      <c r="G5" s="38"/>
      <c r="H5" s="38"/>
      <c r="I5" s="38" t="s">
        <v>309</v>
      </c>
      <c r="J5" s="38" t="s">
        <v>2072</v>
      </c>
      <c r="K5" s="38" t="s">
        <v>403</v>
      </c>
      <c r="L5" s="38" t="s">
        <v>75</v>
      </c>
      <c r="M5" s="38" t="s">
        <v>2084</v>
      </c>
      <c r="N5" s="38"/>
      <c r="O5" s="38"/>
      <c r="P5" s="38" t="s">
        <v>2085</v>
      </c>
      <c r="Q5" s="38"/>
      <c r="R5" s="38"/>
      <c r="S5" s="38"/>
      <c r="T5" s="38" t="s">
        <v>202</v>
      </c>
      <c r="U5" s="38"/>
    </row>
    <row r="6" spans="1:21" ht="248.25" thickBot="1" x14ac:dyDescent="0.3">
      <c r="A6" s="45">
        <f t="shared" si="0"/>
        <v>5</v>
      </c>
      <c r="B6" s="38" t="s">
        <v>2059</v>
      </c>
      <c r="C6" s="38" t="s">
        <v>2086</v>
      </c>
      <c r="D6" s="46" t="s">
        <v>2087</v>
      </c>
      <c r="E6" s="46" t="s">
        <v>2477</v>
      </c>
      <c r="F6" s="46" t="s">
        <v>2088</v>
      </c>
      <c r="G6" s="38"/>
      <c r="H6" s="46" t="s">
        <v>2089</v>
      </c>
      <c r="I6" s="38" t="s">
        <v>309</v>
      </c>
      <c r="J6" s="38" t="s">
        <v>2090</v>
      </c>
      <c r="K6" s="38" t="s">
        <v>2091</v>
      </c>
      <c r="L6" s="38" t="s">
        <v>2092</v>
      </c>
      <c r="M6" s="38" t="s">
        <v>2093</v>
      </c>
      <c r="N6" s="38" t="s">
        <v>2094</v>
      </c>
      <c r="O6" s="38" t="s">
        <v>2095</v>
      </c>
      <c r="P6" s="38" t="s">
        <v>2096</v>
      </c>
      <c r="Q6" s="38"/>
      <c r="R6" s="38" t="s">
        <v>2097</v>
      </c>
      <c r="S6" s="38"/>
      <c r="T6" s="46" t="s">
        <v>2098</v>
      </c>
      <c r="U6" s="38"/>
    </row>
    <row r="7" spans="1:21" ht="327" thickBot="1" x14ac:dyDescent="0.3">
      <c r="A7" s="45">
        <f t="shared" si="0"/>
        <v>6</v>
      </c>
      <c r="B7" s="38" t="s">
        <v>2059</v>
      </c>
      <c r="C7" s="38"/>
      <c r="D7" s="46" t="s">
        <v>2099</v>
      </c>
      <c r="E7" s="38" t="s">
        <v>2478</v>
      </c>
      <c r="F7" s="38" t="s">
        <v>2100</v>
      </c>
      <c r="G7" s="38"/>
      <c r="H7" s="38"/>
      <c r="I7" s="38" t="s">
        <v>309</v>
      </c>
      <c r="J7" s="38"/>
      <c r="K7" s="38" t="s">
        <v>2101</v>
      </c>
      <c r="L7" s="38"/>
      <c r="M7" s="38"/>
      <c r="N7" s="38" t="s">
        <v>2102</v>
      </c>
      <c r="O7" s="38" t="s">
        <v>2103</v>
      </c>
      <c r="P7" s="38"/>
      <c r="Q7" s="38"/>
      <c r="R7" s="38"/>
      <c r="S7" s="38"/>
      <c r="T7" s="38"/>
      <c r="U7" s="38" t="s">
        <v>2104</v>
      </c>
    </row>
    <row r="8" spans="1:21" ht="248.25" thickBot="1" x14ac:dyDescent="0.3">
      <c r="A8" s="45">
        <f t="shared" si="0"/>
        <v>7</v>
      </c>
      <c r="B8" s="38" t="s">
        <v>2059</v>
      </c>
      <c r="C8" s="38" t="s">
        <v>2105</v>
      </c>
      <c r="D8" s="38" t="s">
        <v>2106</v>
      </c>
      <c r="E8" s="38" t="s">
        <v>2479</v>
      </c>
      <c r="F8" s="38" t="s">
        <v>2107</v>
      </c>
      <c r="G8" s="38"/>
      <c r="H8" s="38" t="s">
        <v>2108</v>
      </c>
      <c r="I8" s="38" t="s">
        <v>309</v>
      </c>
      <c r="J8" s="38"/>
      <c r="K8" s="38" t="s">
        <v>2109</v>
      </c>
      <c r="L8" s="38" t="s">
        <v>75</v>
      </c>
      <c r="M8" s="38" t="s">
        <v>2110</v>
      </c>
      <c r="N8" s="38" t="s">
        <v>2111</v>
      </c>
      <c r="O8" s="38" t="s">
        <v>2112</v>
      </c>
      <c r="P8" s="38" t="s">
        <v>2113</v>
      </c>
      <c r="Q8" s="38"/>
      <c r="R8" s="38" t="s">
        <v>2114</v>
      </c>
      <c r="S8" s="38"/>
      <c r="T8" s="38" t="s">
        <v>2115</v>
      </c>
      <c r="U8" s="38"/>
    </row>
    <row r="9" spans="1:21" ht="293.25" thickBot="1" x14ac:dyDescent="0.3">
      <c r="A9" s="45">
        <f t="shared" si="0"/>
        <v>8</v>
      </c>
      <c r="B9" s="38" t="s">
        <v>2059</v>
      </c>
      <c r="C9" s="46" t="s">
        <v>2116</v>
      </c>
      <c r="D9" s="46" t="s">
        <v>2117</v>
      </c>
      <c r="E9" s="46" t="s">
        <v>2480</v>
      </c>
      <c r="F9" s="38" t="s">
        <v>2118</v>
      </c>
      <c r="G9" s="38"/>
      <c r="H9" s="38" t="s">
        <v>2119</v>
      </c>
      <c r="I9" s="38" t="s">
        <v>309</v>
      </c>
      <c r="J9" s="38" t="s">
        <v>2120</v>
      </c>
      <c r="K9" s="38" t="s">
        <v>2121</v>
      </c>
      <c r="L9" s="38" t="s">
        <v>75</v>
      </c>
      <c r="M9" s="38" t="s">
        <v>2122</v>
      </c>
      <c r="N9" s="38" t="s">
        <v>2111</v>
      </c>
      <c r="O9" s="38"/>
      <c r="P9" s="38" t="s">
        <v>2113</v>
      </c>
      <c r="Q9" s="38"/>
      <c r="R9" s="38" t="s">
        <v>2123</v>
      </c>
      <c r="S9" s="38"/>
      <c r="T9" s="38" t="s">
        <v>2124</v>
      </c>
      <c r="U9" s="38" t="s">
        <v>2125</v>
      </c>
    </row>
    <row r="10" spans="1:21" ht="68.25" thickBot="1" x14ac:dyDescent="0.3">
      <c r="A10" s="45">
        <f t="shared" si="0"/>
        <v>9</v>
      </c>
      <c r="B10" s="47" t="s">
        <v>2059</v>
      </c>
      <c r="C10" s="47" t="s">
        <v>2129</v>
      </c>
      <c r="D10" s="47" t="s">
        <v>51</v>
      </c>
      <c r="E10" s="48" t="s">
        <v>2130</v>
      </c>
      <c r="F10" s="38"/>
      <c r="G10" s="47" t="s">
        <v>51</v>
      </c>
      <c r="H10" s="47" t="s">
        <v>2131</v>
      </c>
      <c r="I10" s="47" t="s">
        <v>51</v>
      </c>
      <c r="J10" s="47" t="s">
        <v>2128</v>
      </c>
      <c r="K10" s="47" t="s">
        <v>51</v>
      </c>
      <c r="L10" s="38"/>
      <c r="M10" s="38"/>
      <c r="N10" s="38"/>
      <c r="O10" s="47" t="s">
        <v>51</v>
      </c>
      <c r="P10" s="38"/>
      <c r="Q10" s="38"/>
      <c r="R10" s="47" t="s">
        <v>54</v>
      </c>
      <c r="S10" s="38"/>
      <c r="T10" s="47" t="s">
        <v>55</v>
      </c>
      <c r="U10" s="38"/>
    </row>
    <row r="11" spans="1:21" ht="68.25" thickBot="1" x14ac:dyDescent="0.3">
      <c r="A11" s="45">
        <f t="shared" si="0"/>
        <v>10</v>
      </c>
      <c r="B11" s="47" t="s">
        <v>2059</v>
      </c>
      <c r="C11" s="47" t="s">
        <v>2132</v>
      </c>
      <c r="D11" s="47" t="s">
        <v>2133</v>
      </c>
      <c r="E11" s="48" t="s">
        <v>2134</v>
      </c>
      <c r="F11" s="38"/>
      <c r="G11" s="47" t="s">
        <v>51</v>
      </c>
      <c r="H11" s="47" t="s">
        <v>713</v>
      </c>
      <c r="I11" s="47" t="s">
        <v>51</v>
      </c>
      <c r="J11" s="47" t="s">
        <v>2128</v>
      </c>
      <c r="K11" s="47" t="s">
        <v>51</v>
      </c>
      <c r="L11" s="38"/>
      <c r="M11" s="38"/>
      <c r="N11" s="38"/>
      <c r="O11" s="47" t="s">
        <v>51</v>
      </c>
      <c r="P11" s="38"/>
      <c r="Q11" s="38"/>
      <c r="R11" s="47" t="s">
        <v>54</v>
      </c>
      <c r="S11" s="38"/>
      <c r="T11" s="47" t="s">
        <v>55</v>
      </c>
      <c r="U11" s="38"/>
    </row>
    <row r="12" spans="1:21" ht="68.25" thickBot="1" x14ac:dyDescent="0.3">
      <c r="A12" s="45">
        <f t="shared" si="0"/>
        <v>11</v>
      </c>
      <c r="B12" s="47" t="s">
        <v>2059</v>
      </c>
      <c r="C12" s="47" t="s">
        <v>2135</v>
      </c>
      <c r="D12" s="47" t="s">
        <v>2136</v>
      </c>
      <c r="E12" s="48" t="s">
        <v>2137</v>
      </c>
      <c r="F12" s="38"/>
      <c r="G12" s="47" t="s">
        <v>51</v>
      </c>
      <c r="H12" s="47" t="s">
        <v>1005</v>
      </c>
      <c r="I12" s="47" t="s">
        <v>51</v>
      </c>
      <c r="J12" s="47" t="s">
        <v>2128</v>
      </c>
      <c r="K12" s="47" t="s">
        <v>51</v>
      </c>
      <c r="L12" s="38"/>
      <c r="M12" s="38"/>
      <c r="N12" s="38"/>
      <c r="O12" s="47" t="s">
        <v>51</v>
      </c>
      <c r="P12" s="38"/>
      <c r="Q12" s="38"/>
      <c r="R12" s="47" t="s">
        <v>1303</v>
      </c>
      <c r="S12" s="38"/>
      <c r="T12" s="47" t="s">
        <v>55</v>
      </c>
      <c r="U12" s="38"/>
    </row>
    <row r="13" spans="1:21" ht="68.25" thickBot="1" x14ac:dyDescent="0.3">
      <c r="A13" s="45">
        <f t="shared" si="0"/>
        <v>12</v>
      </c>
      <c r="B13" s="47" t="s">
        <v>2059</v>
      </c>
      <c r="C13" s="47" t="s">
        <v>2138</v>
      </c>
      <c r="D13" s="47" t="s">
        <v>2139</v>
      </c>
      <c r="E13" s="48" t="s">
        <v>2140</v>
      </c>
      <c r="F13" s="38"/>
      <c r="G13" s="47" t="s">
        <v>51</v>
      </c>
      <c r="H13" s="47" t="s">
        <v>2131</v>
      </c>
      <c r="I13" s="47" t="s">
        <v>51</v>
      </c>
      <c r="J13" s="47" t="s">
        <v>136</v>
      </c>
      <c r="K13" s="47" t="s">
        <v>51</v>
      </c>
      <c r="L13" s="38"/>
      <c r="M13" s="38"/>
      <c r="N13" s="38"/>
      <c r="O13" s="47" t="s">
        <v>51</v>
      </c>
      <c r="P13" s="38"/>
      <c r="Q13" s="38"/>
      <c r="R13" s="47" t="s">
        <v>54</v>
      </c>
      <c r="S13" s="38"/>
      <c r="T13" s="47" t="s">
        <v>55</v>
      </c>
      <c r="U13" s="38"/>
    </row>
    <row r="14" spans="1:21" ht="372" thickBot="1" x14ac:dyDescent="0.3">
      <c r="A14" s="45">
        <f t="shared" si="0"/>
        <v>13</v>
      </c>
      <c r="B14" s="38" t="s">
        <v>2141</v>
      </c>
      <c r="C14" s="38" t="s">
        <v>2142</v>
      </c>
      <c r="D14" s="38" t="s">
        <v>2143</v>
      </c>
      <c r="E14" s="46" t="s">
        <v>2005</v>
      </c>
      <c r="F14" s="46"/>
      <c r="G14" s="38"/>
      <c r="H14" s="46"/>
      <c r="I14" s="38" t="s">
        <v>309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46"/>
      <c r="U14" s="38" t="s">
        <v>2144</v>
      </c>
    </row>
    <row r="15" spans="1:21" ht="349.5" thickBot="1" x14ac:dyDescent="0.3">
      <c r="A15" s="49">
        <f t="shared" si="0"/>
        <v>14</v>
      </c>
      <c r="B15" s="38" t="s">
        <v>2141</v>
      </c>
      <c r="C15" s="38" t="s">
        <v>2145</v>
      </c>
      <c r="D15" s="46" t="s">
        <v>2146</v>
      </c>
      <c r="E15" s="46" t="s">
        <v>2481</v>
      </c>
      <c r="F15" s="38" t="s">
        <v>2147</v>
      </c>
      <c r="G15" s="38"/>
      <c r="H15" s="38" t="s">
        <v>2148</v>
      </c>
      <c r="I15" s="38" t="s">
        <v>309</v>
      </c>
      <c r="J15" s="38"/>
      <c r="K15" s="38" t="s">
        <v>2079</v>
      </c>
      <c r="L15" s="38" t="s">
        <v>75</v>
      </c>
      <c r="M15" s="38" t="s">
        <v>2126</v>
      </c>
      <c r="N15" s="38" t="s">
        <v>2149</v>
      </c>
      <c r="O15" s="38"/>
      <c r="P15" s="38" t="s">
        <v>2127</v>
      </c>
      <c r="Q15" s="38"/>
      <c r="R15" s="38" t="s">
        <v>2150</v>
      </c>
      <c r="S15" s="38"/>
      <c r="T15" s="38" t="s">
        <v>202</v>
      </c>
      <c r="U15" s="38"/>
    </row>
    <row r="16" spans="1:21" x14ac:dyDescent="0.25">
      <c r="A16" s="42"/>
    </row>
    <row r="17" spans="1:1" x14ac:dyDescent="0.25">
      <c r="A17" s="42"/>
    </row>
    <row r="18" spans="1:1" x14ac:dyDescent="0.25">
      <c r="A18" s="4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opLeftCell="A52" workbookViewId="0">
      <selection activeCell="E49" sqref="E49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68.25" thickBot="1" x14ac:dyDescent="0.3">
      <c r="A2" s="11">
        <f>ROW(A1)</f>
        <v>1</v>
      </c>
      <c r="B2" s="3" t="s">
        <v>206</v>
      </c>
      <c r="C2" s="3" t="s">
        <v>207</v>
      </c>
      <c r="D2" s="3" t="s">
        <v>208</v>
      </c>
      <c r="E2" s="25" t="s">
        <v>2502</v>
      </c>
      <c r="F2" s="2"/>
      <c r="G2" s="3"/>
      <c r="H2" s="3" t="s">
        <v>209</v>
      </c>
      <c r="I2" s="3"/>
      <c r="J2" s="3" t="s">
        <v>210</v>
      </c>
      <c r="K2" s="3">
        <v>0.1</v>
      </c>
      <c r="L2" s="2"/>
      <c r="M2" s="2"/>
      <c r="N2" s="2"/>
      <c r="O2" s="3"/>
      <c r="P2" s="2"/>
      <c r="Q2" s="2"/>
      <c r="R2" s="3" t="s">
        <v>54</v>
      </c>
      <c r="S2" s="2"/>
      <c r="T2" s="3" t="s">
        <v>55</v>
      </c>
      <c r="U2" s="2"/>
    </row>
    <row r="3" spans="1:21" ht="45.75" thickBot="1" x14ac:dyDescent="0.3">
      <c r="A3" s="11">
        <f t="shared" ref="A3:A53" si="0">ROW(A2)</f>
        <v>2</v>
      </c>
      <c r="B3" s="7" t="s">
        <v>211</v>
      </c>
      <c r="C3" s="3" t="s">
        <v>212</v>
      </c>
      <c r="D3" s="7" t="s">
        <v>213</v>
      </c>
      <c r="E3" s="26" t="s">
        <v>2503</v>
      </c>
      <c r="F3" s="2"/>
      <c r="G3" s="7" t="s">
        <v>214</v>
      </c>
      <c r="H3" s="7" t="s">
        <v>215</v>
      </c>
      <c r="I3" s="7" t="s">
        <v>214</v>
      </c>
      <c r="J3" s="3" t="s">
        <v>210</v>
      </c>
      <c r="K3" s="7" t="s">
        <v>216</v>
      </c>
      <c r="L3" s="2"/>
      <c r="M3" s="2"/>
      <c r="N3" s="2"/>
      <c r="O3" s="7" t="s">
        <v>214</v>
      </c>
      <c r="P3" s="2"/>
      <c r="Q3" s="2"/>
      <c r="R3" s="7" t="s">
        <v>217</v>
      </c>
      <c r="S3" s="2"/>
      <c r="T3" s="7" t="s">
        <v>218</v>
      </c>
      <c r="U3" s="2"/>
    </row>
    <row r="4" spans="1:21" ht="57" thickBot="1" x14ac:dyDescent="0.3">
      <c r="A4" s="11">
        <f t="shared" si="0"/>
        <v>3</v>
      </c>
      <c r="B4" s="7" t="s">
        <v>211</v>
      </c>
      <c r="C4" s="7" t="s">
        <v>219</v>
      </c>
      <c r="D4" s="7" t="s">
        <v>220</v>
      </c>
      <c r="E4" s="26" t="s">
        <v>2504</v>
      </c>
      <c r="F4" s="2"/>
      <c r="G4" s="7"/>
      <c r="H4" s="7" t="s">
        <v>221</v>
      </c>
      <c r="I4" s="7"/>
      <c r="J4" s="3" t="s">
        <v>210</v>
      </c>
      <c r="K4" s="7" t="s">
        <v>222</v>
      </c>
      <c r="L4" s="2"/>
      <c r="M4" s="2"/>
      <c r="N4" s="2"/>
      <c r="O4" s="7"/>
      <c r="P4" s="2"/>
      <c r="Q4" s="2"/>
      <c r="R4" s="7" t="s">
        <v>223</v>
      </c>
      <c r="S4" s="2"/>
      <c r="T4" s="7" t="s">
        <v>224</v>
      </c>
      <c r="U4" s="2"/>
    </row>
    <row r="5" spans="1:21" ht="68.25" thickBot="1" x14ac:dyDescent="0.3">
      <c r="A5" s="11">
        <f t="shared" si="0"/>
        <v>4</v>
      </c>
      <c r="B5" s="7" t="s">
        <v>211</v>
      </c>
      <c r="C5" s="7" t="s">
        <v>225</v>
      </c>
      <c r="D5" s="3" t="s">
        <v>226</v>
      </c>
      <c r="E5" s="26" t="s">
        <v>2505</v>
      </c>
      <c r="F5" s="2"/>
      <c r="G5" s="7"/>
      <c r="H5" s="7" t="s">
        <v>221</v>
      </c>
      <c r="I5" s="7"/>
      <c r="J5" s="3" t="s">
        <v>210</v>
      </c>
      <c r="K5" s="7" t="s">
        <v>216</v>
      </c>
      <c r="L5" s="2"/>
      <c r="M5" s="2"/>
      <c r="N5" s="2"/>
      <c r="O5" s="7"/>
      <c r="P5" s="2"/>
      <c r="Q5" s="2"/>
      <c r="R5" s="7" t="s">
        <v>227</v>
      </c>
      <c r="S5" s="2"/>
      <c r="T5" s="7" t="s">
        <v>228</v>
      </c>
      <c r="U5" s="2"/>
    </row>
    <row r="6" spans="1:21" ht="57" thickBot="1" x14ac:dyDescent="0.3">
      <c r="A6" s="11">
        <f t="shared" si="0"/>
        <v>5</v>
      </c>
      <c r="B6" s="7" t="s">
        <v>211</v>
      </c>
      <c r="C6" s="7" t="s">
        <v>229</v>
      </c>
      <c r="D6" s="3" t="s">
        <v>230</v>
      </c>
      <c r="E6" s="26" t="s">
        <v>2506</v>
      </c>
      <c r="F6" s="2"/>
      <c r="G6" s="7"/>
      <c r="H6" s="7" t="s">
        <v>221</v>
      </c>
      <c r="I6" s="7"/>
      <c r="J6" s="3" t="s">
        <v>210</v>
      </c>
      <c r="K6" s="7" t="s">
        <v>231</v>
      </c>
      <c r="L6" s="2"/>
      <c r="M6" s="2"/>
      <c r="N6" s="2"/>
      <c r="O6" s="7"/>
      <c r="P6" s="2"/>
      <c r="Q6" s="2"/>
      <c r="R6" s="7" t="s">
        <v>232</v>
      </c>
      <c r="S6" s="2"/>
      <c r="T6" s="7" t="s">
        <v>224</v>
      </c>
      <c r="U6" s="2"/>
    </row>
    <row r="7" spans="1:21" ht="68.25" thickBot="1" x14ac:dyDescent="0.3">
      <c r="A7" s="11">
        <f t="shared" si="0"/>
        <v>6</v>
      </c>
      <c r="B7" s="7" t="s">
        <v>211</v>
      </c>
      <c r="C7" s="7" t="s">
        <v>229</v>
      </c>
      <c r="D7" s="7" t="s">
        <v>233</v>
      </c>
      <c r="E7" s="26" t="s">
        <v>2507</v>
      </c>
      <c r="F7" s="2"/>
      <c r="G7" s="7"/>
      <c r="H7" s="7" t="s">
        <v>221</v>
      </c>
      <c r="I7" s="7"/>
      <c r="J7" s="3" t="s">
        <v>210</v>
      </c>
      <c r="K7" s="7" t="s">
        <v>231</v>
      </c>
      <c r="L7" s="2"/>
      <c r="M7" s="2"/>
      <c r="N7" s="2"/>
      <c r="O7" s="7"/>
      <c r="P7" s="2"/>
      <c r="Q7" s="2"/>
      <c r="R7" s="7" t="s">
        <v>217</v>
      </c>
      <c r="S7" s="2"/>
      <c r="T7" s="7" t="s">
        <v>228</v>
      </c>
      <c r="U7" s="2"/>
    </row>
    <row r="8" spans="1:21" ht="68.25" thickBot="1" x14ac:dyDescent="0.3">
      <c r="A8" s="11">
        <f t="shared" si="0"/>
        <v>7</v>
      </c>
      <c r="B8" s="7" t="s">
        <v>211</v>
      </c>
      <c r="C8" s="7" t="s">
        <v>234</v>
      </c>
      <c r="D8" s="7" t="s">
        <v>235</v>
      </c>
      <c r="E8" s="26" t="s">
        <v>2508</v>
      </c>
      <c r="F8" s="2"/>
      <c r="G8" s="7"/>
      <c r="H8" s="7" t="s">
        <v>221</v>
      </c>
      <c r="I8" s="7"/>
      <c r="J8" s="3" t="s">
        <v>210</v>
      </c>
      <c r="K8" s="7" t="s">
        <v>236</v>
      </c>
      <c r="L8" s="2"/>
      <c r="M8" s="2"/>
      <c r="N8" s="2"/>
      <c r="O8" s="7"/>
      <c r="P8" s="2"/>
      <c r="Q8" s="2"/>
      <c r="R8" s="7" t="s">
        <v>223</v>
      </c>
      <c r="S8" s="2"/>
      <c r="T8" s="7" t="s">
        <v>228</v>
      </c>
      <c r="U8" s="2"/>
    </row>
    <row r="9" spans="1:21" ht="68.25" thickBot="1" x14ac:dyDescent="0.3">
      <c r="A9" s="11">
        <f t="shared" si="0"/>
        <v>8</v>
      </c>
      <c r="B9" s="7" t="s">
        <v>211</v>
      </c>
      <c r="C9" s="7" t="s">
        <v>234</v>
      </c>
      <c r="D9" s="7" t="s">
        <v>237</v>
      </c>
      <c r="E9" s="26" t="s">
        <v>2508</v>
      </c>
      <c r="F9" s="2"/>
      <c r="G9" s="7"/>
      <c r="H9" s="7" t="s">
        <v>221</v>
      </c>
      <c r="I9" s="7"/>
      <c r="J9" s="3" t="s">
        <v>210</v>
      </c>
      <c r="K9" s="7" t="s">
        <v>236</v>
      </c>
      <c r="L9" s="2"/>
      <c r="M9" s="2"/>
      <c r="N9" s="2"/>
      <c r="O9" s="7"/>
      <c r="P9" s="2"/>
      <c r="Q9" s="2"/>
      <c r="R9" s="7" t="s">
        <v>223</v>
      </c>
      <c r="S9" s="2"/>
      <c r="T9" s="7" t="s">
        <v>238</v>
      </c>
      <c r="U9" s="2"/>
    </row>
    <row r="10" spans="1:21" ht="68.25" thickBot="1" x14ac:dyDescent="0.3">
      <c r="A10" s="11">
        <f t="shared" si="0"/>
        <v>9</v>
      </c>
      <c r="B10" s="7" t="s">
        <v>211</v>
      </c>
      <c r="C10" s="7" t="s">
        <v>234</v>
      </c>
      <c r="D10" s="3" t="s">
        <v>239</v>
      </c>
      <c r="E10" s="26" t="s">
        <v>2509</v>
      </c>
      <c r="F10" s="2"/>
      <c r="G10" s="7"/>
      <c r="H10" s="7" t="s">
        <v>221</v>
      </c>
      <c r="I10" s="7"/>
      <c r="J10" s="3" t="s">
        <v>210</v>
      </c>
      <c r="K10" s="7" t="s">
        <v>236</v>
      </c>
      <c r="L10" s="2"/>
      <c r="M10" s="2"/>
      <c r="N10" s="2"/>
      <c r="O10" s="7"/>
      <c r="P10" s="2"/>
      <c r="Q10" s="2"/>
      <c r="R10" s="7" t="s">
        <v>223</v>
      </c>
      <c r="S10" s="2"/>
      <c r="T10" s="7" t="s">
        <v>224</v>
      </c>
      <c r="U10" s="2"/>
    </row>
    <row r="11" spans="1:21" ht="68.25" thickBot="1" x14ac:dyDescent="0.3">
      <c r="A11" s="11">
        <f t="shared" si="0"/>
        <v>10</v>
      </c>
      <c r="B11" s="7" t="s">
        <v>211</v>
      </c>
      <c r="C11" s="7" t="s">
        <v>234</v>
      </c>
      <c r="D11" s="7" t="s">
        <v>240</v>
      </c>
      <c r="E11" s="26" t="s">
        <v>2510</v>
      </c>
      <c r="F11" s="2"/>
      <c r="G11" s="7"/>
      <c r="H11" s="7" t="s">
        <v>221</v>
      </c>
      <c r="I11" s="7"/>
      <c r="J11" s="3" t="s">
        <v>210</v>
      </c>
      <c r="K11" s="7" t="s">
        <v>236</v>
      </c>
      <c r="L11" s="2"/>
      <c r="M11" s="2"/>
      <c r="N11" s="2"/>
      <c r="O11" s="7"/>
      <c r="P11" s="2"/>
      <c r="Q11" s="2"/>
      <c r="R11" s="7" t="s">
        <v>223</v>
      </c>
      <c r="S11" s="2"/>
      <c r="T11" s="7" t="s">
        <v>224</v>
      </c>
      <c r="U11" s="2"/>
    </row>
    <row r="12" spans="1:21" ht="68.25" thickBot="1" x14ac:dyDescent="0.3">
      <c r="A12" s="11">
        <f t="shared" si="0"/>
        <v>11</v>
      </c>
      <c r="B12" s="7" t="s">
        <v>211</v>
      </c>
      <c r="C12" s="7" t="s">
        <v>234</v>
      </c>
      <c r="D12" s="7" t="s">
        <v>241</v>
      </c>
      <c r="E12" s="26" t="s">
        <v>2511</v>
      </c>
      <c r="F12" s="2"/>
      <c r="G12" s="7"/>
      <c r="H12" s="7" t="s">
        <v>221</v>
      </c>
      <c r="I12" s="7"/>
      <c r="J12" s="3" t="s">
        <v>210</v>
      </c>
      <c r="K12" s="7" t="s">
        <v>236</v>
      </c>
      <c r="L12" s="2"/>
      <c r="M12" s="2"/>
      <c r="N12" s="2"/>
      <c r="O12" s="7"/>
      <c r="P12" s="2"/>
      <c r="Q12" s="2"/>
      <c r="R12" s="7" t="s">
        <v>223</v>
      </c>
      <c r="S12" s="2"/>
      <c r="T12" s="7" t="s">
        <v>224</v>
      </c>
      <c r="U12" s="2"/>
    </row>
    <row r="13" spans="1:21" ht="68.25" thickBot="1" x14ac:dyDescent="0.3">
      <c r="A13" s="11">
        <f t="shared" si="0"/>
        <v>12</v>
      </c>
      <c r="B13" s="7" t="s">
        <v>211</v>
      </c>
      <c r="C13" s="7" t="s">
        <v>234</v>
      </c>
      <c r="D13" s="7" t="s">
        <v>242</v>
      </c>
      <c r="E13" s="26" t="s">
        <v>2512</v>
      </c>
      <c r="F13" s="2"/>
      <c r="G13" s="7"/>
      <c r="H13" s="7" t="s">
        <v>221</v>
      </c>
      <c r="I13" s="7"/>
      <c r="J13" s="3" t="s">
        <v>210</v>
      </c>
      <c r="K13" s="7" t="s">
        <v>236</v>
      </c>
      <c r="L13" s="2"/>
      <c r="M13" s="2"/>
      <c r="N13" s="2"/>
      <c r="O13" s="7"/>
      <c r="P13" s="2"/>
      <c r="Q13" s="2"/>
      <c r="R13" s="7" t="s">
        <v>223</v>
      </c>
      <c r="S13" s="2"/>
      <c r="T13" s="7" t="s">
        <v>228</v>
      </c>
      <c r="U13" s="2"/>
    </row>
    <row r="14" spans="1:21" ht="68.25" thickBot="1" x14ac:dyDescent="0.3">
      <c r="A14" s="11">
        <f t="shared" si="0"/>
        <v>13</v>
      </c>
      <c r="B14" s="7" t="s">
        <v>211</v>
      </c>
      <c r="C14" s="7" t="s">
        <v>234</v>
      </c>
      <c r="D14" s="7" t="s">
        <v>243</v>
      </c>
      <c r="E14" s="26" t="s">
        <v>2513</v>
      </c>
      <c r="F14" s="2"/>
      <c r="G14" s="7"/>
      <c r="H14" s="7" t="s">
        <v>221</v>
      </c>
      <c r="I14" s="7"/>
      <c r="J14" s="3" t="s">
        <v>210</v>
      </c>
      <c r="K14" s="7" t="s">
        <v>236</v>
      </c>
      <c r="L14" s="2"/>
      <c r="M14" s="2"/>
      <c r="N14" s="2"/>
      <c r="O14" s="7" t="s">
        <v>244</v>
      </c>
      <c r="P14" s="2"/>
      <c r="Q14" s="2"/>
      <c r="R14" s="7" t="s">
        <v>223</v>
      </c>
      <c r="S14" s="2"/>
      <c r="T14" s="7" t="s">
        <v>224</v>
      </c>
      <c r="U14" s="2"/>
    </row>
    <row r="15" spans="1:21" ht="68.25" thickBot="1" x14ac:dyDescent="0.3">
      <c r="A15" s="11">
        <f t="shared" si="0"/>
        <v>14</v>
      </c>
      <c r="B15" s="7" t="s">
        <v>211</v>
      </c>
      <c r="C15" s="7" t="s">
        <v>234</v>
      </c>
      <c r="D15" s="7" t="s">
        <v>245</v>
      </c>
      <c r="E15" s="26" t="s">
        <v>2514</v>
      </c>
      <c r="F15" s="2"/>
      <c r="G15" s="7"/>
      <c r="H15" s="7" t="s">
        <v>221</v>
      </c>
      <c r="I15" s="7"/>
      <c r="J15" s="3" t="s">
        <v>210</v>
      </c>
      <c r="K15" s="7" t="s">
        <v>236</v>
      </c>
      <c r="L15" s="2"/>
      <c r="M15" s="2"/>
      <c r="N15" s="2"/>
      <c r="O15" s="7" t="s">
        <v>244</v>
      </c>
      <c r="P15" s="2"/>
      <c r="Q15" s="2"/>
      <c r="R15" s="7" t="s">
        <v>227</v>
      </c>
      <c r="S15" s="2"/>
      <c r="T15" s="7" t="s">
        <v>228</v>
      </c>
      <c r="U15" s="2"/>
    </row>
    <row r="16" spans="1:21" ht="68.25" thickBot="1" x14ac:dyDescent="0.3">
      <c r="A16" s="11">
        <f t="shared" si="0"/>
        <v>15</v>
      </c>
      <c r="B16" s="3" t="s">
        <v>246</v>
      </c>
      <c r="C16" s="3" t="s">
        <v>247</v>
      </c>
      <c r="D16" s="3" t="s">
        <v>248</v>
      </c>
      <c r="E16" s="26" t="s">
        <v>2515</v>
      </c>
      <c r="F16" s="2"/>
      <c r="G16" s="3"/>
      <c r="H16" s="3" t="s">
        <v>249</v>
      </c>
      <c r="I16" s="3"/>
      <c r="J16" s="3" t="s">
        <v>210</v>
      </c>
      <c r="K16" s="3" t="s">
        <v>250</v>
      </c>
      <c r="L16" s="2"/>
      <c r="M16" s="2"/>
      <c r="N16" s="2"/>
      <c r="O16" s="3"/>
      <c r="P16" s="2"/>
      <c r="Q16" s="2"/>
      <c r="R16" s="3" t="s">
        <v>54</v>
      </c>
      <c r="S16" s="2"/>
      <c r="T16" s="3" t="s">
        <v>55</v>
      </c>
      <c r="U16" s="2"/>
    </row>
    <row r="17" spans="1:21" ht="68.25" thickBot="1" x14ac:dyDescent="0.3">
      <c r="A17" s="11">
        <f t="shared" si="0"/>
        <v>16</v>
      </c>
      <c r="B17" s="3" t="s">
        <v>246</v>
      </c>
      <c r="C17" s="3" t="s">
        <v>247</v>
      </c>
      <c r="D17" s="3" t="s">
        <v>251</v>
      </c>
      <c r="E17" s="26" t="s">
        <v>2516</v>
      </c>
      <c r="F17" s="2"/>
      <c r="G17" s="3"/>
      <c r="H17" s="3" t="s">
        <v>249</v>
      </c>
      <c r="I17" s="3"/>
      <c r="J17" s="3" t="s">
        <v>210</v>
      </c>
      <c r="K17" s="3" t="s">
        <v>250</v>
      </c>
      <c r="L17" s="2"/>
      <c r="M17" s="2"/>
      <c r="N17" s="2"/>
      <c r="O17" s="3"/>
      <c r="P17" s="2"/>
      <c r="Q17" s="2"/>
      <c r="R17" s="3" t="s">
        <v>54</v>
      </c>
      <c r="S17" s="2"/>
      <c r="T17" s="3" t="s">
        <v>55</v>
      </c>
      <c r="U17" s="2"/>
    </row>
    <row r="18" spans="1:21" ht="68.25" thickBot="1" x14ac:dyDescent="0.3">
      <c r="A18" s="11">
        <f t="shared" si="0"/>
        <v>17</v>
      </c>
      <c r="B18" s="3" t="s">
        <v>246</v>
      </c>
      <c r="C18" s="3" t="s">
        <v>247</v>
      </c>
      <c r="D18" s="3" t="s">
        <v>252</v>
      </c>
      <c r="E18" s="26" t="s">
        <v>2517</v>
      </c>
      <c r="F18" s="2"/>
      <c r="G18" s="3"/>
      <c r="H18" s="3" t="s">
        <v>249</v>
      </c>
      <c r="I18" s="3"/>
      <c r="J18" s="3" t="s">
        <v>210</v>
      </c>
      <c r="K18" s="3">
        <v>2</v>
      </c>
      <c r="L18" s="2"/>
      <c r="M18" s="2"/>
      <c r="N18" s="2"/>
      <c r="O18" s="3"/>
      <c r="P18" s="2"/>
      <c r="Q18" s="2"/>
      <c r="R18" s="3" t="s">
        <v>54</v>
      </c>
      <c r="S18" s="2"/>
      <c r="T18" s="3" t="s">
        <v>55</v>
      </c>
      <c r="U18" s="2"/>
    </row>
    <row r="19" spans="1:21" ht="68.25" thickBot="1" x14ac:dyDescent="0.3">
      <c r="A19" s="11">
        <f t="shared" si="0"/>
        <v>18</v>
      </c>
      <c r="B19" s="3" t="s">
        <v>246</v>
      </c>
      <c r="C19" s="3" t="s">
        <v>253</v>
      </c>
      <c r="D19" s="3" t="s">
        <v>254</v>
      </c>
      <c r="E19" s="26" t="s">
        <v>2518</v>
      </c>
      <c r="F19" s="2"/>
      <c r="G19" s="3"/>
      <c r="H19" s="3" t="s">
        <v>249</v>
      </c>
      <c r="I19" s="3"/>
      <c r="J19" s="3" t="s">
        <v>210</v>
      </c>
      <c r="K19" s="3" t="s">
        <v>127</v>
      </c>
      <c r="L19" s="2"/>
      <c r="M19" s="2"/>
      <c r="N19" s="2"/>
      <c r="O19" s="3"/>
      <c r="P19" s="2"/>
      <c r="Q19" s="2"/>
      <c r="R19" s="3" t="s">
        <v>54</v>
      </c>
      <c r="S19" s="2"/>
      <c r="T19" s="3" t="s">
        <v>55</v>
      </c>
      <c r="U19" s="2"/>
    </row>
    <row r="20" spans="1:21" ht="68.25" thickBot="1" x14ac:dyDescent="0.3">
      <c r="A20" s="11">
        <f t="shared" si="0"/>
        <v>19</v>
      </c>
      <c r="B20" s="3" t="s">
        <v>246</v>
      </c>
      <c r="C20" s="3" t="s">
        <v>255</v>
      </c>
      <c r="D20" s="3" t="s">
        <v>256</v>
      </c>
      <c r="E20" s="26" t="s">
        <v>2519</v>
      </c>
      <c r="F20" s="2"/>
      <c r="G20" s="3"/>
      <c r="H20" s="3" t="s">
        <v>249</v>
      </c>
      <c r="I20" s="3"/>
      <c r="J20" s="3" t="s">
        <v>257</v>
      </c>
      <c r="K20" s="3" t="s">
        <v>258</v>
      </c>
      <c r="L20" s="2"/>
      <c r="M20" s="2"/>
      <c r="N20" s="2"/>
      <c r="O20" s="3"/>
      <c r="P20" s="2"/>
      <c r="Q20" s="2"/>
      <c r="R20" s="3" t="s">
        <v>123</v>
      </c>
      <c r="S20" s="2"/>
      <c r="T20" s="3" t="s">
        <v>55</v>
      </c>
      <c r="U20" s="2"/>
    </row>
    <row r="21" spans="1:21" ht="68.25" thickBot="1" x14ac:dyDescent="0.3">
      <c r="A21" s="11">
        <f t="shared" si="0"/>
        <v>20</v>
      </c>
      <c r="B21" s="3" t="s">
        <v>246</v>
      </c>
      <c r="C21" s="3" t="s">
        <v>259</v>
      </c>
      <c r="D21" s="3" t="s">
        <v>260</v>
      </c>
      <c r="E21" s="26" t="s">
        <v>2520</v>
      </c>
      <c r="F21" s="2"/>
      <c r="G21" s="3"/>
      <c r="H21" s="3" t="s">
        <v>249</v>
      </c>
      <c r="I21" s="3"/>
      <c r="J21" s="3" t="s">
        <v>210</v>
      </c>
      <c r="K21" s="3" t="s">
        <v>261</v>
      </c>
      <c r="L21" s="2"/>
      <c r="M21" s="2"/>
      <c r="N21" s="2"/>
      <c r="O21" s="3"/>
      <c r="P21" s="2"/>
      <c r="Q21" s="2"/>
      <c r="R21" s="3" t="s">
        <v>54</v>
      </c>
      <c r="S21" s="2"/>
      <c r="T21" s="3" t="s">
        <v>55</v>
      </c>
      <c r="U21" s="2"/>
    </row>
    <row r="22" spans="1:21" ht="68.25" thickBot="1" x14ac:dyDescent="0.3">
      <c r="A22" s="11">
        <f t="shared" si="0"/>
        <v>21</v>
      </c>
      <c r="B22" s="3" t="s">
        <v>246</v>
      </c>
      <c r="C22" s="3" t="s">
        <v>262</v>
      </c>
      <c r="D22" s="3" t="s">
        <v>263</v>
      </c>
      <c r="E22" s="26" t="s">
        <v>2521</v>
      </c>
      <c r="F22" s="2"/>
      <c r="G22" s="3"/>
      <c r="H22" s="3" t="s">
        <v>249</v>
      </c>
      <c r="I22" s="3"/>
      <c r="J22" s="3" t="s">
        <v>210</v>
      </c>
      <c r="K22" s="3" t="s">
        <v>264</v>
      </c>
      <c r="L22" s="2"/>
      <c r="M22" s="2"/>
      <c r="N22" s="2"/>
      <c r="O22" s="3"/>
      <c r="P22" s="2"/>
      <c r="Q22" s="2"/>
      <c r="R22" s="3" t="s">
        <v>232</v>
      </c>
      <c r="S22" s="2"/>
      <c r="T22" s="3" t="s">
        <v>55</v>
      </c>
      <c r="U22" s="2"/>
    </row>
    <row r="23" spans="1:21" ht="68.25" thickBot="1" x14ac:dyDescent="0.3">
      <c r="A23" s="11">
        <f t="shared" si="0"/>
        <v>22</v>
      </c>
      <c r="B23" s="3" t="s">
        <v>246</v>
      </c>
      <c r="C23" s="3" t="s">
        <v>265</v>
      </c>
      <c r="D23" s="3" t="s">
        <v>266</v>
      </c>
      <c r="E23" s="26" t="s">
        <v>2522</v>
      </c>
      <c r="F23" s="2"/>
      <c r="G23" s="3"/>
      <c r="H23" s="3" t="s">
        <v>249</v>
      </c>
      <c r="I23" s="3"/>
      <c r="J23" s="3" t="s">
        <v>210</v>
      </c>
      <c r="K23" s="3" t="s">
        <v>264</v>
      </c>
      <c r="L23" s="2"/>
      <c r="M23" s="2"/>
      <c r="N23" s="2"/>
      <c r="O23" s="3"/>
      <c r="P23" s="2"/>
      <c r="Q23" s="2"/>
      <c r="R23" s="3" t="s">
        <v>232</v>
      </c>
      <c r="S23" s="2"/>
      <c r="T23" s="3" t="s">
        <v>55</v>
      </c>
      <c r="U23" s="2"/>
    </row>
    <row r="24" spans="1:21" ht="68.25" thickBot="1" x14ac:dyDescent="0.3">
      <c r="A24" s="11">
        <f t="shared" si="0"/>
        <v>23</v>
      </c>
      <c r="B24" s="3" t="s">
        <v>246</v>
      </c>
      <c r="C24" s="3" t="s">
        <v>267</v>
      </c>
      <c r="D24" s="3" t="s">
        <v>268</v>
      </c>
      <c r="E24" s="26" t="s">
        <v>2523</v>
      </c>
      <c r="F24" s="2"/>
      <c r="G24" s="3"/>
      <c r="H24" s="3" t="s">
        <v>249</v>
      </c>
      <c r="I24" s="3"/>
      <c r="J24" s="3" t="s">
        <v>210</v>
      </c>
      <c r="K24" s="3" t="s">
        <v>264</v>
      </c>
      <c r="L24" s="2"/>
      <c r="M24" s="2"/>
      <c r="N24" s="2"/>
      <c r="O24" s="3"/>
      <c r="P24" s="2"/>
      <c r="Q24" s="2"/>
      <c r="R24" s="3" t="s">
        <v>123</v>
      </c>
      <c r="S24" s="2"/>
      <c r="T24" s="3" t="s">
        <v>55</v>
      </c>
      <c r="U24" s="2"/>
    </row>
    <row r="25" spans="1:21" ht="68.25" thickBot="1" x14ac:dyDescent="0.3">
      <c r="A25" s="11">
        <f t="shared" si="0"/>
        <v>24</v>
      </c>
      <c r="B25" s="3" t="s">
        <v>246</v>
      </c>
      <c r="C25" s="3" t="s">
        <v>269</v>
      </c>
      <c r="D25" s="3" t="s">
        <v>270</v>
      </c>
      <c r="E25" s="26" t="s">
        <v>2524</v>
      </c>
      <c r="F25" s="2"/>
      <c r="G25" s="3"/>
      <c r="H25" s="3" t="s">
        <v>249</v>
      </c>
      <c r="I25" s="3"/>
      <c r="J25" s="3" t="s">
        <v>210</v>
      </c>
      <c r="K25" s="3" t="s">
        <v>271</v>
      </c>
      <c r="L25" s="2"/>
      <c r="M25" s="2"/>
      <c r="N25" s="2"/>
      <c r="O25" s="3"/>
      <c r="P25" s="2"/>
      <c r="Q25" s="2"/>
      <c r="R25" s="3" t="s">
        <v>123</v>
      </c>
      <c r="S25" s="2"/>
      <c r="T25" s="3" t="s">
        <v>55</v>
      </c>
      <c r="U25" s="2"/>
    </row>
    <row r="26" spans="1:21" ht="68.25" thickBot="1" x14ac:dyDescent="0.3">
      <c r="A26" s="11">
        <f t="shared" si="0"/>
        <v>25</v>
      </c>
      <c r="B26" s="3" t="s">
        <v>246</v>
      </c>
      <c r="C26" s="3" t="s">
        <v>272</v>
      </c>
      <c r="D26" s="3" t="s">
        <v>273</v>
      </c>
      <c r="E26" s="26" t="s">
        <v>2525</v>
      </c>
      <c r="F26" s="2"/>
      <c r="G26" s="3"/>
      <c r="H26" s="3" t="s">
        <v>209</v>
      </c>
      <c r="I26" s="3"/>
      <c r="J26" s="3" t="s">
        <v>210</v>
      </c>
      <c r="K26" s="3" t="s">
        <v>274</v>
      </c>
      <c r="L26" s="2"/>
      <c r="M26" s="2"/>
      <c r="N26" s="2"/>
      <c r="O26" s="3"/>
      <c r="P26" s="2"/>
      <c r="Q26" s="2"/>
      <c r="R26" s="3" t="s">
        <v>123</v>
      </c>
      <c r="S26" s="2"/>
      <c r="T26" s="3" t="s">
        <v>55</v>
      </c>
      <c r="U26" s="2"/>
    </row>
    <row r="27" spans="1:21" ht="68.25" thickBot="1" x14ac:dyDescent="0.3">
      <c r="A27" s="11">
        <f t="shared" si="0"/>
        <v>26</v>
      </c>
      <c r="B27" s="3" t="s">
        <v>246</v>
      </c>
      <c r="C27" s="3" t="s">
        <v>275</v>
      </c>
      <c r="D27" s="3" t="s">
        <v>276</v>
      </c>
      <c r="E27" s="26" t="s">
        <v>2526</v>
      </c>
      <c r="F27" s="2"/>
      <c r="G27" s="3"/>
      <c r="H27" s="3" t="s">
        <v>209</v>
      </c>
      <c r="I27" s="3"/>
      <c r="J27" s="3" t="s">
        <v>210</v>
      </c>
      <c r="K27" s="3" t="s">
        <v>277</v>
      </c>
      <c r="L27" s="2"/>
      <c r="M27" s="2"/>
      <c r="N27" s="2"/>
      <c r="O27" s="3"/>
      <c r="P27" s="2"/>
      <c r="Q27" s="2"/>
      <c r="R27" s="3" t="s">
        <v>232</v>
      </c>
      <c r="S27" s="2"/>
      <c r="T27" s="3" t="s">
        <v>55</v>
      </c>
      <c r="U27" s="2"/>
    </row>
    <row r="28" spans="1:21" ht="68.25" thickBot="1" x14ac:dyDescent="0.3">
      <c r="A28" s="11">
        <f t="shared" si="0"/>
        <v>27</v>
      </c>
      <c r="B28" s="3" t="s">
        <v>246</v>
      </c>
      <c r="C28" s="3" t="s">
        <v>278</v>
      </c>
      <c r="D28" s="3" t="s">
        <v>279</v>
      </c>
      <c r="E28" s="26" t="s">
        <v>2527</v>
      </c>
      <c r="F28" s="2"/>
      <c r="G28" s="3"/>
      <c r="H28" s="3" t="s">
        <v>209</v>
      </c>
      <c r="I28" s="3"/>
      <c r="J28" s="3" t="s">
        <v>210</v>
      </c>
      <c r="K28" s="3" t="s">
        <v>280</v>
      </c>
      <c r="L28" s="2"/>
      <c r="M28" s="2"/>
      <c r="N28" s="2"/>
      <c r="O28" s="3"/>
      <c r="P28" s="2"/>
      <c r="Q28" s="2"/>
      <c r="R28" s="3" t="s">
        <v>123</v>
      </c>
      <c r="S28" s="2"/>
      <c r="T28" s="3" t="s">
        <v>55</v>
      </c>
      <c r="U28" s="2"/>
    </row>
    <row r="29" spans="1:21" ht="45.75" thickBot="1" x14ac:dyDescent="0.3">
      <c r="A29" s="11">
        <f t="shared" si="0"/>
        <v>28</v>
      </c>
      <c r="B29" s="3" t="s">
        <v>246</v>
      </c>
      <c r="C29" s="3" t="s">
        <v>281</v>
      </c>
      <c r="D29" s="3" t="s">
        <v>282</v>
      </c>
      <c r="E29" s="26" t="s">
        <v>2528</v>
      </c>
      <c r="F29" s="2"/>
      <c r="G29" s="3" t="s">
        <v>283</v>
      </c>
      <c r="H29" s="3" t="s">
        <v>249</v>
      </c>
      <c r="I29" s="3" t="s">
        <v>51</v>
      </c>
      <c r="J29" s="3" t="s">
        <v>210</v>
      </c>
      <c r="K29" s="3" t="s">
        <v>264</v>
      </c>
      <c r="L29" s="2"/>
      <c r="M29" s="2"/>
      <c r="N29" s="2"/>
      <c r="O29" s="3"/>
      <c r="P29" s="2"/>
      <c r="Q29" s="2"/>
      <c r="R29" s="3" t="s">
        <v>54</v>
      </c>
      <c r="S29" s="2"/>
      <c r="T29" s="3" t="s">
        <v>195</v>
      </c>
      <c r="U29" s="2"/>
    </row>
    <row r="30" spans="1:21" ht="68.25" thickBot="1" x14ac:dyDescent="0.3">
      <c r="A30" s="11">
        <f t="shared" si="0"/>
        <v>29</v>
      </c>
      <c r="B30" s="3" t="s">
        <v>246</v>
      </c>
      <c r="C30" s="3" t="s">
        <v>284</v>
      </c>
      <c r="D30" s="3" t="s">
        <v>285</v>
      </c>
      <c r="E30" s="26" t="s">
        <v>2529</v>
      </c>
      <c r="F30" s="2"/>
      <c r="G30" s="3"/>
      <c r="H30" s="3" t="s">
        <v>249</v>
      </c>
      <c r="I30" s="3"/>
      <c r="J30" s="3" t="s">
        <v>210</v>
      </c>
      <c r="K30" s="3" t="s">
        <v>264</v>
      </c>
      <c r="L30" s="2"/>
      <c r="M30" s="2"/>
      <c r="N30" s="2"/>
      <c r="O30" s="3"/>
      <c r="P30" s="2"/>
      <c r="Q30" s="2"/>
      <c r="R30" s="3" t="s">
        <v>123</v>
      </c>
      <c r="S30" s="2"/>
      <c r="T30" s="3" t="s">
        <v>55</v>
      </c>
      <c r="U30" s="2"/>
    </row>
    <row r="31" spans="1:21" ht="68.25" thickBot="1" x14ac:dyDescent="0.3">
      <c r="A31" s="11">
        <f t="shared" si="0"/>
        <v>30</v>
      </c>
      <c r="B31" s="3" t="s">
        <v>246</v>
      </c>
      <c r="C31" s="3" t="s">
        <v>286</v>
      </c>
      <c r="D31" s="3" t="s">
        <v>287</v>
      </c>
      <c r="E31" s="26" t="s">
        <v>2530</v>
      </c>
      <c r="F31" s="2"/>
      <c r="G31" s="3"/>
      <c r="H31" s="3" t="s">
        <v>249</v>
      </c>
      <c r="I31" s="3"/>
      <c r="J31" s="3" t="s">
        <v>210</v>
      </c>
      <c r="K31" s="3" t="s">
        <v>280</v>
      </c>
      <c r="L31" s="2"/>
      <c r="M31" s="2"/>
      <c r="N31" s="2"/>
      <c r="O31" s="3"/>
      <c r="P31" s="2"/>
      <c r="Q31" s="2"/>
      <c r="R31" s="3" t="s">
        <v>54</v>
      </c>
      <c r="S31" s="2"/>
      <c r="T31" s="3" t="s">
        <v>55</v>
      </c>
      <c r="U31" s="2"/>
    </row>
    <row r="32" spans="1:21" ht="68.25" thickBot="1" x14ac:dyDescent="0.3">
      <c r="A32" s="11">
        <f t="shared" si="0"/>
        <v>31</v>
      </c>
      <c r="B32" s="3" t="s">
        <v>246</v>
      </c>
      <c r="C32" s="3" t="s">
        <v>288</v>
      </c>
      <c r="D32" s="3" t="s">
        <v>289</v>
      </c>
      <c r="E32" s="26" t="s">
        <v>2531</v>
      </c>
      <c r="F32" s="2"/>
      <c r="G32" s="3"/>
      <c r="H32" s="3" t="s">
        <v>249</v>
      </c>
      <c r="I32" s="3"/>
      <c r="J32" s="3" t="s">
        <v>210</v>
      </c>
      <c r="K32" s="3" t="s">
        <v>264</v>
      </c>
      <c r="L32" s="2"/>
      <c r="M32" s="2"/>
      <c r="N32" s="2"/>
      <c r="O32" s="3"/>
      <c r="P32" s="2"/>
      <c r="Q32" s="2"/>
      <c r="R32" s="3" t="s">
        <v>123</v>
      </c>
      <c r="S32" s="2"/>
      <c r="T32" s="3" t="s">
        <v>55</v>
      </c>
      <c r="U32" s="2"/>
    </row>
    <row r="33" spans="1:21" ht="68.25" thickBot="1" x14ac:dyDescent="0.3">
      <c r="A33" s="11">
        <f t="shared" si="0"/>
        <v>32</v>
      </c>
      <c r="B33" s="3" t="s">
        <v>246</v>
      </c>
      <c r="C33" s="3" t="s">
        <v>290</v>
      </c>
      <c r="D33" s="3" t="s">
        <v>291</v>
      </c>
      <c r="E33" s="26" t="s">
        <v>2532</v>
      </c>
      <c r="F33" s="2"/>
      <c r="G33" s="3"/>
      <c r="H33" s="3" t="s">
        <v>249</v>
      </c>
      <c r="I33" s="3"/>
      <c r="J33" s="3" t="s">
        <v>210</v>
      </c>
      <c r="K33" s="3" t="s">
        <v>292</v>
      </c>
      <c r="L33" s="2"/>
      <c r="M33" s="2"/>
      <c r="N33" s="2"/>
      <c r="O33" s="3"/>
      <c r="P33" s="2"/>
      <c r="Q33" s="2"/>
      <c r="R33" s="3" t="s">
        <v>123</v>
      </c>
      <c r="S33" s="2"/>
      <c r="T33" s="3" t="s">
        <v>55</v>
      </c>
      <c r="U33" s="2"/>
    </row>
    <row r="34" spans="1:21" ht="68.25" thickBot="1" x14ac:dyDescent="0.3">
      <c r="A34" s="11">
        <f t="shared" si="0"/>
        <v>33</v>
      </c>
      <c r="B34" s="3" t="s">
        <v>246</v>
      </c>
      <c r="C34" s="3" t="s">
        <v>290</v>
      </c>
      <c r="D34" s="3" t="s">
        <v>293</v>
      </c>
      <c r="E34" s="26" t="s">
        <v>2533</v>
      </c>
      <c r="F34" s="2"/>
      <c r="G34" s="3"/>
      <c r="H34" s="3" t="s">
        <v>249</v>
      </c>
      <c r="I34" s="3"/>
      <c r="J34" s="3" t="s">
        <v>210</v>
      </c>
      <c r="K34" s="3" t="s">
        <v>292</v>
      </c>
      <c r="L34" s="2"/>
      <c r="M34" s="2"/>
      <c r="N34" s="2"/>
      <c r="O34" s="3"/>
      <c r="P34" s="2"/>
      <c r="Q34" s="2"/>
      <c r="R34" s="3" t="s">
        <v>54</v>
      </c>
      <c r="S34" s="2"/>
      <c r="T34" s="3" t="s">
        <v>55</v>
      </c>
      <c r="U34" s="2"/>
    </row>
    <row r="35" spans="1:21" ht="68.25" thickBot="1" x14ac:dyDescent="0.3">
      <c r="A35" s="11">
        <f t="shared" si="0"/>
        <v>34</v>
      </c>
      <c r="B35" s="3" t="s">
        <v>246</v>
      </c>
      <c r="C35" s="3" t="s">
        <v>294</v>
      </c>
      <c r="D35" s="3" t="s">
        <v>295</v>
      </c>
      <c r="E35" s="26" t="s">
        <v>2534</v>
      </c>
      <c r="F35" s="2"/>
      <c r="G35" s="3"/>
      <c r="H35" s="3" t="s">
        <v>249</v>
      </c>
      <c r="I35" s="3"/>
      <c r="J35" s="3" t="s">
        <v>210</v>
      </c>
      <c r="K35" s="3" t="s">
        <v>292</v>
      </c>
      <c r="L35" s="2"/>
      <c r="M35" s="2"/>
      <c r="N35" s="2"/>
      <c r="O35" s="3"/>
      <c r="P35" s="2"/>
      <c r="Q35" s="2"/>
      <c r="R35" s="3" t="s">
        <v>54</v>
      </c>
      <c r="S35" s="2"/>
      <c r="T35" s="3" t="s">
        <v>55</v>
      </c>
      <c r="U35" s="2"/>
    </row>
    <row r="36" spans="1:21" ht="68.25" thickBot="1" x14ac:dyDescent="0.3">
      <c r="A36" s="11">
        <f t="shared" si="0"/>
        <v>35</v>
      </c>
      <c r="B36" s="3" t="s">
        <v>246</v>
      </c>
      <c r="C36" s="3" t="s">
        <v>296</v>
      </c>
      <c r="D36" s="3" t="s">
        <v>297</v>
      </c>
      <c r="E36" s="26" t="s">
        <v>2535</v>
      </c>
      <c r="F36" s="2"/>
      <c r="G36" s="3"/>
      <c r="H36" s="3" t="s">
        <v>298</v>
      </c>
      <c r="I36" s="3"/>
      <c r="J36" s="3" t="s">
        <v>210</v>
      </c>
      <c r="K36" s="3" t="s">
        <v>299</v>
      </c>
      <c r="L36" s="2"/>
      <c r="M36" s="2"/>
      <c r="N36" s="2"/>
      <c r="O36" s="3"/>
      <c r="P36" s="2"/>
      <c r="Q36" s="2"/>
      <c r="R36" s="3" t="s">
        <v>232</v>
      </c>
      <c r="S36" s="2"/>
      <c r="T36" s="3" t="s">
        <v>55</v>
      </c>
      <c r="U36" s="2"/>
    </row>
    <row r="37" spans="1:21" ht="68.25" thickBot="1" x14ac:dyDescent="0.3">
      <c r="A37" s="11">
        <f t="shared" si="0"/>
        <v>36</v>
      </c>
      <c r="B37" s="3" t="s">
        <v>246</v>
      </c>
      <c r="C37" s="3" t="s">
        <v>300</v>
      </c>
      <c r="D37" s="3" t="s">
        <v>301</v>
      </c>
      <c r="E37" s="26" t="s">
        <v>2536</v>
      </c>
      <c r="F37" s="2"/>
      <c r="G37" s="3"/>
      <c r="H37" s="3" t="s">
        <v>209</v>
      </c>
      <c r="I37" s="3"/>
      <c r="J37" s="3" t="s">
        <v>210</v>
      </c>
      <c r="K37" s="3" t="s">
        <v>264</v>
      </c>
      <c r="L37" s="2"/>
      <c r="M37" s="2"/>
      <c r="N37" s="2"/>
      <c r="O37" s="3"/>
      <c r="P37" s="2"/>
      <c r="Q37" s="2"/>
      <c r="R37" s="3" t="s">
        <v>54</v>
      </c>
      <c r="S37" s="2"/>
      <c r="T37" s="3" t="s">
        <v>55</v>
      </c>
      <c r="U37" s="2"/>
    </row>
    <row r="38" spans="1:21" ht="68.25" thickBot="1" x14ac:dyDescent="0.3">
      <c r="A38" s="11">
        <f t="shared" si="0"/>
        <v>37</v>
      </c>
      <c r="B38" s="3" t="s">
        <v>246</v>
      </c>
      <c r="C38" s="3" t="s">
        <v>302</v>
      </c>
      <c r="D38" s="3" t="s">
        <v>303</v>
      </c>
      <c r="E38" s="26" t="s">
        <v>2537</v>
      </c>
      <c r="F38" s="2"/>
      <c r="G38" s="3"/>
      <c r="H38" s="3" t="s">
        <v>249</v>
      </c>
      <c r="I38" s="3"/>
      <c r="J38" s="3" t="s">
        <v>304</v>
      </c>
      <c r="K38" s="3">
        <v>0.2</v>
      </c>
      <c r="L38" s="2"/>
      <c r="M38" s="2"/>
      <c r="N38" s="2"/>
      <c r="O38" s="3"/>
      <c r="P38" s="2"/>
      <c r="Q38" s="2"/>
      <c r="R38" s="3" t="s">
        <v>232</v>
      </c>
      <c r="S38" s="2"/>
      <c r="T38" s="3" t="s">
        <v>55</v>
      </c>
      <c r="U38" s="2"/>
    </row>
    <row r="39" spans="1:21" ht="68.25" thickBot="1" x14ac:dyDescent="0.3">
      <c r="A39" s="11">
        <f t="shared" si="0"/>
        <v>38</v>
      </c>
      <c r="B39" s="3" t="s">
        <v>246</v>
      </c>
      <c r="C39" s="3" t="s">
        <v>305</v>
      </c>
      <c r="D39" s="3" t="s">
        <v>306</v>
      </c>
      <c r="E39" s="26" t="s">
        <v>2538</v>
      </c>
      <c r="F39" s="2"/>
      <c r="G39" s="3"/>
      <c r="H39" s="3" t="s">
        <v>249</v>
      </c>
      <c r="I39" s="3"/>
      <c r="J39" s="3" t="s">
        <v>304</v>
      </c>
      <c r="K39" s="3">
        <v>0.2</v>
      </c>
      <c r="L39" s="2"/>
      <c r="M39" s="2"/>
      <c r="N39" s="2"/>
      <c r="O39" s="3"/>
      <c r="P39" s="2"/>
      <c r="Q39" s="2"/>
      <c r="R39" s="3" t="s">
        <v>123</v>
      </c>
      <c r="S39" s="2"/>
      <c r="T39" s="3" t="s">
        <v>55</v>
      </c>
      <c r="U39" s="2"/>
    </row>
    <row r="40" spans="1:21" ht="68.25" thickBot="1" x14ac:dyDescent="0.3">
      <c r="A40" s="11">
        <f t="shared" si="0"/>
        <v>39</v>
      </c>
      <c r="B40" s="3" t="s">
        <v>246</v>
      </c>
      <c r="C40" s="3" t="s">
        <v>307</v>
      </c>
      <c r="D40" s="3" t="s">
        <v>308</v>
      </c>
      <c r="E40" s="26" t="s">
        <v>2539</v>
      </c>
      <c r="F40" s="2"/>
      <c r="G40" s="3"/>
      <c r="H40" s="3" t="s">
        <v>209</v>
      </c>
      <c r="I40" s="3" t="s">
        <v>309</v>
      </c>
      <c r="J40" s="3" t="s">
        <v>257</v>
      </c>
      <c r="K40" s="3" t="s">
        <v>274</v>
      </c>
      <c r="L40" s="2"/>
      <c r="M40" s="2"/>
      <c r="N40" s="2"/>
      <c r="O40" s="3"/>
      <c r="P40" s="2"/>
      <c r="Q40" s="2"/>
      <c r="R40" s="3" t="s">
        <v>123</v>
      </c>
      <c r="S40" s="2"/>
      <c r="T40" s="3" t="s">
        <v>55</v>
      </c>
      <c r="U40" s="2"/>
    </row>
    <row r="41" spans="1:21" ht="68.25" thickBot="1" x14ac:dyDescent="0.3">
      <c r="A41" s="11">
        <f t="shared" si="0"/>
        <v>40</v>
      </c>
      <c r="B41" s="3" t="s">
        <v>246</v>
      </c>
      <c r="C41" s="3" t="s">
        <v>310</v>
      </c>
      <c r="D41" s="3" t="s">
        <v>311</v>
      </c>
      <c r="E41" s="26" t="s">
        <v>2540</v>
      </c>
      <c r="F41" s="2"/>
      <c r="G41" s="3"/>
      <c r="H41" s="3" t="s">
        <v>209</v>
      </c>
      <c r="I41" s="3"/>
      <c r="J41" s="3" t="s">
        <v>210</v>
      </c>
      <c r="K41" s="3" t="s">
        <v>274</v>
      </c>
      <c r="L41" s="2"/>
      <c r="M41" s="2"/>
      <c r="N41" s="2"/>
      <c r="O41" s="3"/>
      <c r="P41" s="2"/>
      <c r="Q41" s="2"/>
      <c r="R41" s="3" t="s">
        <v>123</v>
      </c>
      <c r="S41" s="2"/>
      <c r="T41" s="3" t="s">
        <v>55</v>
      </c>
      <c r="U41" s="2"/>
    </row>
    <row r="42" spans="1:21" ht="68.25" thickBot="1" x14ac:dyDescent="0.3">
      <c r="A42" s="11">
        <f t="shared" si="0"/>
        <v>41</v>
      </c>
      <c r="B42" s="3" t="s">
        <v>246</v>
      </c>
      <c r="C42" s="3" t="s">
        <v>312</v>
      </c>
      <c r="D42" s="3" t="s">
        <v>313</v>
      </c>
      <c r="E42" s="26" t="s">
        <v>2541</v>
      </c>
      <c r="F42" s="2"/>
      <c r="G42" s="3"/>
      <c r="H42" s="3" t="s">
        <v>249</v>
      </c>
      <c r="I42" s="3"/>
      <c r="J42" s="3" t="s">
        <v>210</v>
      </c>
      <c r="K42" s="3" t="s">
        <v>258</v>
      </c>
      <c r="L42" s="2"/>
      <c r="M42" s="2"/>
      <c r="N42" s="2"/>
      <c r="O42" s="3"/>
      <c r="P42" s="2"/>
      <c r="Q42" s="2"/>
      <c r="R42" s="3" t="s">
        <v>232</v>
      </c>
      <c r="S42" s="2"/>
      <c r="T42" s="3" t="s">
        <v>55</v>
      </c>
      <c r="U42" s="2"/>
    </row>
    <row r="43" spans="1:21" ht="45.75" thickBot="1" x14ac:dyDescent="0.3">
      <c r="A43" s="11">
        <f t="shared" si="0"/>
        <v>42</v>
      </c>
      <c r="B43" s="3" t="s">
        <v>246</v>
      </c>
      <c r="C43" s="3" t="s">
        <v>314</v>
      </c>
      <c r="D43" s="3" t="s">
        <v>315</v>
      </c>
      <c r="E43" s="26" t="s">
        <v>2542</v>
      </c>
      <c r="F43" s="2"/>
      <c r="G43" s="3"/>
      <c r="H43" s="3" t="s">
        <v>249</v>
      </c>
      <c r="I43" s="3"/>
      <c r="J43" s="3" t="s">
        <v>210</v>
      </c>
      <c r="K43" s="3">
        <v>0.2</v>
      </c>
      <c r="L43" s="2"/>
      <c r="M43" s="2"/>
      <c r="N43" s="2"/>
      <c r="O43" s="3"/>
      <c r="P43" s="2"/>
      <c r="Q43" s="2"/>
      <c r="R43" s="3" t="s">
        <v>54</v>
      </c>
      <c r="S43" s="2"/>
      <c r="T43" s="3" t="s">
        <v>195</v>
      </c>
      <c r="U43" s="2"/>
    </row>
    <row r="44" spans="1:21" ht="68.25" thickBot="1" x14ac:dyDescent="0.3">
      <c r="A44" s="11">
        <f t="shared" si="0"/>
        <v>43</v>
      </c>
      <c r="B44" s="3" t="s">
        <v>246</v>
      </c>
      <c r="C44" s="3" t="s">
        <v>316</v>
      </c>
      <c r="D44" s="3" t="s">
        <v>317</v>
      </c>
      <c r="E44" s="26" t="s">
        <v>2543</v>
      </c>
      <c r="F44" s="2"/>
      <c r="G44" s="3"/>
      <c r="H44" s="3" t="s">
        <v>249</v>
      </c>
      <c r="I44" s="3"/>
      <c r="J44" s="3" t="s">
        <v>304</v>
      </c>
      <c r="K44" s="3">
        <v>0.2</v>
      </c>
      <c r="L44" s="2"/>
      <c r="M44" s="2"/>
      <c r="N44" s="2"/>
      <c r="O44" s="3"/>
      <c r="P44" s="2"/>
      <c r="Q44" s="2"/>
      <c r="R44" s="3" t="s">
        <v>123</v>
      </c>
      <c r="S44" s="2"/>
      <c r="T44" s="3" t="s">
        <v>55</v>
      </c>
      <c r="U44" s="2"/>
    </row>
    <row r="45" spans="1:21" ht="68.25" thickBot="1" x14ac:dyDescent="0.3">
      <c r="A45" s="11">
        <f t="shared" si="0"/>
        <v>44</v>
      </c>
      <c r="B45" s="3" t="s">
        <v>246</v>
      </c>
      <c r="C45" s="3" t="s">
        <v>318</v>
      </c>
      <c r="D45" s="3" t="s">
        <v>319</v>
      </c>
      <c r="E45" s="26" t="s">
        <v>2544</v>
      </c>
      <c r="F45" s="2"/>
      <c r="G45" s="3"/>
      <c r="H45" s="3" t="s">
        <v>249</v>
      </c>
      <c r="I45" s="3"/>
      <c r="J45" s="3" t="s">
        <v>304</v>
      </c>
      <c r="K45" s="3">
        <v>0.2</v>
      </c>
      <c r="L45" s="2"/>
      <c r="M45" s="2"/>
      <c r="N45" s="2"/>
      <c r="O45" s="3"/>
      <c r="P45" s="2"/>
      <c r="Q45" s="2"/>
      <c r="R45" s="3" t="s">
        <v>123</v>
      </c>
      <c r="S45" s="2"/>
      <c r="T45" s="3" t="s">
        <v>55</v>
      </c>
      <c r="U45" s="2"/>
    </row>
    <row r="46" spans="1:21" ht="68.25" thickBot="1" x14ac:dyDescent="0.3">
      <c r="A46" s="11">
        <f t="shared" si="0"/>
        <v>45</v>
      </c>
      <c r="B46" s="3" t="s">
        <v>246</v>
      </c>
      <c r="C46" s="3" t="s">
        <v>320</v>
      </c>
      <c r="D46" s="3" t="s">
        <v>321</v>
      </c>
      <c r="E46" s="26" t="s">
        <v>2545</v>
      </c>
      <c r="F46" s="2"/>
      <c r="G46" s="3"/>
      <c r="H46" s="3" t="s">
        <v>249</v>
      </c>
      <c r="I46" s="3"/>
      <c r="J46" s="3" t="s">
        <v>322</v>
      </c>
      <c r="K46" s="3" t="s">
        <v>258</v>
      </c>
      <c r="L46" s="2"/>
      <c r="M46" s="2"/>
      <c r="N46" s="2"/>
      <c r="O46" s="3"/>
      <c r="P46" s="2"/>
      <c r="Q46" s="2"/>
      <c r="R46" s="3" t="s">
        <v>123</v>
      </c>
      <c r="S46" s="2"/>
      <c r="T46" s="3" t="s">
        <v>55</v>
      </c>
      <c r="U46" s="2"/>
    </row>
    <row r="47" spans="1:21" ht="135.75" thickBot="1" x14ac:dyDescent="0.3">
      <c r="A47" s="11">
        <f t="shared" si="0"/>
        <v>46</v>
      </c>
      <c r="B47" s="2" t="s">
        <v>246</v>
      </c>
      <c r="C47" s="5" t="s">
        <v>323</v>
      </c>
      <c r="D47" s="2" t="s">
        <v>324</v>
      </c>
      <c r="E47" s="2" t="s">
        <v>325</v>
      </c>
      <c r="F47" s="2"/>
      <c r="G47" s="2"/>
      <c r="H47" s="2"/>
      <c r="I47" s="2"/>
      <c r="J47" s="2"/>
      <c r="K47" s="2" t="s">
        <v>326</v>
      </c>
      <c r="L47" s="2" t="s">
        <v>75</v>
      </c>
      <c r="M47" s="2" t="s">
        <v>327</v>
      </c>
      <c r="N47" s="2" t="s">
        <v>328</v>
      </c>
      <c r="O47" s="2"/>
      <c r="P47" s="2"/>
      <c r="Q47" s="2"/>
      <c r="R47" s="2"/>
      <c r="S47" s="2" t="s">
        <v>329</v>
      </c>
      <c r="T47" s="2" t="s">
        <v>63</v>
      </c>
      <c r="U47" s="2"/>
    </row>
    <row r="48" spans="1:21" ht="180.75" thickBot="1" x14ac:dyDescent="0.3">
      <c r="A48" s="11">
        <f t="shared" si="0"/>
        <v>47</v>
      </c>
      <c r="B48" s="2" t="s">
        <v>246</v>
      </c>
      <c r="C48" s="5" t="s">
        <v>330</v>
      </c>
      <c r="D48" s="2" t="s">
        <v>331</v>
      </c>
      <c r="E48" s="5" t="s">
        <v>2546</v>
      </c>
      <c r="F48" s="2"/>
      <c r="G48" s="2"/>
      <c r="H48" s="2"/>
      <c r="I48" s="2"/>
      <c r="J48" s="2"/>
      <c r="K48" s="2"/>
      <c r="L48" s="2" t="s">
        <v>332</v>
      </c>
      <c r="M48" s="2" t="s">
        <v>333</v>
      </c>
      <c r="N48" s="2" t="s">
        <v>334</v>
      </c>
      <c r="O48" s="2"/>
      <c r="P48" s="2"/>
      <c r="Q48" s="2"/>
      <c r="R48" s="2"/>
      <c r="S48" s="2" t="s">
        <v>329</v>
      </c>
      <c r="T48" s="5" t="s">
        <v>335</v>
      </c>
      <c r="U48" s="2"/>
    </row>
    <row r="49" spans="1:21" ht="180.75" thickBot="1" x14ac:dyDescent="0.3">
      <c r="A49" s="11">
        <f t="shared" si="0"/>
        <v>48</v>
      </c>
      <c r="B49" s="2" t="s">
        <v>246</v>
      </c>
      <c r="C49" s="5" t="s">
        <v>336</v>
      </c>
      <c r="D49" s="5" t="s">
        <v>337</v>
      </c>
      <c r="E49" s="2" t="s">
        <v>338</v>
      </c>
      <c r="F49" s="2"/>
      <c r="G49" s="2"/>
      <c r="H49" s="2"/>
      <c r="I49" s="2"/>
      <c r="J49" s="2"/>
      <c r="K49" s="2"/>
      <c r="L49" s="2" t="s">
        <v>332</v>
      </c>
      <c r="M49" s="2" t="s">
        <v>339</v>
      </c>
      <c r="N49" s="2" t="s">
        <v>340</v>
      </c>
      <c r="O49" s="2"/>
      <c r="P49" s="2"/>
      <c r="Q49" s="2"/>
      <c r="R49" s="2"/>
      <c r="S49" s="2" t="s">
        <v>329</v>
      </c>
      <c r="T49" s="5" t="s">
        <v>335</v>
      </c>
      <c r="U49" s="2"/>
    </row>
    <row r="50" spans="1:21" ht="102" thickBot="1" x14ac:dyDescent="0.3">
      <c r="A50" s="11">
        <f t="shared" si="0"/>
        <v>49</v>
      </c>
      <c r="B50" s="2" t="s">
        <v>341</v>
      </c>
      <c r="C50" s="2" t="s">
        <v>342</v>
      </c>
      <c r="D50" s="2" t="s">
        <v>343</v>
      </c>
      <c r="E50" s="2" t="s">
        <v>2154</v>
      </c>
      <c r="F50" s="2"/>
      <c r="G50" s="2"/>
      <c r="H50" s="2"/>
      <c r="I50" s="2" t="s">
        <v>26</v>
      </c>
      <c r="J50" s="2"/>
      <c r="K50" s="2"/>
      <c r="L50" s="2" t="s">
        <v>37</v>
      </c>
      <c r="M50" s="2"/>
      <c r="N50" s="2"/>
      <c r="O50" s="2"/>
      <c r="P50" s="2"/>
      <c r="Q50" s="2" t="s">
        <v>32</v>
      </c>
      <c r="R50" s="2" t="s">
        <v>344</v>
      </c>
      <c r="S50" s="2"/>
      <c r="T50" s="2"/>
      <c r="U50" s="2"/>
    </row>
    <row r="51" spans="1:21" ht="102" thickBot="1" x14ac:dyDescent="0.3">
      <c r="A51" s="11">
        <f t="shared" si="0"/>
        <v>50</v>
      </c>
      <c r="B51" s="2" t="s">
        <v>341</v>
      </c>
      <c r="C51" s="2" t="s">
        <v>345</v>
      </c>
      <c r="D51" s="2" t="s">
        <v>346</v>
      </c>
      <c r="E51" s="2" t="s">
        <v>347</v>
      </c>
      <c r="F51" s="2" t="s">
        <v>348</v>
      </c>
      <c r="G51" s="2"/>
      <c r="H51" s="2"/>
      <c r="I51" s="2" t="s">
        <v>26</v>
      </c>
      <c r="J51" s="2"/>
      <c r="K51" s="2"/>
      <c r="L51" s="2" t="s">
        <v>37</v>
      </c>
      <c r="M51" s="2"/>
      <c r="N51" s="2" t="s">
        <v>349</v>
      </c>
      <c r="O51" s="2"/>
      <c r="P51" s="2"/>
      <c r="Q51" s="2" t="s">
        <v>32</v>
      </c>
      <c r="R51" s="2" t="s">
        <v>350</v>
      </c>
      <c r="S51" s="2"/>
      <c r="T51" s="2"/>
      <c r="U51" s="2"/>
    </row>
    <row r="52" spans="1:21" ht="79.5" thickBot="1" x14ac:dyDescent="0.3">
      <c r="A52" s="11">
        <f t="shared" si="0"/>
        <v>51</v>
      </c>
      <c r="B52" s="2" t="s">
        <v>341</v>
      </c>
      <c r="C52" s="2" t="s">
        <v>351</v>
      </c>
      <c r="D52" s="2" t="s">
        <v>352</v>
      </c>
      <c r="E52" s="2" t="s">
        <v>353</v>
      </c>
      <c r="F52" s="2" t="s">
        <v>354</v>
      </c>
      <c r="G52" s="2"/>
      <c r="H52" s="2" t="s">
        <v>355</v>
      </c>
      <c r="I52" s="2" t="s">
        <v>26</v>
      </c>
      <c r="J52" s="2"/>
      <c r="K52" s="2"/>
      <c r="L52" s="2" t="s">
        <v>37</v>
      </c>
      <c r="M52" s="2"/>
      <c r="N52" s="2"/>
      <c r="O52" s="2"/>
      <c r="P52" s="2"/>
      <c r="Q52" s="2" t="s">
        <v>32</v>
      </c>
      <c r="R52" s="2" t="s">
        <v>356</v>
      </c>
      <c r="S52" s="2"/>
      <c r="T52" s="2"/>
      <c r="U52" s="2"/>
    </row>
    <row r="53" spans="1:21" ht="68.25" thickBot="1" x14ac:dyDescent="0.3">
      <c r="A53" s="11">
        <f t="shared" si="0"/>
        <v>52</v>
      </c>
      <c r="B53" s="3" t="s">
        <v>246</v>
      </c>
      <c r="C53" s="3" t="s">
        <v>357</v>
      </c>
      <c r="D53" s="3" t="s">
        <v>358</v>
      </c>
      <c r="E53" s="6" t="s">
        <v>2155</v>
      </c>
      <c r="F53" s="2"/>
      <c r="G53" s="3"/>
      <c r="H53" s="3" t="s">
        <v>249</v>
      </c>
      <c r="I53" s="3"/>
      <c r="J53" s="3" t="s">
        <v>210</v>
      </c>
      <c r="K53" s="3" t="s">
        <v>264</v>
      </c>
      <c r="L53" s="2"/>
      <c r="M53" s="2"/>
      <c r="N53" s="2"/>
      <c r="O53" s="3"/>
      <c r="P53" s="2"/>
      <c r="Q53" s="2"/>
      <c r="R53" s="3" t="s">
        <v>123</v>
      </c>
      <c r="S53" s="2"/>
      <c r="T53" s="3" t="s">
        <v>55</v>
      </c>
      <c r="U53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"/>
  <sheetViews>
    <sheetView workbookViewId="0">
      <selection activeCell="E3" sqref="E3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35.75" thickBot="1" x14ac:dyDescent="0.3">
      <c r="A2" s="11">
        <f>ROW(A1)</f>
        <v>1</v>
      </c>
      <c r="B2" s="2" t="s">
        <v>359</v>
      </c>
      <c r="C2" s="2" t="s">
        <v>360</v>
      </c>
      <c r="D2" s="2" t="s">
        <v>361</v>
      </c>
      <c r="E2" s="2" t="s">
        <v>2547</v>
      </c>
      <c r="F2" s="2"/>
      <c r="G2" s="2"/>
      <c r="H2" s="2"/>
      <c r="I2" s="2" t="s">
        <v>26</v>
      </c>
      <c r="J2" s="2"/>
      <c r="K2" s="2">
        <v>1</v>
      </c>
      <c r="L2" s="2" t="s">
        <v>37</v>
      </c>
      <c r="M2" s="2" t="s">
        <v>362</v>
      </c>
      <c r="N2" s="2"/>
      <c r="O2" s="2"/>
      <c r="P2" s="2"/>
      <c r="Q2" s="2" t="s">
        <v>32</v>
      </c>
      <c r="R2" s="2" t="s">
        <v>363</v>
      </c>
      <c r="S2" s="2"/>
      <c r="T2" s="2"/>
      <c r="U2" s="2"/>
    </row>
    <row r="3" spans="1:21" ht="113.25" thickBot="1" x14ac:dyDescent="0.3">
      <c r="A3" s="11">
        <f t="shared" ref="A3:A4" si="0">ROW(A2)</f>
        <v>2</v>
      </c>
      <c r="B3" s="2" t="s">
        <v>359</v>
      </c>
      <c r="C3" s="2" t="s">
        <v>364</v>
      </c>
      <c r="D3" s="2" t="s">
        <v>365</v>
      </c>
      <c r="E3" s="2" t="s">
        <v>366</v>
      </c>
      <c r="F3" s="2"/>
      <c r="G3" s="2"/>
      <c r="H3" s="2"/>
      <c r="I3" s="2" t="s">
        <v>26</v>
      </c>
      <c r="J3" s="2"/>
      <c r="K3" s="2">
        <v>1</v>
      </c>
      <c r="L3" s="2" t="s">
        <v>37</v>
      </c>
      <c r="M3" s="2" t="s">
        <v>367</v>
      </c>
      <c r="N3" s="2"/>
      <c r="O3" s="2"/>
      <c r="P3" s="2"/>
      <c r="Q3" s="2" t="s">
        <v>32</v>
      </c>
      <c r="R3" s="2" t="s">
        <v>363</v>
      </c>
      <c r="S3" s="2"/>
      <c r="T3" s="2"/>
      <c r="U3" s="2"/>
    </row>
    <row r="4" spans="1:21" ht="79.5" thickBot="1" x14ac:dyDescent="0.3">
      <c r="A4" s="11">
        <f t="shared" si="0"/>
        <v>3</v>
      </c>
      <c r="B4" s="2" t="s">
        <v>359</v>
      </c>
      <c r="C4" s="2" t="s">
        <v>368</v>
      </c>
      <c r="D4" s="2" t="s">
        <v>369</v>
      </c>
      <c r="E4" s="2" t="s">
        <v>370</v>
      </c>
      <c r="F4" s="2"/>
      <c r="G4" s="2"/>
      <c r="H4" s="2" t="s">
        <v>371</v>
      </c>
      <c r="I4" s="2" t="s">
        <v>26</v>
      </c>
      <c r="J4" s="2"/>
      <c r="K4" s="2">
        <v>0.2</v>
      </c>
      <c r="L4" s="2" t="s">
        <v>37</v>
      </c>
      <c r="M4" s="2" t="s">
        <v>372</v>
      </c>
      <c r="N4" s="2" t="s">
        <v>373</v>
      </c>
      <c r="O4" s="2"/>
      <c r="P4" s="2"/>
      <c r="Q4" s="2" t="s">
        <v>32</v>
      </c>
      <c r="R4" s="2"/>
      <c r="S4" s="2"/>
      <c r="T4" s="2"/>
      <c r="U4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opLeftCell="A55" workbookViewId="0">
      <selection activeCell="A51" sqref="A51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304.5" thickBot="1" x14ac:dyDescent="0.3">
      <c r="A2" s="11">
        <v>1</v>
      </c>
      <c r="B2" s="2" t="s">
        <v>374</v>
      </c>
      <c r="C2" s="2" t="s">
        <v>375</v>
      </c>
      <c r="D2" s="2" t="s">
        <v>376</v>
      </c>
      <c r="E2" s="2" t="s">
        <v>377</v>
      </c>
      <c r="F2" s="2" t="s">
        <v>378</v>
      </c>
      <c r="G2" s="2"/>
      <c r="H2" s="2" t="s">
        <v>379</v>
      </c>
      <c r="I2" s="2" t="s">
        <v>309</v>
      </c>
      <c r="J2" s="2"/>
      <c r="K2" s="2" t="s">
        <v>380</v>
      </c>
      <c r="L2" s="2" t="s">
        <v>75</v>
      </c>
      <c r="M2" s="2" t="s">
        <v>381</v>
      </c>
      <c r="N2" s="2"/>
      <c r="O2" s="2" t="s">
        <v>382</v>
      </c>
      <c r="P2" s="2"/>
      <c r="Q2" s="2"/>
      <c r="R2" s="2" t="s">
        <v>383</v>
      </c>
      <c r="S2" s="2"/>
      <c r="T2" s="2" t="s">
        <v>202</v>
      </c>
      <c r="U2" s="2" t="s">
        <v>384</v>
      </c>
    </row>
    <row r="3" spans="1:21" ht="135.75" thickBot="1" x14ac:dyDescent="0.3">
      <c r="A3" s="11">
        <f t="shared" ref="A3:A52" si="0">ROW(A2)</f>
        <v>2</v>
      </c>
      <c r="B3" s="2" t="s">
        <v>374</v>
      </c>
      <c r="C3" s="2" t="s">
        <v>385</v>
      </c>
      <c r="D3" s="2"/>
      <c r="E3" s="5" t="s">
        <v>386</v>
      </c>
      <c r="F3" s="2"/>
      <c r="G3" s="2"/>
      <c r="H3" s="2"/>
      <c r="I3" s="2" t="s">
        <v>309</v>
      </c>
      <c r="J3" s="2"/>
      <c r="K3" s="2"/>
      <c r="L3" s="2"/>
      <c r="M3" s="2" t="s">
        <v>387</v>
      </c>
      <c r="N3" s="2" t="s">
        <v>388</v>
      </c>
      <c r="O3" s="2"/>
      <c r="P3" s="2"/>
      <c r="Q3" s="2"/>
      <c r="R3" s="2"/>
      <c r="S3" s="2"/>
      <c r="T3" s="2"/>
      <c r="U3" s="2" t="s">
        <v>389</v>
      </c>
    </row>
    <row r="4" spans="1:21" ht="203.25" thickBot="1" x14ac:dyDescent="0.3">
      <c r="A4" s="11">
        <f t="shared" si="0"/>
        <v>3</v>
      </c>
      <c r="B4" s="2" t="s">
        <v>374</v>
      </c>
      <c r="C4" s="2"/>
      <c r="D4" s="2" t="s">
        <v>390</v>
      </c>
      <c r="E4" s="2" t="s">
        <v>391</v>
      </c>
      <c r="F4" s="2" t="s">
        <v>392</v>
      </c>
      <c r="G4" s="2"/>
      <c r="H4" s="2" t="s">
        <v>393</v>
      </c>
      <c r="I4" s="2" t="s">
        <v>309</v>
      </c>
      <c r="J4" s="2" t="s">
        <v>394</v>
      </c>
      <c r="K4" s="2" t="s">
        <v>395</v>
      </c>
      <c r="L4" s="2" t="s">
        <v>75</v>
      </c>
      <c r="M4" s="2" t="s">
        <v>396</v>
      </c>
      <c r="N4" s="2"/>
      <c r="O4" s="2"/>
      <c r="P4" s="2" t="s">
        <v>397</v>
      </c>
      <c r="Q4" s="2"/>
      <c r="R4" s="2"/>
      <c r="S4" s="2" t="s">
        <v>398</v>
      </c>
      <c r="T4" s="2"/>
      <c r="U4" s="2" t="s">
        <v>169</v>
      </c>
    </row>
    <row r="5" spans="1:21" ht="315.75" thickBot="1" x14ac:dyDescent="0.3">
      <c r="A5" s="11">
        <f t="shared" si="0"/>
        <v>4</v>
      </c>
      <c r="B5" s="2" t="s">
        <v>374</v>
      </c>
      <c r="C5" s="2"/>
      <c r="D5" s="2" t="s">
        <v>399</v>
      </c>
      <c r="E5" s="2"/>
      <c r="F5" s="5" t="s">
        <v>400</v>
      </c>
      <c r="G5" s="2"/>
      <c r="H5" s="2" t="s">
        <v>401</v>
      </c>
      <c r="I5" s="2" t="s">
        <v>309</v>
      </c>
      <c r="J5" s="2" t="s">
        <v>402</v>
      </c>
      <c r="K5" s="2" t="s">
        <v>403</v>
      </c>
      <c r="L5" s="2"/>
      <c r="M5" s="2" t="s">
        <v>404</v>
      </c>
      <c r="N5" s="2" t="s">
        <v>405</v>
      </c>
      <c r="O5" s="2"/>
      <c r="P5" s="2" t="s">
        <v>406</v>
      </c>
      <c r="Q5" s="2"/>
      <c r="R5" s="2" t="s">
        <v>407</v>
      </c>
      <c r="S5" s="2" t="s">
        <v>408</v>
      </c>
      <c r="T5" s="2" t="s">
        <v>202</v>
      </c>
      <c r="U5" s="2"/>
    </row>
    <row r="6" spans="1:21" ht="293.25" thickBot="1" x14ac:dyDescent="0.3">
      <c r="A6" s="11" t="e">
        <f>ROW(#REF!)</f>
        <v>#REF!</v>
      </c>
      <c r="B6" s="2" t="s">
        <v>374</v>
      </c>
      <c r="C6" s="2" t="s">
        <v>409</v>
      </c>
      <c r="D6" s="2" t="s">
        <v>410</v>
      </c>
      <c r="E6" s="2" t="s">
        <v>411</v>
      </c>
      <c r="F6" s="5" t="s">
        <v>412</v>
      </c>
      <c r="G6" s="2"/>
      <c r="H6" s="2" t="s">
        <v>413</v>
      </c>
      <c r="I6" s="2" t="s">
        <v>309</v>
      </c>
      <c r="J6" s="2"/>
      <c r="K6" s="2" t="s">
        <v>414</v>
      </c>
      <c r="L6" s="2" t="s">
        <v>75</v>
      </c>
      <c r="M6" s="2" t="s">
        <v>415</v>
      </c>
      <c r="N6" s="2" t="s">
        <v>416</v>
      </c>
      <c r="O6" s="2" t="s">
        <v>417</v>
      </c>
      <c r="P6" s="2"/>
      <c r="Q6" s="2"/>
      <c r="R6" s="2" t="s">
        <v>418</v>
      </c>
      <c r="S6" s="2"/>
      <c r="T6" s="2" t="s">
        <v>419</v>
      </c>
      <c r="U6" s="2"/>
    </row>
    <row r="7" spans="1:21" ht="409.6" thickBot="1" x14ac:dyDescent="0.3">
      <c r="A7" s="11">
        <f t="shared" si="0"/>
        <v>6</v>
      </c>
      <c r="B7" s="2" t="s">
        <v>374</v>
      </c>
      <c r="C7" s="2" t="s">
        <v>420</v>
      </c>
      <c r="D7" s="2"/>
      <c r="E7" s="2" t="s">
        <v>421</v>
      </c>
      <c r="F7" s="2" t="s">
        <v>422</v>
      </c>
      <c r="G7" s="2"/>
      <c r="H7" s="2" t="s">
        <v>423</v>
      </c>
      <c r="I7" s="2" t="s">
        <v>309</v>
      </c>
      <c r="J7" s="2"/>
      <c r="K7" s="2" t="s">
        <v>424</v>
      </c>
      <c r="L7" s="2" t="s">
        <v>83</v>
      </c>
      <c r="M7" s="2" t="s">
        <v>425</v>
      </c>
      <c r="N7" s="2" t="s">
        <v>426</v>
      </c>
      <c r="O7" s="2" t="s">
        <v>417</v>
      </c>
      <c r="P7" s="2"/>
      <c r="Q7" s="2"/>
      <c r="R7" s="2" t="s">
        <v>389</v>
      </c>
      <c r="S7" s="2"/>
      <c r="T7" s="2" t="s">
        <v>202</v>
      </c>
      <c r="U7" s="2" t="s">
        <v>427</v>
      </c>
    </row>
    <row r="8" spans="1:21" ht="102" thickBot="1" x14ac:dyDescent="0.3">
      <c r="A8" s="11">
        <f t="shared" si="0"/>
        <v>7</v>
      </c>
      <c r="B8" s="2" t="s">
        <v>374</v>
      </c>
      <c r="C8" s="2" t="s">
        <v>428</v>
      </c>
      <c r="D8" s="2"/>
      <c r="E8" s="5" t="s">
        <v>429</v>
      </c>
      <c r="F8" s="2"/>
      <c r="G8" s="2"/>
      <c r="H8" s="2" t="s">
        <v>430</v>
      </c>
      <c r="I8" s="2" t="s">
        <v>309</v>
      </c>
      <c r="J8" s="2"/>
      <c r="K8" s="2"/>
      <c r="L8" s="2" t="s">
        <v>75</v>
      </c>
      <c r="M8" s="2" t="s">
        <v>431</v>
      </c>
      <c r="N8" s="2"/>
      <c r="O8" s="2"/>
      <c r="P8" s="2"/>
      <c r="Q8" s="2"/>
      <c r="R8" s="2"/>
      <c r="S8" s="2"/>
      <c r="T8" s="2" t="s">
        <v>202</v>
      </c>
      <c r="U8" s="2"/>
    </row>
    <row r="9" spans="1:21" ht="124.5" thickBot="1" x14ac:dyDescent="0.3">
      <c r="A9" s="11">
        <f t="shared" si="0"/>
        <v>8</v>
      </c>
      <c r="B9" s="2" t="s">
        <v>374</v>
      </c>
      <c r="C9" s="2" t="s">
        <v>432</v>
      </c>
      <c r="D9" s="2" t="s">
        <v>399</v>
      </c>
      <c r="E9" s="2"/>
      <c r="F9" s="2" t="s">
        <v>433</v>
      </c>
      <c r="G9" s="2"/>
      <c r="H9" s="2"/>
      <c r="I9" s="2" t="s">
        <v>58</v>
      </c>
      <c r="J9" s="2"/>
      <c r="K9" s="2" t="s">
        <v>434</v>
      </c>
      <c r="L9" s="2"/>
      <c r="M9" s="2" t="s">
        <v>435</v>
      </c>
      <c r="N9" s="2" t="s">
        <v>436</v>
      </c>
      <c r="O9" s="2" t="s">
        <v>437</v>
      </c>
      <c r="P9" s="2"/>
      <c r="Q9" s="2"/>
      <c r="R9" s="2"/>
      <c r="S9" s="2"/>
      <c r="T9" s="2"/>
      <c r="U9" s="2"/>
    </row>
    <row r="10" spans="1:21" ht="68.25" thickBot="1" x14ac:dyDescent="0.3">
      <c r="A10" s="11">
        <f t="shared" si="0"/>
        <v>9</v>
      </c>
      <c r="B10" s="3" t="s">
        <v>438</v>
      </c>
      <c r="C10" s="3" t="s">
        <v>439</v>
      </c>
      <c r="D10" s="3" t="s">
        <v>440</v>
      </c>
      <c r="E10" s="3" t="s">
        <v>441</v>
      </c>
      <c r="F10" s="2"/>
      <c r="G10" s="3" t="s">
        <v>51</v>
      </c>
      <c r="H10" s="3" t="s">
        <v>442</v>
      </c>
      <c r="I10" s="3" t="s">
        <v>51</v>
      </c>
      <c r="J10" s="3" t="s">
        <v>443</v>
      </c>
      <c r="K10" s="3" t="s">
        <v>51</v>
      </c>
      <c r="L10" s="2"/>
      <c r="M10" s="2"/>
      <c r="N10" s="2"/>
      <c r="O10" s="3" t="s">
        <v>51</v>
      </c>
      <c r="P10" s="2"/>
      <c r="Q10" s="2"/>
      <c r="R10" s="3" t="s">
        <v>444</v>
      </c>
      <c r="S10" s="2"/>
      <c r="T10" s="3" t="s">
        <v>55</v>
      </c>
      <c r="U10" s="2"/>
    </row>
    <row r="11" spans="1:21" ht="259.5" thickBot="1" x14ac:dyDescent="0.3">
      <c r="A11" s="11">
        <f t="shared" si="0"/>
        <v>10</v>
      </c>
      <c r="B11" s="2" t="s">
        <v>445</v>
      </c>
      <c r="C11" s="2" t="s">
        <v>446</v>
      </c>
      <c r="D11" s="2"/>
      <c r="E11" s="2"/>
      <c r="F11" s="2" t="s">
        <v>447</v>
      </c>
      <c r="G11" s="2"/>
      <c r="H11" s="2" t="s">
        <v>448</v>
      </c>
      <c r="I11" s="2"/>
      <c r="J11" s="2"/>
      <c r="K11" s="2">
        <v>0.83</v>
      </c>
      <c r="L11" s="2" t="s">
        <v>83</v>
      </c>
      <c r="M11" s="2" t="s">
        <v>449</v>
      </c>
      <c r="N11" s="2" t="s">
        <v>450</v>
      </c>
      <c r="O11" s="2" t="s">
        <v>451</v>
      </c>
      <c r="P11" s="2"/>
      <c r="Q11" s="2"/>
      <c r="R11" s="2" t="s">
        <v>452</v>
      </c>
      <c r="S11" s="2"/>
      <c r="T11" s="2" t="s">
        <v>453</v>
      </c>
      <c r="U11" s="2"/>
    </row>
    <row r="12" spans="1:21" ht="293.25" thickBot="1" x14ac:dyDescent="0.3">
      <c r="A12" s="11" t="e">
        <f>ROW(#REF!)</f>
        <v>#REF!</v>
      </c>
      <c r="B12" s="2" t="s">
        <v>445</v>
      </c>
      <c r="C12" s="2" t="s">
        <v>454</v>
      </c>
      <c r="D12" s="2"/>
      <c r="E12" s="2" t="s">
        <v>455</v>
      </c>
      <c r="F12" s="2" t="s">
        <v>456</v>
      </c>
      <c r="G12" s="2"/>
      <c r="H12" s="2" t="s">
        <v>457</v>
      </c>
      <c r="I12" s="2"/>
      <c r="J12" s="2"/>
      <c r="K12" s="2">
        <v>0.12</v>
      </c>
      <c r="L12" s="2" t="s">
        <v>75</v>
      </c>
      <c r="M12" s="2" t="s">
        <v>458</v>
      </c>
      <c r="N12" s="5" t="s">
        <v>459</v>
      </c>
      <c r="O12" s="2" t="s">
        <v>460</v>
      </c>
      <c r="P12" s="2"/>
      <c r="Q12" s="2"/>
      <c r="R12" s="2" t="s">
        <v>461</v>
      </c>
      <c r="S12" s="2"/>
      <c r="T12" s="2" t="s">
        <v>462</v>
      </c>
      <c r="U12" s="2"/>
    </row>
    <row r="13" spans="1:21" ht="282" thickBot="1" x14ac:dyDescent="0.3">
      <c r="A13" s="11">
        <f t="shared" si="0"/>
        <v>12</v>
      </c>
      <c r="B13" s="2" t="s">
        <v>445</v>
      </c>
      <c r="C13" s="2" t="s">
        <v>463</v>
      </c>
      <c r="D13" s="2"/>
      <c r="E13" s="2"/>
      <c r="F13" s="2" t="s">
        <v>464</v>
      </c>
      <c r="G13" s="2"/>
      <c r="H13" s="2" t="s">
        <v>457</v>
      </c>
      <c r="I13" s="2"/>
      <c r="J13" s="2"/>
      <c r="K13" s="2">
        <v>0.14000000000000001</v>
      </c>
      <c r="L13" s="2"/>
      <c r="M13" s="2" t="s">
        <v>465</v>
      </c>
      <c r="N13" s="2" t="s">
        <v>466</v>
      </c>
      <c r="O13" s="2" t="s">
        <v>467</v>
      </c>
      <c r="P13" s="2"/>
      <c r="Q13" s="2"/>
      <c r="R13" s="2" t="s">
        <v>461</v>
      </c>
      <c r="S13" s="2"/>
      <c r="T13" s="2" t="s">
        <v>462</v>
      </c>
      <c r="U13" s="2"/>
    </row>
    <row r="14" spans="1:21" ht="90.75" thickBot="1" x14ac:dyDescent="0.3">
      <c r="A14" s="11" t="e">
        <f>ROW(#REF!)</f>
        <v>#REF!</v>
      </c>
      <c r="B14" s="2" t="s">
        <v>468</v>
      </c>
      <c r="C14" s="2" t="s">
        <v>469</v>
      </c>
      <c r="D14" s="2" t="s">
        <v>470</v>
      </c>
      <c r="E14" s="2"/>
      <c r="F14" s="2" t="s">
        <v>471</v>
      </c>
      <c r="G14" s="2"/>
      <c r="H14" s="2" t="s">
        <v>109</v>
      </c>
      <c r="I14" s="2" t="s">
        <v>26</v>
      </c>
      <c r="J14" s="2"/>
      <c r="K14" s="2">
        <v>0.05</v>
      </c>
      <c r="L14" s="2" t="s">
        <v>37</v>
      </c>
      <c r="M14" s="2" t="s">
        <v>472</v>
      </c>
      <c r="N14" s="2" t="s">
        <v>473</v>
      </c>
      <c r="O14" s="2" t="s">
        <v>474</v>
      </c>
      <c r="P14" s="2"/>
      <c r="Q14" s="2" t="s">
        <v>32</v>
      </c>
      <c r="R14" s="2"/>
      <c r="S14" s="2"/>
      <c r="T14" s="2"/>
      <c r="U14" s="2"/>
    </row>
    <row r="15" spans="1:21" ht="90.75" thickBot="1" x14ac:dyDescent="0.3">
      <c r="A15" s="11">
        <f t="shared" si="0"/>
        <v>14</v>
      </c>
      <c r="B15" s="2" t="s">
        <v>468</v>
      </c>
      <c r="C15" s="2" t="s">
        <v>475</v>
      </c>
      <c r="D15" s="2" t="s">
        <v>476</v>
      </c>
      <c r="E15" s="2"/>
      <c r="F15" s="2" t="s">
        <v>477</v>
      </c>
      <c r="G15" s="2"/>
      <c r="H15" s="2" t="s">
        <v>109</v>
      </c>
      <c r="I15" s="2" t="s">
        <v>26</v>
      </c>
      <c r="J15" s="2"/>
      <c r="K15" s="2">
        <v>0.02</v>
      </c>
      <c r="L15" s="2" t="s">
        <v>37</v>
      </c>
      <c r="M15" s="2" t="s">
        <v>478</v>
      </c>
      <c r="N15" s="2" t="s">
        <v>479</v>
      </c>
      <c r="O15" s="2" t="s">
        <v>104</v>
      </c>
      <c r="P15" s="2"/>
      <c r="Q15" s="2" t="s">
        <v>32</v>
      </c>
      <c r="R15" s="2" t="s">
        <v>480</v>
      </c>
      <c r="S15" s="2"/>
      <c r="T15" s="2"/>
      <c r="U15" s="2"/>
    </row>
    <row r="16" spans="1:21" ht="34.5" thickBot="1" x14ac:dyDescent="0.3">
      <c r="A16" s="11">
        <f t="shared" si="0"/>
        <v>15</v>
      </c>
      <c r="B16" s="2" t="s">
        <v>468</v>
      </c>
      <c r="C16" s="2" t="s">
        <v>481</v>
      </c>
      <c r="D16" s="2" t="s">
        <v>482</v>
      </c>
      <c r="E16" s="2" t="s">
        <v>483</v>
      </c>
      <c r="F16" s="2"/>
      <c r="G16" s="2"/>
      <c r="H16" s="2"/>
      <c r="I16" s="2" t="s">
        <v>26</v>
      </c>
      <c r="J16" s="2"/>
      <c r="K16" s="2"/>
      <c r="L16" s="2" t="s">
        <v>37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 ht="102" thickBot="1" x14ac:dyDescent="0.3">
      <c r="A17" s="11">
        <f t="shared" si="0"/>
        <v>16</v>
      </c>
      <c r="B17" s="2" t="s">
        <v>468</v>
      </c>
      <c r="C17" s="2" t="s">
        <v>484</v>
      </c>
      <c r="D17" s="2" t="s">
        <v>485</v>
      </c>
      <c r="E17" s="2"/>
      <c r="F17" s="2" t="s">
        <v>471</v>
      </c>
      <c r="G17" s="2"/>
      <c r="H17" s="2" t="s">
        <v>109</v>
      </c>
      <c r="I17" s="2" t="s">
        <v>26</v>
      </c>
      <c r="J17" s="2"/>
      <c r="K17" s="2">
        <v>0.125</v>
      </c>
      <c r="L17" s="2" t="s">
        <v>37</v>
      </c>
      <c r="M17" s="2" t="s">
        <v>472</v>
      </c>
      <c r="N17" s="2"/>
      <c r="O17" s="2"/>
      <c r="P17" s="2"/>
      <c r="Q17" s="2" t="s">
        <v>32</v>
      </c>
      <c r="R17" s="2"/>
      <c r="S17" s="2"/>
      <c r="T17" s="2"/>
      <c r="U17" s="2"/>
    </row>
    <row r="18" spans="1:21" ht="79.5" thickBot="1" x14ac:dyDescent="0.3">
      <c r="A18" s="11">
        <f t="shared" si="0"/>
        <v>17</v>
      </c>
      <c r="B18" s="2" t="s">
        <v>468</v>
      </c>
      <c r="C18" s="2" t="s">
        <v>484</v>
      </c>
      <c r="D18" s="2" t="s">
        <v>486</v>
      </c>
      <c r="E18" s="2"/>
      <c r="F18" s="2" t="s">
        <v>487</v>
      </c>
      <c r="G18" s="2"/>
      <c r="H18" s="2" t="s">
        <v>488</v>
      </c>
      <c r="I18" s="2" t="s">
        <v>26</v>
      </c>
      <c r="J18" s="2"/>
      <c r="K18" s="2">
        <v>1</v>
      </c>
      <c r="L18" s="2" t="s">
        <v>37</v>
      </c>
      <c r="M18" s="2" t="s">
        <v>472</v>
      </c>
      <c r="N18" s="2"/>
      <c r="O18" s="2"/>
      <c r="P18" s="2"/>
      <c r="Q18" s="2" t="s">
        <v>32</v>
      </c>
      <c r="R18" s="2"/>
      <c r="S18" s="2"/>
      <c r="T18" s="2"/>
      <c r="U18" s="2"/>
    </row>
    <row r="19" spans="1:21" ht="90.75" thickBot="1" x14ac:dyDescent="0.3">
      <c r="A19" s="11">
        <f t="shared" si="0"/>
        <v>18</v>
      </c>
      <c r="B19" s="2" t="s">
        <v>468</v>
      </c>
      <c r="C19" s="2" t="s">
        <v>489</v>
      </c>
      <c r="D19" s="2" t="s">
        <v>490</v>
      </c>
      <c r="E19" s="2"/>
      <c r="F19" s="2" t="s">
        <v>477</v>
      </c>
      <c r="G19" s="2"/>
      <c r="H19" s="2" t="s">
        <v>44</v>
      </c>
      <c r="I19" s="2" t="s">
        <v>26</v>
      </c>
      <c r="J19" s="2"/>
      <c r="K19" s="2">
        <v>0.05</v>
      </c>
      <c r="L19" s="2" t="s">
        <v>37</v>
      </c>
      <c r="M19" s="2" t="s">
        <v>372</v>
      </c>
      <c r="N19" s="2" t="s">
        <v>491</v>
      </c>
      <c r="O19" s="2" t="s">
        <v>492</v>
      </c>
      <c r="P19" s="2"/>
      <c r="Q19" s="2" t="s">
        <v>32</v>
      </c>
      <c r="R19" s="2" t="s">
        <v>493</v>
      </c>
      <c r="S19" s="2"/>
      <c r="T19" s="2"/>
      <c r="U19" s="2"/>
    </row>
    <row r="20" spans="1:21" ht="90.75" thickBot="1" x14ac:dyDescent="0.3">
      <c r="A20" s="11">
        <f t="shared" si="0"/>
        <v>19</v>
      </c>
      <c r="B20" s="2" t="s">
        <v>468</v>
      </c>
      <c r="C20" s="2" t="s">
        <v>494</v>
      </c>
      <c r="D20" s="2" t="s">
        <v>470</v>
      </c>
      <c r="E20" s="2"/>
      <c r="F20" s="2" t="s">
        <v>471</v>
      </c>
      <c r="G20" s="2"/>
      <c r="H20" s="2" t="s">
        <v>109</v>
      </c>
      <c r="I20" s="2" t="s">
        <v>26</v>
      </c>
      <c r="J20" s="2"/>
      <c r="K20" s="2">
        <v>0.05</v>
      </c>
      <c r="L20" s="2" t="s">
        <v>37</v>
      </c>
      <c r="M20" s="2" t="s">
        <v>372</v>
      </c>
      <c r="N20" s="2" t="s">
        <v>495</v>
      </c>
      <c r="O20" s="2" t="s">
        <v>496</v>
      </c>
      <c r="P20" s="2"/>
      <c r="Q20" s="2" t="s">
        <v>32</v>
      </c>
      <c r="R20" s="2"/>
      <c r="S20" s="2"/>
      <c r="T20" s="2"/>
      <c r="U20" s="2"/>
    </row>
    <row r="21" spans="1:21" ht="79.5" thickBot="1" x14ac:dyDescent="0.3">
      <c r="A21" s="11">
        <f t="shared" si="0"/>
        <v>20</v>
      </c>
      <c r="B21" s="2" t="s">
        <v>468</v>
      </c>
      <c r="C21" s="2" t="s">
        <v>497</v>
      </c>
      <c r="D21" s="2" t="s">
        <v>498</v>
      </c>
      <c r="E21" s="2" t="s">
        <v>499</v>
      </c>
      <c r="F21" s="2" t="s">
        <v>477</v>
      </c>
      <c r="G21" s="2"/>
      <c r="H21" s="2"/>
      <c r="I21" s="2" t="s">
        <v>26</v>
      </c>
      <c r="J21" s="2"/>
      <c r="K21" s="2"/>
      <c r="L21" s="2" t="s">
        <v>66</v>
      </c>
      <c r="M21" s="2" t="s">
        <v>500</v>
      </c>
      <c r="N21" s="2" t="s">
        <v>501</v>
      </c>
      <c r="O21" s="2" t="s">
        <v>104</v>
      </c>
      <c r="P21" s="2"/>
      <c r="Q21" s="2" t="s">
        <v>502</v>
      </c>
      <c r="R21" s="2" t="s">
        <v>503</v>
      </c>
      <c r="S21" s="2"/>
      <c r="T21" s="2"/>
      <c r="U21" s="2"/>
    </row>
    <row r="22" spans="1:21" ht="90.75" thickBot="1" x14ac:dyDescent="0.3">
      <c r="A22" s="11">
        <f t="shared" si="0"/>
        <v>21</v>
      </c>
      <c r="B22" s="2" t="s">
        <v>468</v>
      </c>
      <c r="C22" s="2" t="s">
        <v>504</v>
      </c>
      <c r="D22" s="2" t="s">
        <v>505</v>
      </c>
      <c r="E22" s="2"/>
      <c r="F22" s="2" t="s">
        <v>477</v>
      </c>
      <c r="G22" s="2"/>
      <c r="H22" s="2" t="s">
        <v>506</v>
      </c>
      <c r="I22" s="2" t="s">
        <v>26</v>
      </c>
      <c r="J22" s="2"/>
      <c r="K22" s="2">
        <v>2.5000000000000001E-2</v>
      </c>
      <c r="L22" s="2" t="s">
        <v>37</v>
      </c>
      <c r="M22" s="2" t="s">
        <v>372</v>
      </c>
      <c r="N22" s="2" t="s">
        <v>507</v>
      </c>
      <c r="O22" s="2" t="s">
        <v>496</v>
      </c>
      <c r="P22" s="2"/>
      <c r="Q22" s="2" t="s">
        <v>32</v>
      </c>
      <c r="R22" s="2" t="s">
        <v>493</v>
      </c>
      <c r="S22" s="2"/>
      <c r="T22" s="2"/>
      <c r="U22" s="2"/>
    </row>
    <row r="23" spans="1:21" ht="113.25" thickBot="1" x14ac:dyDescent="0.3">
      <c r="A23" s="11">
        <f t="shared" si="0"/>
        <v>22</v>
      </c>
      <c r="B23" s="2" t="s">
        <v>468</v>
      </c>
      <c r="C23" s="2" t="s">
        <v>508</v>
      </c>
      <c r="D23" s="2" t="s">
        <v>509</v>
      </c>
      <c r="E23" s="2"/>
      <c r="F23" s="2" t="s">
        <v>477</v>
      </c>
      <c r="G23" s="2"/>
      <c r="H23" s="2" t="s">
        <v>510</v>
      </c>
      <c r="I23" s="2" t="s">
        <v>26</v>
      </c>
      <c r="J23" s="2"/>
      <c r="K23" s="2">
        <v>2.5000000000000001E-2</v>
      </c>
      <c r="L23" s="2" t="s">
        <v>37</v>
      </c>
      <c r="M23" s="2" t="s">
        <v>372</v>
      </c>
      <c r="N23" s="2" t="s">
        <v>511</v>
      </c>
      <c r="O23" s="2" t="s">
        <v>496</v>
      </c>
      <c r="P23" s="2"/>
      <c r="Q23" s="2" t="s">
        <v>32</v>
      </c>
      <c r="R23" s="2" t="s">
        <v>493</v>
      </c>
      <c r="S23" s="2"/>
      <c r="T23" s="2"/>
      <c r="U23" s="2"/>
    </row>
    <row r="24" spans="1:21" ht="68.25" thickBot="1" x14ac:dyDescent="0.3">
      <c r="A24" s="11">
        <f t="shared" si="0"/>
        <v>23</v>
      </c>
      <c r="B24" s="2" t="s">
        <v>468</v>
      </c>
      <c r="C24" s="2" t="s">
        <v>512</v>
      </c>
      <c r="D24" s="2"/>
      <c r="E24" s="2"/>
      <c r="F24" s="2" t="s">
        <v>513</v>
      </c>
      <c r="G24" s="2"/>
      <c r="H24" s="2" t="s">
        <v>109</v>
      </c>
      <c r="I24" s="2" t="s">
        <v>26</v>
      </c>
      <c r="J24" s="2"/>
      <c r="K24" s="2">
        <v>0.1</v>
      </c>
      <c r="L24" s="2" t="s">
        <v>66</v>
      </c>
      <c r="M24" s="2" t="s">
        <v>514</v>
      </c>
      <c r="N24" s="2"/>
      <c r="O24" s="2"/>
      <c r="P24" s="2"/>
      <c r="Q24" s="2" t="s">
        <v>502</v>
      </c>
      <c r="R24" s="2"/>
      <c r="S24" s="2"/>
      <c r="T24" s="2"/>
      <c r="U24" s="2"/>
    </row>
    <row r="25" spans="1:21" ht="79.5" thickBot="1" x14ac:dyDescent="0.3">
      <c r="A25" s="11">
        <f t="shared" si="0"/>
        <v>24</v>
      </c>
      <c r="B25" s="2" t="s">
        <v>468</v>
      </c>
      <c r="C25" s="2" t="s">
        <v>515</v>
      </c>
      <c r="D25" s="2" t="s">
        <v>516</v>
      </c>
      <c r="E25" s="2" t="s">
        <v>517</v>
      </c>
      <c r="F25" s="2" t="s">
        <v>518</v>
      </c>
      <c r="G25" s="2"/>
      <c r="H25" s="2" t="s">
        <v>519</v>
      </c>
      <c r="I25" s="2" t="s">
        <v>309</v>
      </c>
      <c r="J25" s="2"/>
      <c r="K25" s="2"/>
      <c r="L25" s="2" t="s">
        <v>37</v>
      </c>
      <c r="M25" s="2" t="s">
        <v>372</v>
      </c>
      <c r="N25" s="2"/>
      <c r="O25" s="2"/>
      <c r="P25" s="2"/>
      <c r="Q25" s="2" t="s">
        <v>32</v>
      </c>
      <c r="R25" s="2"/>
      <c r="S25" s="2"/>
      <c r="T25" s="2"/>
      <c r="U25" s="2"/>
    </row>
    <row r="26" spans="1:21" ht="90.75" thickBot="1" x14ac:dyDescent="0.3">
      <c r="A26" s="11">
        <f t="shared" si="0"/>
        <v>25</v>
      </c>
      <c r="B26" s="2" t="s">
        <v>468</v>
      </c>
      <c r="C26" s="2" t="s">
        <v>520</v>
      </c>
      <c r="D26" s="2" t="s">
        <v>521</v>
      </c>
      <c r="E26" s="2"/>
      <c r="F26" s="2" t="s">
        <v>477</v>
      </c>
      <c r="G26" s="2"/>
      <c r="H26" s="2" t="s">
        <v>488</v>
      </c>
      <c r="I26" s="2" t="s">
        <v>309</v>
      </c>
      <c r="J26" s="2"/>
      <c r="K26" s="2">
        <v>0.05</v>
      </c>
      <c r="L26" s="2" t="s">
        <v>37</v>
      </c>
      <c r="M26" s="2" t="s">
        <v>372</v>
      </c>
      <c r="N26" s="2" t="s">
        <v>522</v>
      </c>
      <c r="O26" s="2" t="s">
        <v>496</v>
      </c>
      <c r="P26" s="2"/>
      <c r="Q26" s="2" t="s">
        <v>32</v>
      </c>
      <c r="R26" s="2"/>
      <c r="S26" s="2"/>
      <c r="T26" s="2"/>
      <c r="U26" s="2"/>
    </row>
    <row r="27" spans="1:21" ht="90.75" thickBot="1" x14ac:dyDescent="0.3">
      <c r="A27" s="11">
        <f t="shared" si="0"/>
        <v>26</v>
      </c>
      <c r="B27" s="2" t="s">
        <v>468</v>
      </c>
      <c r="C27" s="2" t="s">
        <v>523</v>
      </c>
      <c r="D27" s="2" t="s">
        <v>524</v>
      </c>
      <c r="E27" s="2"/>
      <c r="F27" s="2" t="s">
        <v>477</v>
      </c>
      <c r="G27" s="2"/>
      <c r="H27" s="2" t="s">
        <v>109</v>
      </c>
      <c r="I27" s="2" t="s">
        <v>309</v>
      </c>
      <c r="J27" s="2"/>
      <c r="K27" s="2">
        <v>0.09</v>
      </c>
      <c r="L27" s="2" t="s">
        <v>37</v>
      </c>
      <c r="M27" s="2" t="s">
        <v>372</v>
      </c>
      <c r="N27" s="2" t="s">
        <v>522</v>
      </c>
      <c r="O27" s="2" t="s">
        <v>496</v>
      </c>
      <c r="P27" s="2"/>
      <c r="Q27" s="2" t="s">
        <v>32</v>
      </c>
      <c r="R27" s="2"/>
      <c r="S27" s="2"/>
      <c r="T27" s="2"/>
      <c r="U27" s="2"/>
    </row>
    <row r="28" spans="1:21" ht="192" thickBot="1" x14ac:dyDescent="0.3">
      <c r="A28" s="11">
        <f t="shared" si="0"/>
        <v>27</v>
      </c>
      <c r="B28" s="2" t="s">
        <v>468</v>
      </c>
      <c r="C28" s="2" t="s">
        <v>525</v>
      </c>
      <c r="D28" s="2" t="s">
        <v>526</v>
      </c>
      <c r="E28" s="2" t="s">
        <v>2156</v>
      </c>
      <c r="F28" s="2"/>
      <c r="G28" s="2"/>
      <c r="H28" s="2"/>
      <c r="I28" s="2" t="s">
        <v>26</v>
      </c>
      <c r="J28" s="2"/>
      <c r="K28" s="2">
        <v>0.84</v>
      </c>
      <c r="L28" s="2" t="s">
        <v>37</v>
      </c>
      <c r="M28" s="2" t="s">
        <v>372</v>
      </c>
      <c r="N28" s="2" t="s">
        <v>527</v>
      </c>
      <c r="O28" s="2" t="s">
        <v>528</v>
      </c>
      <c r="P28" s="2"/>
      <c r="Q28" s="2" t="s">
        <v>32</v>
      </c>
      <c r="R28" s="2"/>
      <c r="S28" s="2"/>
      <c r="T28" s="2"/>
      <c r="U28" s="2"/>
    </row>
    <row r="29" spans="1:21" ht="124.5" thickBot="1" x14ac:dyDescent="0.3">
      <c r="A29" s="11">
        <v>28</v>
      </c>
      <c r="B29" s="2" t="s">
        <v>468</v>
      </c>
      <c r="C29" s="2" t="s">
        <v>529</v>
      </c>
      <c r="D29" s="2" t="s">
        <v>530</v>
      </c>
      <c r="E29" s="2" t="s">
        <v>531</v>
      </c>
      <c r="F29" s="2" t="s">
        <v>532</v>
      </c>
      <c r="G29" s="2"/>
      <c r="H29" s="2" t="s">
        <v>533</v>
      </c>
      <c r="I29" s="2" t="s">
        <v>534</v>
      </c>
      <c r="J29" s="2"/>
      <c r="K29" s="2">
        <v>0.12</v>
      </c>
      <c r="L29" s="2" t="s">
        <v>37</v>
      </c>
      <c r="M29" s="2" t="s">
        <v>535</v>
      </c>
      <c r="N29" s="2" t="s">
        <v>536</v>
      </c>
      <c r="O29" s="2" t="s">
        <v>537</v>
      </c>
      <c r="P29" s="2"/>
      <c r="Q29" s="2"/>
      <c r="R29" s="2" t="s">
        <v>538</v>
      </c>
      <c r="S29" s="2"/>
      <c r="T29" s="2"/>
      <c r="U29" s="2"/>
    </row>
    <row r="30" spans="1:21" ht="124.5" thickBot="1" x14ac:dyDescent="0.3">
      <c r="A30" s="11">
        <f t="shared" si="0"/>
        <v>29</v>
      </c>
      <c r="B30" s="2" t="s">
        <v>468</v>
      </c>
      <c r="C30" s="2" t="s">
        <v>529</v>
      </c>
      <c r="D30" s="2" t="s">
        <v>539</v>
      </c>
      <c r="E30" s="2" t="s">
        <v>2157</v>
      </c>
      <c r="F30" s="2"/>
      <c r="G30" s="2"/>
      <c r="H30" s="2" t="s">
        <v>533</v>
      </c>
      <c r="I30" s="2" t="s">
        <v>534</v>
      </c>
      <c r="J30" s="2"/>
      <c r="K30" s="2">
        <v>0.83</v>
      </c>
      <c r="L30" s="2" t="s">
        <v>37</v>
      </c>
      <c r="M30" s="2" t="s">
        <v>540</v>
      </c>
      <c r="N30" s="2" t="s">
        <v>541</v>
      </c>
      <c r="O30" s="2" t="s">
        <v>542</v>
      </c>
      <c r="P30" s="2"/>
      <c r="Q30" s="2" t="s">
        <v>32</v>
      </c>
      <c r="R30" s="2" t="s">
        <v>538</v>
      </c>
      <c r="S30" s="2"/>
      <c r="T30" s="2"/>
      <c r="U30" s="2"/>
    </row>
    <row r="31" spans="1:21" ht="304.5" thickBot="1" x14ac:dyDescent="0.3">
      <c r="A31" s="11">
        <v>30</v>
      </c>
      <c r="B31" s="2" t="s">
        <v>468</v>
      </c>
      <c r="C31" s="2" t="s">
        <v>543</v>
      </c>
      <c r="D31" s="2" t="s">
        <v>544</v>
      </c>
      <c r="E31" s="2"/>
      <c r="F31" s="2"/>
      <c r="G31" s="2"/>
      <c r="H31" s="2"/>
      <c r="I31" s="2"/>
      <c r="J31" s="2"/>
      <c r="K31" s="2" t="s">
        <v>545</v>
      </c>
      <c r="L31" s="2"/>
      <c r="M31" s="2" t="s">
        <v>546</v>
      </c>
      <c r="N31" s="2"/>
      <c r="O31" s="2"/>
      <c r="P31" s="2"/>
      <c r="Q31" s="2"/>
      <c r="R31" s="2"/>
      <c r="S31" s="2"/>
      <c r="T31" s="2"/>
      <c r="U31" s="2" t="s">
        <v>547</v>
      </c>
    </row>
    <row r="32" spans="1:21" ht="68.25" thickBot="1" x14ac:dyDescent="0.3">
      <c r="A32" s="11">
        <f t="shared" si="0"/>
        <v>31</v>
      </c>
      <c r="B32" s="3" t="s">
        <v>468</v>
      </c>
      <c r="C32" s="3" t="s">
        <v>548</v>
      </c>
      <c r="D32" s="3" t="s">
        <v>549</v>
      </c>
      <c r="E32" s="3" t="s">
        <v>550</v>
      </c>
      <c r="F32" s="2"/>
      <c r="G32" s="3" t="s">
        <v>51</v>
      </c>
      <c r="H32" s="3" t="s">
        <v>551</v>
      </c>
      <c r="I32" s="3" t="s">
        <v>51</v>
      </c>
      <c r="J32" s="3" t="s">
        <v>552</v>
      </c>
      <c r="K32" s="3" t="s">
        <v>51</v>
      </c>
      <c r="L32" s="2"/>
      <c r="M32" s="2"/>
      <c r="N32" s="2"/>
      <c r="O32" s="3" t="s">
        <v>51</v>
      </c>
      <c r="P32" s="2"/>
      <c r="Q32" s="2"/>
      <c r="R32" s="3" t="s">
        <v>123</v>
      </c>
      <c r="S32" s="2"/>
      <c r="T32" s="3" t="s">
        <v>55</v>
      </c>
      <c r="U32" s="2"/>
    </row>
    <row r="33" spans="1:21" ht="304.5" thickBot="1" x14ac:dyDescent="0.3">
      <c r="A33" s="11">
        <f t="shared" si="0"/>
        <v>32</v>
      </c>
      <c r="B33" s="2" t="s">
        <v>468</v>
      </c>
      <c r="C33" s="2" t="s">
        <v>553</v>
      </c>
      <c r="D33" s="2"/>
      <c r="E33" s="2"/>
      <c r="F33" s="2" t="s">
        <v>554</v>
      </c>
      <c r="G33" s="2"/>
      <c r="H33" s="2" t="s">
        <v>555</v>
      </c>
      <c r="I33" s="2" t="s">
        <v>58</v>
      </c>
      <c r="J33" s="2"/>
      <c r="K33" s="1" t="s">
        <v>556</v>
      </c>
      <c r="L33" s="2" t="s">
        <v>83</v>
      </c>
      <c r="M33" s="2" t="s">
        <v>557</v>
      </c>
      <c r="N33" s="5" t="s">
        <v>558</v>
      </c>
      <c r="O33" s="2" t="s">
        <v>559</v>
      </c>
      <c r="P33" s="2"/>
      <c r="Q33" s="2"/>
      <c r="R33" s="2" t="s">
        <v>560</v>
      </c>
      <c r="S33" s="2"/>
      <c r="T33" s="5" t="s">
        <v>561</v>
      </c>
      <c r="U33" s="2"/>
    </row>
    <row r="34" spans="1:21" ht="315.75" thickBot="1" x14ac:dyDescent="0.3">
      <c r="A34" s="11">
        <f t="shared" si="0"/>
        <v>33</v>
      </c>
      <c r="B34" s="2" t="s">
        <v>468</v>
      </c>
      <c r="C34" s="2" t="s">
        <v>562</v>
      </c>
      <c r="D34" s="2"/>
      <c r="E34" s="2"/>
      <c r="F34" s="2" t="s">
        <v>563</v>
      </c>
      <c r="G34" s="2"/>
      <c r="H34" s="5" t="s">
        <v>564</v>
      </c>
      <c r="I34" s="2" t="s">
        <v>58</v>
      </c>
      <c r="J34" s="2"/>
      <c r="K34" s="2" t="s">
        <v>565</v>
      </c>
      <c r="L34" s="2" t="s">
        <v>83</v>
      </c>
      <c r="M34" s="2" t="s">
        <v>566</v>
      </c>
      <c r="N34" s="2" t="s">
        <v>567</v>
      </c>
      <c r="O34" s="2" t="s">
        <v>568</v>
      </c>
      <c r="P34" s="2"/>
      <c r="Q34" s="2"/>
      <c r="R34" s="2" t="s">
        <v>569</v>
      </c>
      <c r="S34" s="2"/>
      <c r="T34" s="2" t="s">
        <v>453</v>
      </c>
      <c r="U34" s="2"/>
    </row>
    <row r="35" spans="1:21" ht="259.5" thickBot="1" x14ac:dyDescent="0.3">
      <c r="A35" s="11">
        <f t="shared" si="0"/>
        <v>34</v>
      </c>
      <c r="B35" s="2" t="s">
        <v>468</v>
      </c>
      <c r="C35" s="2" t="s">
        <v>570</v>
      </c>
      <c r="D35" s="2" t="s">
        <v>113</v>
      </c>
      <c r="E35" s="2" t="s">
        <v>571</v>
      </c>
      <c r="F35" s="2" t="s">
        <v>572</v>
      </c>
      <c r="G35" s="2"/>
      <c r="H35" s="2" t="s">
        <v>573</v>
      </c>
      <c r="I35" s="2" t="s">
        <v>26</v>
      </c>
      <c r="J35" s="2"/>
      <c r="K35" s="2">
        <v>9.6000000000000002E-2</v>
      </c>
      <c r="L35" s="2" t="s">
        <v>66</v>
      </c>
      <c r="M35" s="2" t="s">
        <v>574</v>
      </c>
      <c r="N35" s="2" t="s">
        <v>575</v>
      </c>
      <c r="O35" s="2"/>
      <c r="P35" s="2"/>
      <c r="Q35" s="2" t="s">
        <v>576</v>
      </c>
      <c r="R35" s="2" t="s">
        <v>577</v>
      </c>
      <c r="S35" s="2"/>
      <c r="T35" s="2" t="s">
        <v>55</v>
      </c>
      <c r="U35" s="2"/>
    </row>
    <row r="36" spans="1:21" ht="259.5" thickBot="1" x14ac:dyDescent="0.3">
      <c r="A36" s="11">
        <f t="shared" si="0"/>
        <v>35</v>
      </c>
      <c r="B36" s="2" t="s">
        <v>468</v>
      </c>
      <c r="C36" s="2" t="s">
        <v>578</v>
      </c>
      <c r="D36" s="2"/>
      <c r="E36" s="2" t="s">
        <v>579</v>
      </c>
      <c r="F36" s="2" t="s">
        <v>580</v>
      </c>
      <c r="G36" s="2"/>
      <c r="H36" s="2" t="s">
        <v>555</v>
      </c>
      <c r="I36" s="2" t="s">
        <v>26</v>
      </c>
      <c r="J36" s="2"/>
      <c r="K36" s="2">
        <v>0.3</v>
      </c>
      <c r="L36" s="2" t="s">
        <v>66</v>
      </c>
      <c r="M36" s="2" t="s">
        <v>574</v>
      </c>
      <c r="N36" s="2" t="s">
        <v>575</v>
      </c>
      <c r="O36" s="2" t="s">
        <v>113</v>
      </c>
      <c r="P36" s="2"/>
      <c r="Q36" s="2" t="s">
        <v>576</v>
      </c>
      <c r="R36" s="2" t="s">
        <v>577</v>
      </c>
      <c r="S36" s="2"/>
      <c r="T36" s="2" t="s">
        <v>55</v>
      </c>
      <c r="U36" s="2"/>
    </row>
    <row r="37" spans="1:21" ht="147" thickBot="1" x14ac:dyDescent="0.3">
      <c r="A37" s="11">
        <v>36</v>
      </c>
      <c r="B37" s="2" t="s">
        <v>468</v>
      </c>
      <c r="C37" s="2" t="s">
        <v>581</v>
      </c>
      <c r="D37" s="2"/>
      <c r="E37" s="2" t="s">
        <v>582</v>
      </c>
      <c r="F37" s="2" t="s">
        <v>583</v>
      </c>
      <c r="G37" s="2"/>
      <c r="H37" s="2" t="s">
        <v>584</v>
      </c>
      <c r="I37" s="2" t="s">
        <v>26</v>
      </c>
      <c r="J37" s="2"/>
      <c r="K37" s="2">
        <v>0.83</v>
      </c>
      <c r="L37" s="2" t="s">
        <v>37</v>
      </c>
      <c r="M37" s="2" t="s">
        <v>585</v>
      </c>
      <c r="N37" s="2" t="s">
        <v>586</v>
      </c>
      <c r="O37" s="2" t="s">
        <v>113</v>
      </c>
      <c r="P37" s="2"/>
      <c r="Q37" s="2" t="s">
        <v>576</v>
      </c>
      <c r="R37" s="2" t="s">
        <v>577</v>
      </c>
      <c r="S37" s="2"/>
      <c r="T37" s="2" t="s">
        <v>55</v>
      </c>
      <c r="U37" s="2"/>
    </row>
    <row r="38" spans="1:21" ht="158.25" thickBot="1" x14ac:dyDescent="0.3">
      <c r="A38" s="11">
        <v>37</v>
      </c>
      <c r="B38" s="2" t="s">
        <v>468</v>
      </c>
      <c r="C38" s="2" t="s">
        <v>587</v>
      </c>
      <c r="D38" s="2" t="s">
        <v>588</v>
      </c>
      <c r="E38" s="2" t="s">
        <v>589</v>
      </c>
      <c r="F38" s="2" t="s">
        <v>590</v>
      </c>
      <c r="G38" s="2"/>
      <c r="H38" s="2" t="s">
        <v>584</v>
      </c>
      <c r="I38" s="2" t="s">
        <v>26</v>
      </c>
      <c r="J38" s="2"/>
      <c r="K38" s="2">
        <v>0.81</v>
      </c>
      <c r="L38" s="2" t="s">
        <v>37</v>
      </c>
      <c r="M38" s="2" t="s">
        <v>591</v>
      </c>
      <c r="N38" s="2" t="s">
        <v>592</v>
      </c>
      <c r="O38" s="2" t="s">
        <v>113</v>
      </c>
      <c r="P38" s="2"/>
      <c r="Q38" s="2" t="s">
        <v>576</v>
      </c>
      <c r="R38" s="2" t="s">
        <v>577</v>
      </c>
      <c r="S38" s="2"/>
      <c r="T38" s="2" t="s">
        <v>55</v>
      </c>
      <c r="U38" s="2"/>
    </row>
    <row r="39" spans="1:21" ht="147" thickBot="1" x14ac:dyDescent="0.3">
      <c r="A39" s="11">
        <v>38</v>
      </c>
      <c r="B39" s="2" t="s">
        <v>468</v>
      </c>
      <c r="C39" s="2" t="s">
        <v>593</v>
      </c>
      <c r="D39" s="2" t="s">
        <v>113</v>
      </c>
      <c r="E39" s="2" t="s">
        <v>594</v>
      </c>
      <c r="F39" s="2" t="s">
        <v>595</v>
      </c>
      <c r="G39" s="2"/>
      <c r="H39" s="2" t="s">
        <v>596</v>
      </c>
      <c r="I39" s="2" t="s">
        <v>26</v>
      </c>
      <c r="J39" s="2"/>
      <c r="K39" s="2">
        <v>0.78</v>
      </c>
      <c r="L39" s="2" t="s">
        <v>37</v>
      </c>
      <c r="M39" s="2" t="s">
        <v>597</v>
      </c>
      <c r="N39" s="2" t="s">
        <v>598</v>
      </c>
      <c r="O39" s="2" t="s">
        <v>113</v>
      </c>
      <c r="P39" s="2"/>
      <c r="Q39" s="2" t="s">
        <v>576</v>
      </c>
      <c r="R39" s="2" t="s">
        <v>599</v>
      </c>
      <c r="S39" s="2"/>
      <c r="T39" s="2" t="s">
        <v>55</v>
      </c>
      <c r="U39" s="2"/>
    </row>
    <row r="40" spans="1:21" ht="124.5" thickBot="1" x14ac:dyDescent="0.3">
      <c r="A40" s="11">
        <f t="shared" si="0"/>
        <v>39</v>
      </c>
      <c r="B40" s="7" t="s">
        <v>600</v>
      </c>
      <c r="C40" s="3" t="s">
        <v>601</v>
      </c>
      <c r="D40" s="7" t="s">
        <v>602</v>
      </c>
      <c r="E40" s="6" t="s">
        <v>603</v>
      </c>
      <c r="F40" s="2"/>
      <c r="G40" s="7" t="s">
        <v>604</v>
      </c>
      <c r="H40" s="7" t="s">
        <v>605</v>
      </c>
      <c r="I40" s="7" t="s">
        <v>606</v>
      </c>
      <c r="J40" s="7" t="s">
        <v>607</v>
      </c>
      <c r="K40" s="7" t="s">
        <v>608</v>
      </c>
      <c r="L40" s="2"/>
      <c r="M40" s="2"/>
      <c r="N40" s="2"/>
      <c r="O40" s="7" t="s">
        <v>609</v>
      </c>
      <c r="P40" s="2"/>
      <c r="Q40" s="2"/>
      <c r="R40" s="7" t="s">
        <v>610</v>
      </c>
      <c r="S40" s="2"/>
      <c r="T40" s="7" t="s">
        <v>224</v>
      </c>
      <c r="U40" s="2"/>
    </row>
    <row r="41" spans="1:21" ht="81" thickBot="1" x14ac:dyDescent="0.3">
      <c r="A41" s="11">
        <f t="shared" si="0"/>
        <v>40</v>
      </c>
      <c r="B41" s="7" t="s">
        <v>600</v>
      </c>
      <c r="C41" s="7" t="s">
        <v>611</v>
      </c>
      <c r="D41" s="7" t="s">
        <v>612</v>
      </c>
      <c r="E41" s="6" t="s">
        <v>2159</v>
      </c>
      <c r="F41" s="2"/>
      <c r="G41" s="7"/>
      <c r="H41" s="7" t="s">
        <v>613</v>
      </c>
      <c r="I41" s="7" t="s">
        <v>614</v>
      </c>
      <c r="J41" s="7" t="s">
        <v>615</v>
      </c>
      <c r="K41" s="7"/>
      <c r="L41" s="2"/>
      <c r="M41" s="2"/>
      <c r="N41" s="2"/>
      <c r="O41" s="7"/>
      <c r="P41" s="2"/>
      <c r="Q41" s="2"/>
      <c r="R41" s="7" t="s">
        <v>227</v>
      </c>
      <c r="S41" s="2"/>
      <c r="T41" s="7" t="s">
        <v>224</v>
      </c>
      <c r="U41" s="2"/>
    </row>
    <row r="42" spans="1:21" ht="103.5" thickBot="1" x14ac:dyDescent="0.3">
      <c r="A42" s="11">
        <f t="shared" si="0"/>
        <v>41</v>
      </c>
      <c r="B42" s="7" t="s">
        <v>616</v>
      </c>
      <c r="C42" s="7" t="s">
        <v>617</v>
      </c>
      <c r="D42" s="7"/>
      <c r="E42" s="6" t="s">
        <v>2158</v>
      </c>
      <c r="F42" s="2"/>
      <c r="G42" s="7" t="s">
        <v>618</v>
      </c>
      <c r="H42" s="7" t="s">
        <v>605</v>
      </c>
      <c r="I42" s="7" t="s">
        <v>606</v>
      </c>
      <c r="J42" s="7" t="s">
        <v>607</v>
      </c>
      <c r="K42" s="7"/>
      <c r="L42" s="2"/>
      <c r="M42" s="2"/>
      <c r="N42" s="2"/>
      <c r="O42" s="7"/>
      <c r="P42" s="2"/>
      <c r="Q42" s="2"/>
      <c r="R42" s="7" t="s">
        <v>619</v>
      </c>
      <c r="S42" s="2"/>
      <c r="T42" s="7" t="s">
        <v>228</v>
      </c>
      <c r="U42" s="2"/>
    </row>
    <row r="43" spans="1:21" ht="103.5" thickBot="1" x14ac:dyDescent="0.3">
      <c r="A43" s="11">
        <f t="shared" si="0"/>
        <v>42</v>
      </c>
      <c r="B43" s="7" t="s">
        <v>616</v>
      </c>
      <c r="C43" s="7" t="s">
        <v>620</v>
      </c>
      <c r="D43" s="7" t="s">
        <v>621</v>
      </c>
      <c r="E43" s="23" t="s">
        <v>2160</v>
      </c>
      <c r="F43" s="2"/>
      <c r="G43" s="7"/>
      <c r="H43" s="7" t="s">
        <v>605</v>
      </c>
      <c r="I43" s="7"/>
      <c r="J43" s="7" t="s">
        <v>622</v>
      </c>
      <c r="K43" s="7"/>
      <c r="L43" s="2"/>
      <c r="M43" s="2"/>
      <c r="N43" s="2"/>
      <c r="O43" s="7"/>
      <c r="P43" s="2"/>
      <c r="Q43" s="2"/>
      <c r="R43" s="7" t="s">
        <v>223</v>
      </c>
      <c r="S43" s="2"/>
      <c r="T43" s="7" t="s">
        <v>228</v>
      </c>
      <c r="U43" s="2"/>
    </row>
    <row r="44" spans="1:21" ht="103.5" thickBot="1" x14ac:dyDescent="0.3">
      <c r="A44" s="11">
        <f t="shared" si="0"/>
        <v>43</v>
      </c>
      <c r="B44" s="7" t="s">
        <v>623</v>
      </c>
      <c r="C44" s="3" t="s">
        <v>624</v>
      </c>
      <c r="D44" s="7"/>
      <c r="E44" s="23" t="s">
        <v>2161</v>
      </c>
      <c r="F44" s="2"/>
      <c r="G44" s="7"/>
      <c r="H44" s="7" t="s">
        <v>625</v>
      </c>
      <c r="I44" s="7" t="s">
        <v>606</v>
      </c>
      <c r="J44" s="7" t="s">
        <v>607</v>
      </c>
      <c r="K44" s="7"/>
      <c r="L44" s="2"/>
      <c r="M44" s="2"/>
      <c r="N44" s="2"/>
      <c r="O44" s="7"/>
      <c r="P44" s="2"/>
      <c r="Q44" s="2"/>
      <c r="R44" s="7" t="s">
        <v>619</v>
      </c>
      <c r="S44" s="2"/>
      <c r="T44" s="7" t="s">
        <v>224</v>
      </c>
      <c r="U44" s="2"/>
    </row>
    <row r="45" spans="1:21" ht="102" thickBot="1" x14ac:dyDescent="0.3">
      <c r="A45" s="11">
        <f t="shared" si="0"/>
        <v>44</v>
      </c>
      <c r="B45" s="7" t="s">
        <v>623</v>
      </c>
      <c r="C45" s="7" t="s">
        <v>626</v>
      </c>
      <c r="D45" s="7"/>
      <c r="E45" s="23" t="s">
        <v>2162</v>
      </c>
      <c r="F45" s="2"/>
      <c r="G45" s="7"/>
      <c r="H45" s="7" t="s">
        <v>625</v>
      </c>
      <c r="I45" s="7" t="s">
        <v>606</v>
      </c>
      <c r="J45" s="7" t="s">
        <v>627</v>
      </c>
      <c r="K45" s="7"/>
      <c r="L45" s="2"/>
      <c r="M45" s="2"/>
      <c r="N45" s="2"/>
      <c r="O45" s="7"/>
      <c r="P45" s="2"/>
      <c r="Q45" s="2"/>
      <c r="R45" s="7" t="s">
        <v>619</v>
      </c>
      <c r="S45" s="2"/>
      <c r="T45" s="7" t="s">
        <v>224</v>
      </c>
      <c r="U45" s="2"/>
    </row>
    <row r="46" spans="1:21" ht="169.5" thickBot="1" x14ac:dyDescent="0.3">
      <c r="A46" s="11">
        <f t="shared" si="0"/>
        <v>45</v>
      </c>
      <c r="B46" s="3" t="s">
        <v>628</v>
      </c>
      <c r="C46" s="3" t="s">
        <v>629</v>
      </c>
      <c r="D46" s="3" t="s">
        <v>630</v>
      </c>
      <c r="E46" s="23" t="s">
        <v>2163</v>
      </c>
      <c r="F46" s="2"/>
      <c r="G46" s="3">
        <v>73</v>
      </c>
      <c r="H46" s="3" t="s">
        <v>584</v>
      </c>
      <c r="I46" s="3" t="s">
        <v>58</v>
      </c>
      <c r="J46" s="7" t="s">
        <v>631</v>
      </c>
      <c r="K46" s="3" t="s">
        <v>632</v>
      </c>
      <c r="L46" s="2"/>
      <c r="M46" s="2"/>
      <c r="N46" s="2"/>
      <c r="O46" s="3" t="s">
        <v>633</v>
      </c>
      <c r="P46" s="2"/>
      <c r="Q46" s="2"/>
      <c r="R46" s="3" t="s">
        <v>634</v>
      </c>
      <c r="S46" s="2"/>
      <c r="T46" s="3" t="s">
        <v>635</v>
      </c>
      <c r="U46" s="2"/>
    </row>
    <row r="47" spans="1:21" ht="158.25" thickBot="1" x14ac:dyDescent="0.3">
      <c r="A47" s="11">
        <v>46</v>
      </c>
      <c r="B47" s="3" t="s">
        <v>636</v>
      </c>
      <c r="C47" s="3" t="s">
        <v>637</v>
      </c>
      <c r="D47" s="3" t="s">
        <v>638</v>
      </c>
      <c r="E47" s="23" t="s">
        <v>2164</v>
      </c>
      <c r="F47" s="2"/>
      <c r="G47" s="3">
        <v>84</v>
      </c>
      <c r="H47" s="3" t="s">
        <v>555</v>
      </c>
      <c r="I47" s="3" t="s">
        <v>58</v>
      </c>
      <c r="J47" s="7" t="s">
        <v>639</v>
      </c>
      <c r="K47" s="3" t="s">
        <v>640</v>
      </c>
      <c r="L47" s="2"/>
      <c r="M47" s="2"/>
      <c r="N47" s="2"/>
      <c r="O47" s="3" t="s">
        <v>641</v>
      </c>
      <c r="P47" s="2"/>
      <c r="Q47" s="2"/>
      <c r="R47" s="3" t="s">
        <v>642</v>
      </c>
      <c r="S47" s="2"/>
      <c r="T47" s="3" t="s">
        <v>643</v>
      </c>
      <c r="U47" s="2"/>
    </row>
    <row r="48" spans="1:21" ht="158.25" thickBot="1" x14ac:dyDescent="0.3">
      <c r="A48" s="11">
        <f t="shared" si="0"/>
        <v>47</v>
      </c>
      <c r="B48" s="3" t="s">
        <v>636</v>
      </c>
      <c r="C48" s="3" t="s">
        <v>644</v>
      </c>
      <c r="D48" s="3" t="s">
        <v>645</v>
      </c>
      <c r="E48" s="23" t="s">
        <v>2165</v>
      </c>
      <c r="F48" s="2"/>
      <c r="G48" s="3" t="s">
        <v>646</v>
      </c>
      <c r="H48" s="3" t="s">
        <v>555</v>
      </c>
      <c r="I48" s="3" t="s">
        <v>309</v>
      </c>
      <c r="J48" s="7" t="s">
        <v>647</v>
      </c>
      <c r="K48" s="3">
        <v>0.3</v>
      </c>
      <c r="L48" s="2"/>
      <c r="M48" s="2"/>
      <c r="N48" s="2"/>
      <c r="O48" s="3" t="s">
        <v>648</v>
      </c>
      <c r="P48" s="2"/>
      <c r="Q48" s="2"/>
      <c r="R48" s="3" t="s">
        <v>634</v>
      </c>
      <c r="S48" s="2"/>
      <c r="T48" s="3" t="s">
        <v>635</v>
      </c>
      <c r="U48" s="2"/>
    </row>
    <row r="49" spans="1:21" ht="192" thickBot="1" x14ac:dyDescent="0.3">
      <c r="A49" s="11">
        <f t="shared" si="0"/>
        <v>48</v>
      </c>
      <c r="B49" s="3" t="s">
        <v>636</v>
      </c>
      <c r="C49" s="3" t="s">
        <v>649</v>
      </c>
      <c r="D49" s="3" t="s">
        <v>650</v>
      </c>
      <c r="E49" s="23" t="s">
        <v>2166</v>
      </c>
      <c r="F49" s="2"/>
      <c r="G49" s="3">
        <v>114.3</v>
      </c>
      <c r="H49" s="3" t="s">
        <v>651</v>
      </c>
      <c r="I49" s="3" t="s">
        <v>652</v>
      </c>
      <c r="J49" s="7" t="s">
        <v>631</v>
      </c>
      <c r="K49" s="3">
        <v>7</v>
      </c>
      <c r="L49" s="2"/>
      <c r="M49" s="2"/>
      <c r="N49" s="2"/>
      <c r="O49" s="3" t="s">
        <v>653</v>
      </c>
      <c r="P49" s="2"/>
      <c r="Q49" s="2"/>
      <c r="R49" s="3" t="s">
        <v>654</v>
      </c>
      <c r="S49" s="2"/>
      <c r="T49" s="3" t="s">
        <v>635</v>
      </c>
      <c r="U49" s="2"/>
    </row>
    <row r="50" spans="1:21" ht="147" thickBot="1" x14ac:dyDescent="0.3">
      <c r="A50" s="11">
        <v>49</v>
      </c>
      <c r="B50" s="3" t="s">
        <v>655</v>
      </c>
      <c r="C50" s="3" t="s">
        <v>656</v>
      </c>
      <c r="D50" s="3" t="s">
        <v>657</v>
      </c>
      <c r="E50" s="23" t="s">
        <v>2167</v>
      </c>
      <c r="F50" s="2"/>
      <c r="G50" s="3" t="s">
        <v>658</v>
      </c>
      <c r="H50" s="3" t="s">
        <v>596</v>
      </c>
      <c r="I50" s="3" t="s">
        <v>309</v>
      </c>
      <c r="J50" s="7" t="s">
        <v>659</v>
      </c>
      <c r="K50" s="3" t="s">
        <v>660</v>
      </c>
      <c r="L50" s="2"/>
      <c r="M50" s="2"/>
      <c r="N50" s="2"/>
      <c r="O50" s="3" t="s">
        <v>661</v>
      </c>
      <c r="P50" s="2"/>
      <c r="Q50" s="2"/>
      <c r="R50" s="3" t="s">
        <v>662</v>
      </c>
      <c r="S50" s="2"/>
      <c r="T50" s="3" t="s">
        <v>635</v>
      </c>
      <c r="U50" s="2"/>
    </row>
    <row r="51" spans="1:21" ht="203.25" thickBot="1" x14ac:dyDescent="0.3">
      <c r="A51" s="11">
        <f t="shared" si="0"/>
        <v>50</v>
      </c>
      <c r="B51" s="3" t="s">
        <v>655</v>
      </c>
      <c r="C51" s="3" t="s">
        <v>663</v>
      </c>
      <c r="D51" s="3" t="s">
        <v>664</v>
      </c>
      <c r="E51" s="22" t="s">
        <v>2168</v>
      </c>
      <c r="F51" s="2"/>
      <c r="G51" s="3">
        <v>128</v>
      </c>
      <c r="H51" s="3" t="s">
        <v>596</v>
      </c>
      <c r="I51" s="3" t="s">
        <v>309</v>
      </c>
      <c r="J51" s="7" t="s">
        <v>659</v>
      </c>
      <c r="K51" s="3" t="s">
        <v>277</v>
      </c>
      <c r="L51" s="2"/>
      <c r="M51" s="2"/>
      <c r="N51" s="2"/>
      <c r="O51" s="3" t="s">
        <v>665</v>
      </c>
      <c r="P51" s="2"/>
      <c r="Q51" s="2"/>
      <c r="R51" s="3" t="s">
        <v>662</v>
      </c>
      <c r="S51" s="2"/>
      <c r="T51" s="3" t="s">
        <v>635</v>
      </c>
      <c r="U51" s="2"/>
    </row>
    <row r="52" spans="1:21" ht="15.75" thickBot="1" x14ac:dyDescent="0.3">
      <c r="A52" s="11">
        <f t="shared" si="0"/>
        <v>51</v>
      </c>
      <c r="B52" s="3"/>
      <c r="C52" s="3"/>
      <c r="D52" s="3"/>
      <c r="E52" s="6"/>
      <c r="F52" s="2"/>
      <c r="G52" s="3"/>
      <c r="H52" s="3"/>
      <c r="I52" s="3"/>
      <c r="J52" s="7"/>
      <c r="K52" s="3"/>
      <c r="L52" s="2"/>
      <c r="M52" s="2"/>
      <c r="N52" s="2"/>
      <c r="O52" s="3"/>
      <c r="P52" s="2"/>
      <c r="Q52" s="2"/>
      <c r="R52" s="3"/>
      <c r="S52" s="2"/>
      <c r="T52" s="3"/>
      <c r="U52" s="2"/>
    </row>
    <row r="53" spans="1:21" ht="169.5" thickBot="1" x14ac:dyDescent="0.3">
      <c r="A53" s="11">
        <f t="shared" ref="A53:A56" si="1">ROW(A52)</f>
        <v>52</v>
      </c>
      <c r="B53" s="3" t="s">
        <v>655</v>
      </c>
      <c r="C53" s="3" t="s">
        <v>666</v>
      </c>
      <c r="D53" s="3" t="s">
        <v>667</v>
      </c>
      <c r="E53" s="24" t="s">
        <v>2169</v>
      </c>
      <c r="F53" s="2"/>
      <c r="G53" s="3">
        <v>124.7</v>
      </c>
      <c r="H53" s="3" t="s">
        <v>573</v>
      </c>
      <c r="I53" s="3" t="s">
        <v>668</v>
      </c>
      <c r="J53" s="7" t="s">
        <v>639</v>
      </c>
      <c r="K53" s="3" t="s">
        <v>669</v>
      </c>
      <c r="L53" s="2"/>
      <c r="M53" s="2"/>
      <c r="N53" s="2"/>
      <c r="O53" s="3" t="s">
        <v>670</v>
      </c>
      <c r="P53" s="2"/>
      <c r="Q53" s="2"/>
      <c r="R53" s="3" t="s">
        <v>671</v>
      </c>
      <c r="S53" s="2"/>
      <c r="T53" s="3" t="s">
        <v>635</v>
      </c>
      <c r="U53" s="2"/>
    </row>
    <row r="54" spans="1:21" ht="102" thickBot="1" x14ac:dyDescent="0.3">
      <c r="A54" s="11">
        <f t="shared" si="1"/>
        <v>53</v>
      </c>
      <c r="B54" s="3" t="s">
        <v>672</v>
      </c>
      <c r="C54" s="3" t="s">
        <v>673</v>
      </c>
      <c r="D54" s="3" t="s">
        <v>674</v>
      </c>
      <c r="E54" s="24" t="s">
        <v>2170</v>
      </c>
      <c r="F54" s="2"/>
      <c r="G54" s="3" t="s">
        <v>675</v>
      </c>
      <c r="H54" s="3" t="s">
        <v>676</v>
      </c>
      <c r="I54" s="3" t="s">
        <v>652</v>
      </c>
      <c r="J54" s="7" t="s">
        <v>631</v>
      </c>
      <c r="K54" s="3" t="s">
        <v>677</v>
      </c>
      <c r="L54" s="2"/>
      <c r="M54" s="2"/>
      <c r="N54" s="2"/>
      <c r="O54" s="3" t="s">
        <v>678</v>
      </c>
      <c r="P54" s="2"/>
      <c r="Q54" s="2"/>
      <c r="R54" s="3" t="s">
        <v>679</v>
      </c>
      <c r="S54" s="2"/>
      <c r="T54" s="3" t="s">
        <v>680</v>
      </c>
      <c r="U54" s="2"/>
    </row>
    <row r="55" spans="1:21" ht="180.75" thickBot="1" x14ac:dyDescent="0.3">
      <c r="A55" s="11">
        <f t="shared" si="1"/>
        <v>54</v>
      </c>
      <c r="B55" s="3" t="s">
        <v>655</v>
      </c>
      <c r="C55" s="3" t="s">
        <v>666</v>
      </c>
      <c r="D55" s="3" t="s">
        <v>681</v>
      </c>
      <c r="E55" s="24" t="s">
        <v>2171</v>
      </c>
      <c r="F55" s="2"/>
      <c r="G55" s="3">
        <v>125</v>
      </c>
      <c r="H55" s="3" t="s">
        <v>573</v>
      </c>
      <c r="I55" s="3" t="s">
        <v>652</v>
      </c>
      <c r="J55" s="7" t="s">
        <v>639</v>
      </c>
      <c r="K55" s="3">
        <v>0.67</v>
      </c>
      <c r="L55" s="2"/>
      <c r="M55" s="2"/>
      <c r="N55" s="2"/>
      <c r="O55" s="3" t="s">
        <v>682</v>
      </c>
      <c r="P55" s="2"/>
      <c r="Q55" s="2"/>
      <c r="R55" s="3" t="s">
        <v>683</v>
      </c>
      <c r="S55" s="2"/>
      <c r="T55" s="3" t="s">
        <v>635</v>
      </c>
      <c r="U55" s="2"/>
    </row>
    <row r="56" spans="1:21" ht="169.5" thickBot="1" x14ac:dyDescent="0.3">
      <c r="A56" s="11">
        <f t="shared" si="1"/>
        <v>55</v>
      </c>
      <c r="B56" s="3" t="s">
        <v>684</v>
      </c>
      <c r="C56" s="3" t="s">
        <v>685</v>
      </c>
      <c r="D56" s="3" t="s">
        <v>686</v>
      </c>
      <c r="E56" s="24" t="s">
        <v>2172</v>
      </c>
      <c r="F56" s="2"/>
      <c r="G56" s="3">
        <v>77</v>
      </c>
      <c r="H56" s="3" t="s">
        <v>687</v>
      </c>
      <c r="I56" s="3" t="s">
        <v>652</v>
      </c>
      <c r="J56" s="7" t="s">
        <v>631</v>
      </c>
      <c r="K56" s="3" t="s">
        <v>258</v>
      </c>
      <c r="L56" s="2"/>
      <c r="M56" s="2"/>
      <c r="N56" s="2"/>
      <c r="O56" s="3" t="s">
        <v>688</v>
      </c>
      <c r="P56" s="2"/>
      <c r="Q56" s="2"/>
      <c r="R56" s="3" t="s">
        <v>689</v>
      </c>
      <c r="S56" s="2"/>
      <c r="T56" s="3" t="s">
        <v>635</v>
      </c>
      <c r="U56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"/>
  <sheetViews>
    <sheetView workbookViewId="0">
      <selection activeCell="E2" sqref="E2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79.5" thickBot="1" x14ac:dyDescent="0.3">
      <c r="A2" s="11">
        <f>ROW(A1)</f>
        <v>1</v>
      </c>
      <c r="B2" s="2" t="s">
        <v>690</v>
      </c>
      <c r="C2" s="2" t="s">
        <v>691</v>
      </c>
      <c r="D2" s="2" t="s">
        <v>692</v>
      </c>
      <c r="E2" s="2"/>
      <c r="F2" s="2" t="s">
        <v>693</v>
      </c>
      <c r="G2" s="2"/>
      <c r="H2" s="2" t="s">
        <v>694</v>
      </c>
      <c r="I2" s="2" t="s">
        <v>26</v>
      </c>
      <c r="J2" s="2"/>
      <c r="K2" s="2">
        <v>2</v>
      </c>
      <c r="L2" s="2" t="s">
        <v>37</v>
      </c>
      <c r="M2" s="2" t="s">
        <v>362</v>
      </c>
      <c r="N2" s="2"/>
      <c r="O2" s="2"/>
      <c r="P2" s="2"/>
      <c r="Q2" s="2" t="s">
        <v>32</v>
      </c>
      <c r="R2" s="2"/>
      <c r="S2" s="2"/>
      <c r="T2" s="2"/>
      <c r="U2" s="2"/>
    </row>
    <row r="3" spans="1:21" ht="304.5" thickBot="1" x14ac:dyDescent="0.3">
      <c r="A3" s="11">
        <f>ROW(A2)</f>
        <v>2</v>
      </c>
      <c r="B3" s="2" t="s">
        <v>690</v>
      </c>
      <c r="C3" s="2" t="s">
        <v>695</v>
      </c>
      <c r="D3" s="5" t="s">
        <v>696</v>
      </c>
      <c r="E3" s="5" t="s">
        <v>697</v>
      </c>
      <c r="F3" s="5" t="s">
        <v>698</v>
      </c>
      <c r="G3" s="2"/>
      <c r="H3" s="5" t="s">
        <v>699</v>
      </c>
      <c r="I3" s="2"/>
      <c r="J3" s="2"/>
      <c r="K3" s="2"/>
      <c r="L3" s="2" t="s">
        <v>75</v>
      </c>
      <c r="M3" s="2" t="s">
        <v>700</v>
      </c>
      <c r="N3" s="2" t="s">
        <v>701</v>
      </c>
      <c r="O3" s="2" t="s">
        <v>702</v>
      </c>
      <c r="P3" s="2" t="s">
        <v>703</v>
      </c>
      <c r="Q3" s="2"/>
      <c r="R3" s="2" t="s">
        <v>383</v>
      </c>
      <c r="S3" s="2"/>
      <c r="T3" s="2" t="s">
        <v>704</v>
      </c>
      <c r="U3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opLeftCell="A25" workbookViewId="0">
      <selection activeCell="E31" sqref="E31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79.5" thickBot="1" x14ac:dyDescent="0.3">
      <c r="A2" s="11">
        <f>ROW(A1)</f>
        <v>1</v>
      </c>
      <c r="B2" s="2" t="s">
        <v>705</v>
      </c>
      <c r="C2" s="2" t="s">
        <v>706</v>
      </c>
      <c r="D2" s="2" t="s">
        <v>707</v>
      </c>
      <c r="E2" s="2" t="s">
        <v>708</v>
      </c>
      <c r="F2" s="2"/>
      <c r="G2" s="2"/>
      <c r="H2" s="2"/>
      <c r="I2" s="2" t="s">
        <v>26</v>
      </c>
      <c r="J2" s="2"/>
      <c r="K2" s="2"/>
      <c r="L2" s="2" t="s">
        <v>37</v>
      </c>
      <c r="M2" s="2"/>
      <c r="N2" s="2"/>
      <c r="O2" s="2"/>
      <c r="P2" s="2"/>
      <c r="Q2" s="2" t="s">
        <v>32</v>
      </c>
      <c r="R2" s="2"/>
      <c r="S2" s="2"/>
      <c r="T2" s="2"/>
      <c r="U2" s="2"/>
    </row>
    <row r="3" spans="1:21" ht="79.5" thickBot="1" x14ac:dyDescent="0.3">
      <c r="A3" s="11">
        <f t="shared" ref="A3:A31" si="0">ROW(A2)</f>
        <v>2</v>
      </c>
      <c r="B3" s="2" t="s">
        <v>705</v>
      </c>
      <c r="C3" s="2" t="s">
        <v>706</v>
      </c>
      <c r="D3" s="2"/>
      <c r="E3" s="2" t="s">
        <v>709</v>
      </c>
      <c r="F3" s="2"/>
      <c r="G3" s="2"/>
      <c r="H3" s="2"/>
      <c r="I3" s="2" t="s">
        <v>26</v>
      </c>
      <c r="J3" s="2"/>
      <c r="K3" s="2"/>
      <c r="L3" s="2" t="s">
        <v>37</v>
      </c>
      <c r="M3" s="2"/>
      <c r="N3" s="2" t="s">
        <v>710</v>
      </c>
      <c r="O3" s="2"/>
      <c r="P3" s="2"/>
      <c r="Q3" s="2" t="s">
        <v>32</v>
      </c>
      <c r="R3" s="2"/>
      <c r="S3" s="2"/>
      <c r="T3" s="2"/>
      <c r="U3" s="2"/>
    </row>
    <row r="4" spans="1:21" ht="68.25" thickBot="1" x14ac:dyDescent="0.3">
      <c r="A4" s="11">
        <f t="shared" si="0"/>
        <v>3</v>
      </c>
      <c r="B4" s="3" t="s">
        <v>705</v>
      </c>
      <c r="C4" s="3" t="s">
        <v>711</v>
      </c>
      <c r="D4" s="3" t="s">
        <v>712</v>
      </c>
      <c r="E4" s="25" t="s">
        <v>2173</v>
      </c>
      <c r="F4" s="2"/>
      <c r="G4" s="3"/>
      <c r="H4" s="3" t="s">
        <v>713</v>
      </c>
      <c r="I4" s="3"/>
      <c r="J4" s="3" t="s">
        <v>714</v>
      </c>
      <c r="K4" s="3" t="s">
        <v>715</v>
      </c>
      <c r="L4" s="2"/>
      <c r="M4" s="2"/>
      <c r="N4" s="2"/>
      <c r="O4" s="3"/>
      <c r="P4" s="2"/>
      <c r="Q4" s="2"/>
      <c r="R4" s="3" t="s">
        <v>716</v>
      </c>
      <c r="S4" s="2"/>
      <c r="T4" s="3" t="s">
        <v>55</v>
      </c>
      <c r="U4" s="2"/>
    </row>
    <row r="5" spans="1:21" ht="68.25" thickBot="1" x14ac:dyDescent="0.3">
      <c r="A5" s="11">
        <f t="shared" si="0"/>
        <v>4</v>
      </c>
      <c r="B5" s="3" t="s">
        <v>705</v>
      </c>
      <c r="C5" s="3" t="s">
        <v>717</v>
      </c>
      <c r="D5" s="3" t="s">
        <v>718</v>
      </c>
      <c r="E5" s="26" t="s">
        <v>2174</v>
      </c>
      <c r="F5" s="2"/>
      <c r="G5" s="3"/>
      <c r="H5" s="3" t="s">
        <v>719</v>
      </c>
      <c r="I5" s="3"/>
      <c r="J5" s="3" t="s">
        <v>714</v>
      </c>
      <c r="K5" s="3" t="s">
        <v>720</v>
      </c>
      <c r="L5" s="2"/>
      <c r="M5" s="2"/>
      <c r="N5" s="2"/>
      <c r="O5" s="3"/>
      <c r="P5" s="2"/>
      <c r="Q5" s="2"/>
      <c r="R5" s="3" t="s">
        <v>721</v>
      </c>
      <c r="S5" s="2"/>
      <c r="T5" s="3" t="s">
        <v>55</v>
      </c>
      <c r="U5" s="2"/>
    </row>
    <row r="6" spans="1:21" ht="68.25" thickBot="1" x14ac:dyDescent="0.3">
      <c r="A6" s="11">
        <f t="shared" si="0"/>
        <v>5</v>
      </c>
      <c r="B6" s="3" t="s">
        <v>705</v>
      </c>
      <c r="C6" s="3" t="s">
        <v>722</v>
      </c>
      <c r="D6" s="3" t="s">
        <v>723</v>
      </c>
      <c r="E6" s="26" t="s">
        <v>2175</v>
      </c>
      <c r="F6" s="2"/>
      <c r="G6" s="3"/>
      <c r="H6" s="3" t="s">
        <v>724</v>
      </c>
      <c r="I6" s="3"/>
      <c r="J6" s="3" t="s">
        <v>714</v>
      </c>
      <c r="K6" s="3" t="s">
        <v>725</v>
      </c>
      <c r="L6" s="2"/>
      <c r="M6" s="2"/>
      <c r="N6" s="2"/>
      <c r="O6" s="3"/>
      <c r="P6" s="2"/>
      <c r="Q6" s="2"/>
      <c r="R6" s="3" t="s">
        <v>726</v>
      </c>
      <c r="S6" s="2"/>
      <c r="T6" s="3" t="s">
        <v>55</v>
      </c>
      <c r="U6" s="2"/>
    </row>
    <row r="7" spans="1:21" ht="68.25" thickBot="1" x14ac:dyDescent="0.3">
      <c r="A7" s="11">
        <f t="shared" si="0"/>
        <v>6</v>
      </c>
      <c r="B7" s="3" t="s">
        <v>705</v>
      </c>
      <c r="C7" s="3" t="s">
        <v>727</v>
      </c>
      <c r="D7" s="3" t="s">
        <v>728</v>
      </c>
      <c r="E7" s="26" t="s">
        <v>2176</v>
      </c>
      <c r="F7" s="2"/>
      <c r="G7" s="3"/>
      <c r="H7" s="3" t="s">
        <v>724</v>
      </c>
      <c r="I7" s="3" t="s">
        <v>51</v>
      </c>
      <c r="J7" s="3" t="s">
        <v>210</v>
      </c>
      <c r="K7" s="3" t="s">
        <v>725</v>
      </c>
      <c r="L7" s="2"/>
      <c r="M7" s="2"/>
      <c r="N7" s="2"/>
      <c r="O7" s="3"/>
      <c r="P7" s="2"/>
      <c r="Q7" s="2"/>
      <c r="R7" s="3" t="s">
        <v>729</v>
      </c>
      <c r="S7" s="2"/>
      <c r="T7" s="3" t="s">
        <v>55</v>
      </c>
      <c r="U7" s="2"/>
    </row>
    <row r="8" spans="1:21" ht="68.25" thickBot="1" x14ac:dyDescent="0.3">
      <c r="A8" s="11">
        <f t="shared" si="0"/>
        <v>7</v>
      </c>
      <c r="B8" s="3" t="s">
        <v>705</v>
      </c>
      <c r="C8" s="3" t="s">
        <v>730</v>
      </c>
      <c r="D8" s="3" t="s">
        <v>731</v>
      </c>
      <c r="E8" s="26" t="s">
        <v>2177</v>
      </c>
      <c r="F8" s="2"/>
      <c r="G8" s="3"/>
      <c r="H8" s="3" t="s">
        <v>724</v>
      </c>
      <c r="I8" s="3"/>
      <c r="J8" s="3" t="s">
        <v>210</v>
      </c>
      <c r="K8" s="3" t="s">
        <v>732</v>
      </c>
      <c r="L8" s="2"/>
      <c r="M8" s="2"/>
      <c r="N8" s="2"/>
      <c r="O8" s="3"/>
      <c r="P8" s="2"/>
      <c r="Q8" s="2"/>
      <c r="R8" s="3" t="s">
        <v>733</v>
      </c>
      <c r="S8" s="2"/>
      <c r="T8" s="3" t="s">
        <v>55</v>
      </c>
      <c r="U8" s="2"/>
    </row>
    <row r="9" spans="1:21" ht="68.25" thickBot="1" x14ac:dyDescent="0.3">
      <c r="A9" s="11">
        <f t="shared" si="0"/>
        <v>8</v>
      </c>
      <c r="B9" s="3" t="s">
        <v>705</v>
      </c>
      <c r="C9" s="3" t="s">
        <v>734</v>
      </c>
      <c r="D9" s="3" t="s">
        <v>735</v>
      </c>
      <c r="E9" s="26" t="s">
        <v>2178</v>
      </c>
      <c r="F9" s="2"/>
      <c r="G9" s="3"/>
      <c r="H9" s="3" t="s">
        <v>713</v>
      </c>
      <c r="I9" s="3"/>
      <c r="J9" s="3" t="s">
        <v>714</v>
      </c>
      <c r="K9" s="3" t="s">
        <v>736</v>
      </c>
      <c r="L9" s="2"/>
      <c r="M9" s="2"/>
      <c r="N9" s="2"/>
      <c r="O9" s="3"/>
      <c r="P9" s="2"/>
      <c r="Q9" s="2"/>
      <c r="R9" s="3" t="s">
        <v>737</v>
      </c>
      <c r="S9" s="2"/>
      <c r="T9" s="3" t="s">
        <v>55</v>
      </c>
      <c r="U9" s="2"/>
    </row>
    <row r="10" spans="1:21" ht="68.25" thickBot="1" x14ac:dyDescent="0.3">
      <c r="A10" s="11">
        <f t="shared" si="0"/>
        <v>9</v>
      </c>
      <c r="B10" s="3" t="s">
        <v>705</v>
      </c>
      <c r="C10" s="3" t="s">
        <v>738</v>
      </c>
      <c r="D10" s="3" t="s">
        <v>739</v>
      </c>
      <c r="E10" s="26" t="s">
        <v>2179</v>
      </c>
      <c r="F10" s="2"/>
      <c r="G10" s="3"/>
      <c r="H10" s="3" t="s">
        <v>713</v>
      </c>
      <c r="I10" s="3"/>
      <c r="J10" s="3" t="s">
        <v>714</v>
      </c>
      <c r="K10" s="3" t="s">
        <v>740</v>
      </c>
      <c r="L10" s="2"/>
      <c r="M10" s="2"/>
      <c r="N10" s="2"/>
      <c r="O10" s="3"/>
      <c r="P10" s="2"/>
      <c r="Q10" s="2"/>
      <c r="R10" s="3" t="s">
        <v>733</v>
      </c>
      <c r="S10" s="2"/>
      <c r="T10" s="3" t="s">
        <v>55</v>
      </c>
      <c r="U10" s="2"/>
    </row>
    <row r="11" spans="1:21" ht="68.25" thickBot="1" x14ac:dyDescent="0.3">
      <c r="A11" s="11">
        <f t="shared" si="0"/>
        <v>10</v>
      </c>
      <c r="B11" s="3" t="s">
        <v>705</v>
      </c>
      <c r="C11" s="3" t="s">
        <v>741</v>
      </c>
      <c r="D11" s="3" t="s">
        <v>742</v>
      </c>
      <c r="E11" s="26" t="s">
        <v>2180</v>
      </c>
      <c r="F11" s="2"/>
      <c r="G11" s="3"/>
      <c r="H11" s="3" t="s">
        <v>724</v>
      </c>
      <c r="I11" s="3"/>
      <c r="J11" s="3" t="s">
        <v>714</v>
      </c>
      <c r="K11" s="3" t="s">
        <v>725</v>
      </c>
      <c r="L11" s="2"/>
      <c r="M11" s="2"/>
      <c r="N11" s="2"/>
      <c r="O11" s="3"/>
      <c r="P11" s="2"/>
      <c r="Q11" s="2"/>
      <c r="R11" s="3" t="s">
        <v>123</v>
      </c>
      <c r="S11" s="2"/>
      <c r="T11" s="3" t="s">
        <v>55</v>
      </c>
      <c r="U11" s="2"/>
    </row>
    <row r="12" spans="1:21" ht="68.25" thickBot="1" x14ac:dyDescent="0.3">
      <c r="A12" s="11">
        <f t="shared" si="0"/>
        <v>11</v>
      </c>
      <c r="B12" s="3" t="s">
        <v>705</v>
      </c>
      <c r="C12" s="3" t="s">
        <v>743</v>
      </c>
      <c r="D12" s="3" t="s">
        <v>744</v>
      </c>
      <c r="E12" s="26" t="s">
        <v>2181</v>
      </c>
      <c r="F12" s="2"/>
      <c r="G12" s="3"/>
      <c r="H12" s="3" t="s">
        <v>724</v>
      </c>
      <c r="I12" s="3"/>
      <c r="J12" s="3" t="s">
        <v>714</v>
      </c>
      <c r="K12" s="3" t="s">
        <v>725</v>
      </c>
      <c r="L12" s="2"/>
      <c r="M12" s="2"/>
      <c r="N12" s="2"/>
      <c r="O12" s="3"/>
      <c r="P12" s="2"/>
      <c r="Q12" s="2"/>
      <c r="R12" s="3" t="s">
        <v>123</v>
      </c>
      <c r="S12" s="2"/>
      <c r="T12" s="3" t="s">
        <v>55</v>
      </c>
      <c r="U12" s="2"/>
    </row>
    <row r="13" spans="1:21" ht="68.25" thickBot="1" x14ac:dyDescent="0.3">
      <c r="A13" s="11">
        <f t="shared" si="0"/>
        <v>12</v>
      </c>
      <c r="B13" s="3" t="s">
        <v>705</v>
      </c>
      <c r="C13" s="3" t="s">
        <v>745</v>
      </c>
      <c r="D13" s="3" t="s">
        <v>746</v>
      </c>
      <c r="E13" s="26" t="s">
        <v>2182</v>
      </c>
      <c r="F13" s="2"/>
      <c r="G13" s="3"/>
      <c r="H13" s="3" t="s">
        <v>724</v>
      </c>
      <c r="I13" s="3"/>
      <c r="J13" s="3" t="s">
        <v>714</v>
      </c>
      <c r="K13" s="3" t="s">
        <v>725</v>
      </c>
      <c r="L13" s="2"/>
      <c r="M13" s="2"/>
      <c r="N13" s="2"/>
      <c r="O13" s="3"/>
      <c r="P13" s="2"/>
      <c r="Q13" s="2"/>
      <c r="R13" s="3" t="s">
        <v>123</v>
      </c>
      <c r="S13" s="2"/>
      <c r="T13" s="3" t="s">
        <v>55</v>
      </c>
      <c r="U13" s="2"/>
    </row>
    <row r="14" spans="1:21" ht="57" thickBot="1" x14ac:dyDescent="0.3">
      <c r="A14" s="11">
        <f t="shared" si="0"/>
        <v>13</v>
      </c>
      <c r="B14" s="3" t="s">
        <v>705</v>
      </c>
      <c r="C14" s="3" t="s">
        <v>747</v>
      </c>
      <c r="D14" s="3"/>
      <c r="E14" s="26" t="s">
        <v>2183</v>
      </c>
      <c r="F14" s="2"/>
      <c r="G14" s="3"/>
      <c r="H14" s="3" t="s">
        <v>748</v>
      </c>
      <c r="I14" s="3"/>
      <c r="J14" s="3" t="s">
        <v>749</v>
      </c>
      <c r="K14" s="3" t="s">
        <v>274</v>
      </c>
      <c r="L14" s="2"/>
      <c r="M14" s="2"/>
      <c r="N14" s="2"/>
      <c r="O14" s="3"/>
      <c r="P14" s="2"/>
      <c r="Q14" s="2"/>
      <c r="R14" s="3"/>
      <c r="S14" s="2"/>
      <c r="T14" s="3" t="s">
        <v>750</v>
      </c>
      <c r="U14" s="2"/>
    </row>
    <row r="15" spans="1:21" ht="57" thickBot="1" x14ac:dyDescent="0.3">
      <c r="A15" s="11">
        <f t="shared" si="0"/>
        <v>14</v>
      </c>
      <c r="B15" s="3" t="s">
        <v>705</v>
      </c>
      <c r="C15" s="3" t="s">
        <v>751</v>
      </c>
      <c r="D15" s="3" t="s">
        <v>752</v>
      </c>
      <c r="E15" s="26" t="s">
        <v>2184</v>
      </c>
      <c r="F15" s="2"/>
      <c r="G15" s="3"/>
      <c r="H15" s="3" t="s">
        <v>748</v>
      </c>
      <c r="I15" s="3"/>
      <c r="J15" s="3" t="s">
        <v>714</v>
      </c>
      <c r="K15" s="3" t="s">
        <v>753</v>
      </c>
      <c r="L15" s="2"/>
      <c r="M15" s="2"/>
      <c r="N15" s="2"/>
      <c r="O15" s="3"/>
      <c r="P15" s="2"/>
      <c r="Q15" s="2"/>
      <c r="R15" s="3" t="s">
        <v>733</v>
      </c>
      <c r="S15" s="2"/>
      <c r="T15" s="3" t="s">
        <v>750</v>
      </c>
      <c r="U15" s="2"/>
    </row>
    <row r="16" spans="1:21" ht="57" thickBot="1" x14ac:dyDescent="0.3">
      <c r="A16" s="11">
        <f t="shared" si="0"/>
        <v>15</v>
      </c>
      <c r="B16" s="3" t="s">
        <v>705</v>
      </c>
      <c r="C16" s="3" t="s">
        <v>754</v>
      </c>
      <c r="D16" s="3" t="s">
        <v>755</v>
      </c>
      <c r="E16" s="26" t="s">
        <v>2185</v>
      </c>
      <c r="F16" s="2"/>
      <c r="G16" s="3"/>
      <c r="H16" s="3" t="s">
        <v>713</v>
      </c>
      <c r="I16" s="3"/>
      <c r="J16" s="3" t="s">
        <v>756</v>
      </c>
      <c r="K16" s="3" t="s">
        <v>757</v>
      </c>
      <c r="L16" s="2"/>
      <c r="M16" s="2"/>
      <c r="N16" s="2"/>
      <c r="O16" s="3"/>
      <c r="P16" s="2"/>
      <c r="Q16" s="2"/>
      <c r="R16" s="3" t="s">
        <v>758</v>
      </c>
      <c r="S16" s="2"/>
      <c r="T16" s="3" t="s">
        <v>750</v>
      </c>
      <c r="U16" s="2"/>
    </row>
    <row r="17" spans="1:21" ht="57" thickBot="1" x14ac:dyDescent="0.3">
      <c r="A17" s="11">
        <f t="shared" si="0"/>
        <v>16</v>
      </c>
      <c r="B17" s="3" t="s">
        <v>705</v>
      </c>
      <c r="C17" s="3" t="s">
        <v>759</v>
      </c>
      <c r="D17" s="3" t="s">
        <v>760</v>
      </c>
      <c r="E17" s="26" t="s">
        <v>2186</v>
      </c>
      <c r="F17" s="2"/>
      <c r="G17" s="3"/>
      <c r="H17" s="3" t="s">
        <v>719</v>
      </c>
      <c r="I17" s="3"/>
      <c r="J17" s="3" t="s">
        <v>761</v>
      </c>
      <c r="K17" s="3"/>
      <c r="L17" s="2"/>
      <c r="M17" s="2"/>
      <c r="N17" s="2"/>
      <c r="O17" s="3"/>
      <c r="P17" s="2"/>
      <c r="Q17" s="2"/>
      <c r="R17" s="3" t="s">
        <v>123</v>
      </c>
      <c r="S17" s="2"/>
      <c r="T17" s="3" t="s">
        <v>750</v>
      </c>
      <c r="U17" s="2"/>
    </row>
    <row r="18" spans="1:21" ht="57" thickBot="1" x14ac:dyDescent="0.3">
      <c r="A18" s="11">
        <f t="shared" si="0"/>
        <v>17</v>
      </c>
      <c r="B18" s="3" t="s">
        <v>705</v>
      </c>
      <c r="C18" s="3" t="s">
        <v>762</v>
      </c>
      <c r="D18" s="3" t="s">
        <v>763</v>
      </c>
      <c r="E18" s="26" t="s">
        <v>2187</v>
      </c>
      <c r="F18" s="2"/>
      <c r="G18" s="3"/>
      <c r="H18" s="3" t="s">
        <v>719</v>
      </c>
      <c r="I18" s="3"/>
      <c r="J18" s="3" t="s">
        <v>761</v>
      </c>
      <c r="K18" s="3"/>
      <c r="L18" s="2"/>
      <c r="M18" s="2"/>
      <c r="N18" s="2"/>
      <c r="O18" s="3"/>
      <c r="P18" s="2"/>
      <c r="Q18" s="2"/>
      <c r="R18" s="3" t="s">
        <v>123</v>
      </c>
      <c r="S18" s="2"/>
      <c r="T18" s="3" t="s">
        <v>750</v>
      </c>
      <c r="U18" s="2"/>
    </row>
    <row r="19" spans="1:21" ht="57" thickBot="1" x14ac:dyDescent="0.3">
      <c r="A19" s="11">
        <f t="shared" si="0"/>
        <v>18</v>
      </c>
      <c r="B19" s="3" t="s">
        <v>705</v>
      </c>
      <c r="C19" s="3" t="s">
        <v>764</v>
      </c>
      <c r="D19" s="3" t="s">
        <v>765</v>
      </c>
      <c r="E19" s="26" t="s">
        <v>2188</v>
      </c>
      <c r="F19" s="2"/>
      <c r="G19" s="3"/>
      <c r="H19" s="3" t="s">
        <v>719</v>
      </c>
      <c r="I19" s="3"/>
      <c r="J19" s="3" t="s">
        <v>761</v>
      </c>
      <c r="K19" s="3"/>
      <c r="L19" s="2"/>
      <c r="M19" s="2"/>
      <c r="N19" s="2"/>
      <c r="O19" s="3"/>
      <c r="P19" s="2"/>
      <c r="Q19" s="2"/>
      <c r="R19" s="3" t="s">
        <v>54</v>
      </c>
      <c r="S19" s="2"/>
      <c r="T19" s="3" t="s">
        <v>750</v>
      </c>
      <c r="U19" s="2"/>
    </row>
    <row r="20" spans="1:21" ht="57" thickBot="1" x14ac:dyDescent="0.3">
      <c r="A20" s="11">
        <f t="shared" si="0"/>
        <v>19</v>
      </c>
      <c r="B20" s="3" t="s">
        <v>705</v>
      </c>
      <c r="C20" s="3" t="s">
        <v>766</v>
      </c>
      <c r="D20" s="3" t="s">
        <v>767</v>
      </c>
      <c r="E20" s="26" t="s">
        <v>2189</v>
      </c>
      <c r="F20" s="2"/>
      <c r="G20" s="3"/>
      <c r="H20" s="3" t="s">
        <v>719</v>
      </c>
      <c r="I20" s="3"/>
      <c r="J20" s="3" t="s">
        <v>761</v>
      </c>
      <c r="K20" s="3"/>
      <c r="L20" s="2"/>
      <c r="M20" s="2"/>
      <c r="N20" s="2"/>
      <c r="O20" s="3"/>
      <c r="P20" s="2"/>
      <c r="Q20" s="2"/>
      <c r="R20" s="3" t="s">
        <v>123</v>
      </c>
      <c r="S20" s="2"/>
      <c r="T20" s="3" t="s">
        <v>750</v>
      </c>
      <c r="U20" s="2"/>
    </row>
    <row r="21" spans="1:21" ht="259.5" thickBot="1" x14ac:dyDescent="0.3">
      <c r="A21" s="11">
        <f t="shared" si="0"/>
        <v>20</v>
      </c>
      <c r="B21" s="2" t="s">
        <v>705</v>
      </c>
      <c r="C21" s="5" t="s">
        <v>768</v>
      </c>
      <c r="D21" s="2" t="s">
        <v>769</v>
      </c>
      <c r="E21" s="5" t="s">
        <v>2190</v>
      </c>
      <c r="F21" s="2"/>
      <c r="G21" s="2"/>
      <c r="H21" s="2"/>
      <c r="I21" s="2"/>
      <c r="J21" s="2"/>
      <c r="K21" s="2" t="s">
        <v>180</v>
      </c>
      <c r="L21" s="2" t="s">
        <v>75</v>
      </c>
      <c r="M21" s="2" t="s">
        <v>770</v>
      </c>
      <c r="N21" s="2" t="s">
        <v>771</v>
      </c>
      <c r="O21" s="2"/>
      <c r="P21" s="2"/>
      <c r="Q21" s="2"/>
      <c r="R21" s="2" t="s">
        <v>193</v>
      </c>
      <c r="S21" s="2" t="s">
        <v>329</v>
      </c>
      <c r="T21" s="2" t="s">
        <v>195</v>
      </c>
      <c r="U21" s="2"/>
    </row>
    <row r="22" spans="1:21" ht="259.5" thickBot="1" x14ac:dyDescent="0.3">
      <c r="A22" s="11">
        <f t="shared" si="0"/>
        <v>21</v>
      </c>
      <c r="B22" s="2" t="s">
        <v>705</v>
      </c>
      <c r="C22" s="5" t="s">
        <v>768</v>
      </c>
      <c r="D22" s="2"/>
      <c r="E22" s="2" t="s">
        <v>2191</v>
      </c>
      <c r="F22" s="2" t="s">
        <v>772</v>
      </c>
      <c r="G22" s="2"/>
      <c r="H22" s="2"/>
      <c r="I22" s="2"/>
      <c r="J22" s="2"/>
      <c r="K22" s="2"/>
      <c r="L22" s="2" t="s">
        <v>83</v>
      </c>
      <c r="M22" s="2" t="s">
        <v>773</v>
      </c>
      <c r="N22" s="2" t="s">
        <v>774</v>
      </c>
      <c r="O22" s="2"/>
      <c r="P22" s="2"/>
      <c r="Q22" s="2"/>
      <c r="R22" s="2" t="s">
        <v>193</v>
      </c>
      <c r="S22" s="2" t="s">
        <v>329</v>
      </c>
      <c r="T22" s="2" t="s">
        <v>195</v>
      </c>
      <c r="U22" s="2"/>
    </row>
    <row r="23" spans="1:21" ht="248.25" thickBot="1" x14ac:dyDescent="0.3">
      <c r="A23" s="11">
        <f t="shared" si="0"/>
        <v>22</v>
      </c>
      <c r="B23" s="2" t="s">
        <v>705</v>
      </c>
      <c r="C23" s="5" t="s">
        <v>768</v>
      </c>
      <c r="D23" s="2"/>
      <c r="E23" s="5" t="s">
        <v>2192</v>
      </c>
      <c r="F23" s="2"/>
      <c r="G23" s="2"/>
      <c r="H23" s="2"/>
      <c r="I23" s="2"/>
      <c r="J23" s="2"/>
      <c r="K23" s="2"/>
      <c r="L23" s="2" t="s">
        <v>83</v>
      </c>
      <c r="M23" s="2" t="s">
        <v>775</v>
      </c>
      <c r="N23" s="2" t="s">
        <v>776</v>
      </c>
      <c r="O23" s="2"/>
      <c r="P23" s="2"/>
      <c r="Q23" s="2"/>
      <c r="R23" s="2" t="s">
        <v>193</v>
      </c>
      <c r="S23" s="2" t="s">
        <v>329</v>
      </c>
      <c r="T23" s="2" t="s">
        <v>195</v>
      </c>
      <c r="U23" s="2"/>
    </row>
    <row r="24" spans="1:21" ht="259.5" thickBot="1" x14ac:dyDescent="0.3">
      <c r="A24" s="11">
        <f t="shared" si="0"/>
        <v>23</v>
      </c>
      <c r="B24" s="2" t="s">
        <v>705</v>
      </c>
      <c r="C24" s="5" t="s">
        <v>777</v>
      </c>
      <c r="D24" s="2"/>
      <c r="E24" s="2" t="s">
        <v>2193</v>
      </c>
      <c r="F24" s="2"/>
      <c r="G24" s="2"/>
      <c r="H24" s="2"/>
      <c r="I24" s="2"/>
      <c r="J24" s="2"/>
      <c r="K24" s="5" t="s">
        <v>180</v>
      </c>
      <c r="L24" s="2" t="s">
        <v>75</v>
      </c>
      <c r="M24" s="2" t="s">
        <v>778</v>
      </c>
      <c r="N24" s="2" t="s">
        <v>779</v>
      </c>
      <c r="O24" s="2"/>
      <c r="P24" s="2"/>
      <c r="Q24" s="2"/>
      <c r="R24" s="2" t="s">
        <v>780</v>
      </c>
      <c r="S24" s="2" t="s">
        <v>781</v>
      </c>
      <c r="T24" s="2" t="s">
        <v>782</v>
      </c>
      <c r="U24" s="2"/>
    </row>
    <row r="25" spans="1:21" ht="248.25" thickBot="1" x14ac:dyDescent="0.3">
      <c r="A25" s="11">
        <f t="shared" si="0"/>
        <v>24</v>
      </c>
      <c r="B25" s="2" t="s">
        <v>705</v>
      </c>
      <c r="C25" s="5" t="s">
        <v>777</v>
      </c>
      <c r="D25" s="2"/>
      <c r="E25" s="5" t="s">
        <v>2194</v>
      </c>
      <c r="F25" s="2" t="s">
        <v>772</v>
      </c>
      <c r="G25" s="2"/>
      <c r="H25" s="2"/>
      <c r="I25" s="2"/>
      <c r="J25" s="2"/>
      <c r="K25" s="2" t="s">
        <v>783</v>
      </c>
      <c r="L25" s="2" t="s">
        <v>83</v>
      </c>
      <c r="M25" s="2" t="s">
        <v>784</v>
      </c>
      <c r="N25" s="2" t="s">
        <v>785</v>
      </c>
      <c r="O25" s="2"/>
      <c r="P25" s="2"/>
      <c r="Q25" s="2"/>
      <c r="R25" s="2" t="s">
        <v>193</v>
      </c>
      <c r="S25" s="2" t="s">
        <v>329</v>
      </c>
      <c r="T25" s="2" t="s">
        <v>786</v>
      </c>
      <c r="U25" s="2"/>
    </row>
    <row r="26" spans="1:21" ht="259.5" thickBot="1" x14ac:dyDescent="0.3">
      <c r="A26" s="11">
        <f t="shared" si="0"/>
        <v>25</v>
      </c>
      <c r="B26" s="2" t="s">
        <v>705</v>
      </c>
      <c r="C26" s="5" t="s">
        <v>787</v>
      </c>
      <c r="D26" s="2"/>
      <c r="E26" s="5" t="s">
        <v>2195</v>
      </c>
      <c r="F26" s="2" t="s">
        <v>172</v>
      </c>
      <c r="G26" s="2"/>
      <c r="H26" s="5" t="s">
        <v>788</v>
      </c>
      <c r="I26" s="2"/>
      <c r="J26" s="2"/>
      <c r="K26" s="2" t="s">
        <v>180</v>
      </c>
      <c r="L26" s="2" t="s">
        <v>75</v>
      </c>
      <c r="M26" s="2" t="s">
        <v>770</v>
      </c>
      <c r="N26" s="2" t="s">
        <v>789</v>
      </c>
      <c r="O26" s="2"/>
      <c r="P26" s="2"/>
      <c r="Q26" s="2"/>
      <c r="R26" s="2" t="s">
        <v>193</v>
      </c>
      <c r="S26" s="2" t="s">
        <v>329</v>
      </c>
      <c r="T26" s="2" t="s">
        <v>790</v>
      </c>
      <c r="U26" s="2"/>
    </row>
    <row r="27" spans="1:21" ht="247.5" x14ac:dyDescent="0.25">
      <c r="A27" s="11">
        <f t="shared" si="0"/>
        <v>26</v>
      </c>
      <c r="B27" s="2" t="s">
        <v>705</v>
      </c>
      <c r="C27" s="5" t="s">
        <v>791</v>
      </c>
      <c r="D27" s="2"/>
      <c r="E27" s="5" t="s">
        <v>2196</v>
      </c>
      <c r="F27" s="5" t="s">
        <v>772</v>
      </c>
      <c r="G27" s="2"/>
      <c r="H27" s="5" t="s">
        <v>792</v>
      </c>
      <c r="I27" s="2"/>
      <c r="J27" s="2"/>
      <c r="K27" s="2" t="s">
        <v>793</v>
      </c>
      <c r="L27" s="2" t="s">
        <v>75</v>
      </c>
      <c r="M27" s="2" t="s">
        <v>794</v>
      </c>
      <c r="N27" s="2" t="s">
        <v>795</v>
      </c>
      <c r="O27" s="2"/>
      <c r="P27" s="2"/>
      <c r="Q27" s="2"/>
      <c r="R27" s="2" t="s">
        <v>383</v>
      </c>
      <c r="S27" s="2"/>
      <c r="T27" s="2" t="s">
        <v>195</v>
      </c>
      <c r="U27" s="2"/>
    </row>
    <row r="28" spans="1:21" ht="259.5" thickBot="1" x14ac:dyDescent="0.3">
      <c r="A28" s="11">
        <f t="shared" si="0"/>
        <v>27</v>
      </c>
      <c r="B28" s="2" t="s">
        <v>705</v>
      </c>
      <c r="C28" s="5" t="s">
        <v>791</v>
      </c>
      <c r="D28" s="2"/>
      <c r="E28" s="5" t="s">
        <v>2197</v>
      </c>
      <c r="F28" s="5" t="s">
        <v>796</v>
      </c>
      <c r="G28" s="2"/>
      <c r="H28" s="2"/>
      <c r="I28" s="2"/>
      <c r="J28" s="2"/>
      <c r="K28" s="2" t="s">
        <v>797</v>
      </c>
      <c r="L28" s="2" t="s">
        <v>83</v>
      </c>
      <c r="M28" s="2" t="s">
        <v>798</v>
      </c>
      <c r="N28" s="2" t="s">
        <v>799</v>
      </c>
      <c r="O28" s="2"/>
      <c r="P28" s="2"/>
      <c r="Q28" s="2"/>
      <c r="R28" s="2" t="s">
        <v>169</v>
      </c>
      <c r="S28" s="2"/>
      <c r="T28" s="2" t="s">
        <v>195</v>
      </c>
      <c r="U28" s="2"/>
    </row>
    <row r="29" spans="1:21" ht="259.5" thickBot="1" x14ac:dyDescent="0.3">
      <c r="A29" s="11">
        <f t="shared" si="0"/>
        <v>28</v>
      </c>
      <c r="B29" s="2" t="s">
        <v>705</v>
      </c>
      <c r="C29" s="5" t="s">
        <v>800</v>
      </c>
      <c r="D29" s="2"/>
      <c r="E29" s="5" t="s">
        <v>2198</v>
      </c>
      <c r="F29" s="5" t="s">
        <v>772</v>
      </c>
      <c r="G29" s="2"/>
      <c r="H29" s="2"/>
      <c r="I29" s="2"/>
      <c r="J29" s="2"/>
      <c r="K29" s="2" t="s">
        <v>801</v>
      </c>
      <c r="L29" s="2" t="s">
        <v>75</v>
      </c>
      <c r="M29" s="2" t="s">
        <v>770</v>
      </c>
      <c r="N29" s="2" t="s">
        <v>802</v>
      </c>
      <c r="O29" s="2"/>
      <c r="P29" s="2"/>
      <c r="Q29" s="2"/>
      <c r="R29" s="2" t="s">
        <v>169</v>
      </c>
      <c r="S29" s="2"/>
      <c r="T29" s="5" t="s">
        <v>803</v>
      </c>
      <c r="U29" s="2"/>
    </row>
    <row r="30" spans="1:21" ht="383.25" thickBot="1" x14ac:dyDescent="0.3">
      <c r="A30" s="11">
        <f t="shared" si="0"/>
        <v>29</v>
      </c>
      <c r="B30" s="2" t="s">
        <v>705</v>
      </c>
      <c r="C30" s="5" t="s">
        <v>804</v>
      </c>
      <c r="D30" s="5" t="s">
        <v>805</v>
      </c>
      <c r="E30" s="5" t="s">
        <v>2199</v>
      </c>
      <c r="F30" s="5" t="s">
        <v>806</v>
      </c>
      <c r="G30" s="2"/>
      <c r="H30" s="5" t="s">
        <v>807</v>
      </c>
      <c r="I30" s="2"/>
      <c r="J30" s="2"/>
      <c r="K30" s="5" t="s">
        <v>808</v>
      </c>
      <c r="L30" s="2" t="s">
        <v>75</v>
      </c>
      <c r="M30" s="2" t="s">
        <v>809</v>
      </c>
      <c r="N30" s="2" t="s">
        <v>810</v>
      </c>
      <c r="O30" s="2"/>
      <c r="P30" s="2"/>
      <c r="Q30" s="2"/>
      <c r="R30" s="2" t="s">
        <v>169</v>
      </c>
      <c r="S30" s="2"/>
      <c r="T30" s="2" t="s">
        <v>803</v>
      </c>
      <c r="U30" s="2" t="s">
        <v>811</v>
      </c>
    </row>
    <row r="31" spans="1:21" ht="203.25" thickBot="1" x14ac:dyDescent="0.3">
      <c r="A31" s="11">
        <f t="shared" si="0"/>
        <v>30</v>
      </c>
      <c r="B31" s="3" t="s">
        <v>812</v>
      </c>
      <c r="C31" s="3" t="s">
        <v>813</v>
      </c>
      <c r="D31" s="3" t="s">
        <v>814</v>
      </c>
      <c r="E31" s="6" t="s">
        <v>2200</v>
      </c>
      <c r="F31" s="2"/>
      <c r="G31" s="3" t="s">
        <v>815</v>
      </c>
      <c r="H31" s="3" t="s">
        <v>724</v>
      </c>
      <c r="I31" s="3"/>
      <c r="J31" s="3" t="s">
        <v>816</v>
      </c>
      <c r="K31" s="3" t="s">
        <v>732</v>
      </c>
      <c r="L31" s="2"/>
      <c r="M31" s="2"/>
      <c r="N31" s="2"/>
      <c r="O31" s="3" t="s">
        <v>817</v>
      </c>
      <c r="P31" s="2"/>
      <c r="Q31" s="2"/>
      <c r="R31" s="3" t="s">
        <v>818</v>
      </c>
      <c r="S31" s="2"/>
      <c r="T31" s="3" t="s">
        <v>819</v>
      </c>
      <c r="U31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opLeftCell="A61" workbookViewId="0">
      <selection activeCell="E59" sqref="E59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24.5" thickBot="1" x14ac:dyDescent="0.3">
      <c r="A2" s="11">
        <f>ROW(A1)</f>
        <v>1</v>
      </c>
      <c r="B2" s="2" t="s">
        <v>820</v>
      </c>
      <c r="C2" s="2" t="s">
        <v>821</v>
      </c>
      <c r="D2" s="2" t="s">
        <v>113</v>
      </c>
      <c r="E2" s="2" t="s">
        <v>822</v>
      </c>
      <c r="F2" s="2" t="s">
        <v>513</v>
      </c>
      <c r="G2" s="2"/>
      <c r="H2" s="2" t="s">
        <v>823</v>
      </c>
      <c r="I2" s="2" t="s">
        <v>26</v>
      </c>
      <c r="J2" s="2"/>
      <c r="K2" s="2">
        <v>0.75</v>
      </c>
      <c r="L2" s="2" t="s">
        <v>37</v>
      </c>
      <c r="M2" s="2" t="s">
        <v>824</v>
      </c>
      <c r="N2" s="2" t="s">
        <v>825</v>
      </c>
      <c r="O2" s="2" t="s">
        <v>826</v>
      </c>
      <c r="P2" s="2"/>
      <c r="Q2" s="2" t="s">
        <v>32</v>
      </c>
      <c r="R2" s="2" t="s">
        <v>827</v>
      </c>
      <c r="S2" s="2"/>
      <c r="T2" s="2"/>
      <c r="U2" s="2"/>
    </row>
    <row r="3" spans="1:21" ht="57" thickBot="1" x14ac:dyDescent="0.3">
      <c r="A3" s="11">
        <f t="shared" ref="A3:A61" si="0">ROW(A2)</f>
        <v>2</v>
      </c>
      <c r="B3" s="2" t="s">
        <v>820</v>
      </c>
      <c r="C3" s="2" t="s">
        <v>828</v>
      </c>
      <c r="D3" s="2" t="s">
        <v>829</v>
      </c>
      <c r="E3" s="2" t="s">
        <v>830</v>
      </c>
      <c r="F3" s="2" t="s">
        <v>831</v>
      </c>
      <c r="G3" s="2"/>
      <c r="H3" s="2" t="s">
        <v>109</v>
      </c>
      <c r="I3" s="2" t="s">
        <v>26</v>
      </c>
      <c r="J3" s="2"/>
      <c r="K3" s="2">
        <v>3.5</v>
      </c>
      <c r="L3" s="2" t="s">
        <v>37</v>
      </c>
      <c r="M3" s="2" t="s">
        <v>110</v>
      </c>
      <c r="N3" s="2" t="s">
        <v>832</v>
      </c>
      <c r="O3" s="2" t="s">
        <v>833</v>
      </c>
      <c r="P3" s="2"/>
      <c r="Q3" s="2" t="s">
        <v>502</v>
      </c>
      <c r="R3" s="2" t="s">
        <v>104</v>
      </c>
      <c r="S3" s="2"/>
      <c r="T3" s="2"/>
      <c r="U3" s="2"/>
    </row>
    <row r="4" spans="1:21" ht="57" thickBot="1" x14ac:dyDescent="0.3">
      <c r="A4" s="11">
        <f t="shared" si="0"/>
        <v>3</v>
      </c>
      <c r="B4" s="2" t="s">
        <v>820</v>
      </c>
      <c r="C4" s="2" t="s">
        <v>834</v>
      </c>
      <c r="D4" s="2"/>
      <c r="E4" s="2" t="s">
        <v>835</v>
      </c>
      <c r="F4" s="2" t="s">
        <v>831</v>
      </c>
      <c r="G4" s="2"/>
      <c r="H4" s="2" t="s">
        <v>109</v>
      </c>
      <c r="I4" s="2" t="s">
        <v>26</v>
      </c>
      <c r="J4" s="2"/>
      <c r="K4" s="2">
        <v>4.5</v>
      </c>
      <c r="L4" s="2" t="s">
        <v>37</v>
      </c>
      <c r="M4" s="2" t="s">
        <v>110</v>
      </c>
      <c r="N4" s="2" t="s">
        <v>836</v>
      </c>
      <c r="O4" s="2" t="s">
        <v>104</v>
      </c>
      <c r="P4" s="2"/>
      <c r="Q4" s="2" t="s">
        <v>502</v>
      </c>
      <c r="R4" s="2" t="s">
        <v>104</v>
      </c>
      <c r="S4" s="2"/>
      <c r="T4" s="2"/>
      <c r="U4" s="2"/>
    </row>
    <row r="5" spans="1:21" ht="79.5" thickBot="1" x14ac:dyDescent="0.3">
      <c r="A5" s="11">
        <f t="shared" si="0"/>
        <v>4</v>
      </c>
      <c r="B5" s="2" t="s">
        <v>820</v>
      </c>
      <c r="C5" s="2" t="s">
        <v>837</v>
      </c>
      <c r="D5" s="2" t="s">
        <v>838</v>
      </c>
      <c r="E5" s="2" t="s">
        <v>839</v>
      </c>
      <c r="F5" s="2"/>
      <c r="G5" s="2"/>
      <c r="H5" s="2" t="s">
        <v>840</v>
      </c>
      <c r="I5" s="2" t="s">
        <v>26</v>
      </c>
      <c r="J5" s="2"/>
      <c r="K5" s="2">
        <v>0.5</v>
      </c>
      <c r="L5" s="2" t="s">
        <v>37</v>
      </c>
      <c r="M5" s="2" t="s">
        <v>841</v>
      </c>
      <c r="N5" s="2" t="s">
        <v>842</v>
      </c>
      <c r="O5" s="2" t="s">
        <v>843</v>
      </c>
      <c r="P5" s="2"/>
      <c r="Q5" s="2" t="s">
        <v>32</v>
      </c>
      <c r="R5" s="2" t="s">
        <v>104</v>
      </c>
      <c r="S5" s="2"/>
      <c r="T5" s="2"/>
      <c r="U5" s="2"/>
    </row>
    <row r="6" spans="1:21" ht="79.5" thickBot="1" x14ac:dyDescent="0.3">
      <c r="A6" s="11">
        <f t="shared" si="0"/>
        <v>5</v>
      </c>
      <c r="B6" s="2" t="s">
        <v>820</v>
      </c>
      <c r="C6" s="2" t="s">
        <v>844</v>
      </c>
      <c r="D6" s="2" t="s">
        <v>845</v>
      </c>
      <c r="E6" s="2" t="s">
        <v>846</v>
      </c>
      <c r="F6" s="2" t="s">
        <v>693</v>
      </c>
      <c r="G6" s="2"/>
      <c r="H6" s="2" t="s">
        <v>840</v>
      </c>
      <c r="I6" s="2" t="s">
        <v>26</v>
      </c>
      <c r="J6" s="2"/>
      <c r="K6" s="2">
        <v>1.7</v>
      </c>
      <c r="L6" s="2" t="s">
        <v>37</v>
      </c>
      <c r="M6" s="2" t="s">
        <v>841</v>
      </c>
      <c r="N6" s="2" t="s">
        <v>847</v>
      </c>
      <c r="O6" s="2" t="s">
        <v>843</v>
      </c>
      <c r="P6" s="2"/>
      <c r="Q6" s="2" t="s">
        <v>32</v>
      </c>
      <c r="R6" s="2" t="s">
        <v>104</v>
      </c>
      <c r="S6" s="2"/>
      <c r="T6" s="2"/>
      <c r="U6" s="2"/>
    </row>
    <row r="7" spans="1:21" ht="158.25" thickBot="1" x14ac:dyDescent="0.3">
      <c r="A7" s="11">
        <f t="shared" si="0"/>
        <v>6</v>
      </c>
      <c r="B7" s="2" t="s">
        <v>820</v>
      </c>
      <c r="C7" s="2" t="s">
        <v>848</v>
      </c>
      <c r="D7" s="2" t="s">
        <v>849</v>
      </c>
      <c r="E7" s="2"/>
      <c r="F7" s="2" t="s">
        <v>850</v>
      </c>
      <c r="G7" s="2"/>
      <c r="H7" s="2" t="s">
        <v>851</v>
      </c>
      <c r="I7" s="2"/>
      <c r="J7" s="2"/>
      <c r="K7" s="2" t="s">
        <v>852</v>
      </c>
      <c r="L7" s="2"/>
      <c r="M7" s="2" t="s">
        <v>853</v>
      </c>
      <c r="N7" s="2"/>
      <c r="O7" s="2" t="s">
        <v>854</v>
      </c>
      <c r="P7" s="2"/>
      <c r="Q7" s="2"/>
      <c r="R7" s="2" t="s">
        <v>855</v>
      </c>
      <c r="S7" s="2"/>
      <c r="T7" s="2"/>
      <c r="U7" s="2"/>
    </row>
    <row r="8" spans="1:21" ht="81" thickBot="1" x14ac:dyDescent="0.3">
      <c r="A8" s="11">
        <f t="shared" si="0"/>
        <v>7</v>
      </c>
      <c r="B8" s="3" t="s">
        <v>820</v>
      </c>
      <c r="C8" s="3" t="s">
        <v>856</v>
      </c>
      <c r="D8" s="3" t="s">
        <v>857</v>
      </c>
      <c r="E8" s="25" t="s">
        <v>2201</v>
      </c>
      <c r="F8" s="2"/>
      <c r="G8" s="3"/>
      <c r="H8" s="3" t="s">
        <v>858</v>
      </c>
      <c r="I8" s="3"/>
      <c r="J8" s="3" t="s">
        <v>859</v>
      </c>
      <c r="K8" s="3" t="s">
        <v>860</v>
      </c>
      <c r="L8" s="2"/>
      <c r="M8" s="2"/>
      <c r="N8" s="2"/>
      <c r="O8" s="3"/>
      <c r="P8" s="2"/>
      <c r="Q8" s="2"/>
      <c r="R8" s="3" t="s">
        <v>123</v>
      </c>
      <c r="S8" s="2"/>
      <c r="T8" s="3" t="s">
        <v>750</v>
      </c>
      <c r="U8" s="2"/>
    </row>
    <row r="9" spans="1:21" ht="90.75" thickBot="1" x14ac:dyDescent="0.3">
      <c r="A9" s="11">
        <f t="shared" si="0"/>
        <v>8</v>
      </c>
      <c r="B9" s="3" t="s">
        <v>820</v>
      </c>
      <c r="C9" s="3" t="s">
        <v>861</v>
      </c>
      <c r="D9" s="3" t="s">
        <v>862</v>
      </c>
      <c r="E9" s="26" t="s">
        <v>2202</v>
      </c>
      <c r="F9" s="2"/>
      <c r="G9" s="3"/>
      <c r="H9" s="3" t="s">
        <v>584</v>
      </c>
      <c r="I9" s="3"/>
      <c r="J9" s="3" t="s">
        <v>859</v>
      </c>
      <c r="K9" s="3" t="s">
        <v>264</v>
      </c>
      <c r="L9" s="2"/>
      <c r="M9" s="2"/>
      <c r="N9" s="2"/>
      <c r="O9" s="3"/>
      <c r="P9" s="2"/>
      <c r="Q9" s="2"/>
      <c r="R9" s="3" t="s">
        <v>123</v>
      </c>
      <c r="S9" s="2"/>
      <c r="T9" s="3" t="s">
        <v>750</v>
      </c>
      <c r="U9" s="2"/>
    </row>
    <row r="10" spans="1:21" ht="81" thickBot="1" x14ac:dyDescent="0.3">
      <c r="A10" s="11">
        <f t="shared" si="0"/>
        <v>9</v>
      </c>
      <c r="B10" s="3" t="s">
        <v>820</v>
      </c>
      <c r="C10" s="3" t="s">
        <v>863</v>
      </c>
      <c r="D10" s="3" t="s">
        <v>864</v>
      </c>
      <c r="E10" s="26" t="s">
        <v>2203</v>
      </c>
      <c r="F10" s="2"/>
      <c r="G10" s="3"/>
      <c r="H10" s="3" t="s">
        <v>858</v>
      </c>
      <c r="I10" s="3"/>
      <c r="J10" s="3" t="s">
        <v>859</v>
      </c>
      <c r="K10" s="3" t="s">
        <v>865</v>
      </c>
      <c r="L10" s="2"/>
      <c r="M10" s="2"/>
      <c r="N10" s="2"/>
      <c r="O10" s="3"/>
      <c r="P10" s="2"/>
      <c r="Q10" s="2"/>
      <c r="R10" s="3" t="s">
        <v>123</v>
      </c>
      <c r="S10" s="2"/>
      <c r="T10" s="3" t="s">
        <v>750</v>
      </c>
      <c r="U10" s="2"/>
    </row>
    <row r="11" spans="1:21" ht="81" thickBot="1" x14ac:dyDescent="0.3">
      <c r="A11" s="11">
        <f t="shared" si="0"/>
        <v>10</v>
      </c>
      <c r="B11" s="3" t="s">
        <v>820</v>
      </c>
      <c r="C11" s="3" t="s">
        <v>866</v>
      </c>
      <c r="D11" s="3" t="s">
        <v>867</v>
      </c>
      <c r="E11" s="26" t="s">
        <v>2204</v>
      </c>
      <c r="F11" s="2"/>
      <c r="G11" s="3"/>
      <c r="H11" s="3" t="s">
        <v>858</v>
      </c>
      <c r="I11" s="3"/>
      <c r="J11" s="3" t="s">
        <v>859</v>
      </c>
      <c r="K11" s="3" t="s">
        <v>264</v>
      </c>
      <c r="L11" s="2"/>
      <c r="M11" s="2"/>
      <c r="N11" s="2"/>
      <c r="O11" s="3"/>
      <c r="P11" s="2"/>
      <c r="Q11" s="2"/>
      <c r="R11" s="3" t="s">
        <v>123</v>
      </c>
      <c r="S11" s="2"/>
      <c r="T11" s="3" t="s">
        <v>750</v>
      </c>
      <c r="U11" s="2"/>
    </row>
    <row r="12" spans="1:21" ht="81" thickBot="1" x14ac:dyDescent="0.3">
      <c r="A12" s="11">
        <f t="shared" si="0"/>
        <v>11</v>
      </c>
      <c r="B12" s="3" t="s">
        <v>820</v>
      </c>
      <c r="C12" s="3" t="s">
        <v>868</v>
      </c>
      <c r="D12" s="3" t="s">
        <v>869</v>
      </c>
      <c r="E12" s="26" t="s">
        <v>2205</v>
      </c>
      <c r="F12" s="2"/>
      <c r="G12" s="3"/>
      <c r="H12" s="3" t="s">
        <v>858</v>
      </c>
      <c r="I12" s="3"/>
      <c r="J12" s="3" t="s">
        <v>859</v>
      </c>
      <c r="K12" s="3" t="s">
        <v>870</v>
      </c>
      <c r="L12" s="2"/>
      <c r="M12" s="2"/>
      <c r="N12" s="2"/>
      <c r="O12" s="3"/>
      <c r="P12" s="2"/>
      <c r="Q12" s="2"/>
      <c r="R12" s="3" t="s">
        <v>123</v>
      </c>
      <c r="S12" s="2"/>
      <c r="T12" s="3" t="s">
        <v>750</v>
      </c>
      <c r="U12" s="2"/>
    </row>
    <row r="13" spans="1:21" ht="81" thickBot="1" x14ac:dyDescent="0.3">
      <c r="A13" s="11">
        <f t="shared" si="0"/>
        <v>12</v>
      </c>
      <c r="B13" s="3" t="s">
        <v>820</v>
      </c>
      <c r="C13" s="3" t="s">
        <v>871</v>
      </c>
      <c r="D13" s="3" t="s">
        <v>872</v>
      </c>
      <c r="E13" s="26" t="s">
        <v>2206</v>
      </c>
      <c r="F13" s="2"/>
      <c r="G13" s="3"/>
      <c r="H13" s="3" t="s">
        <v>873</v>
      </c>
      <c r="I13" s="3"/>
      <c r="J13" s="3" t="s">
        <v>859</v>
      </c>
      <c r="K13" s="3" t="s">
        <v>874</v>
      </c>
      <c r="L13" s="2"/>
      <c r="M13" s="2"/>
      <c r="N13" s="2"/>
      <c r="O13" s="3"/>
      <c r="P13" s="2"/>
      <c r="Q13" s="2"/>
      <c r="R13" s="3" t="s">
        <v>54</v>
      </c>
      <c r="S13" s="2"/>
      <c r="T13" s="3" t="s">
        <v>750</v>
      </c>
      <c r="U13" s="2"/>
    </row>
    <row r="14" spans="1:21" ht="81" thickBot="1" x14ac:dyDescent="0.3">
      <c r="A14" s="11">
        <f t="shared" si="0"/>
        <v>13</v>
      </c>
      <c r="B14" s="3" t="s">
        <v>820</v>
      </c>
      <c r="C14" s="3" t="s">
        <v>875</v>
      </c>
      <c r="D14" s="3" t="s">
        <v>876</v>
      </c>
      <c r="E14" s="26" t="s">
        <v>2207</v>
      </c>
      <c r="F14" s="2"/>
      <c r="G14" s="3"/>
      <c r="H14" s="3" t="s">
        <v>877</v>
      </c>
      <c r="I14" s="3"/>
      <c r="J14" s="3" t="s">
        <v>859</v>
      </c>
      <c r="K14" s="3" t="s">
        <v>261</v>
      </c>
      <c r="L14" s="2"/>
      <c r="M14" s="2"/>
      <c r="N14" s="2"/>
      <c r="O14" s="3"/>
      <c r="P14" s="2"/>
      <c r="Q14" s="2"/>
      <c r="R14" s="3" t="s">
        <v>123</v>
      </c>
      <c r="S14" s="2"/>
      <c r="T14" s="3" t="s">
        <v>750</v>
      </c>
      <c r="U14" s="2"/>
    </row>
    <row r="15" spans="1:21" ht="81" thickBot="1" x14ac:dyDescent="0.3">
      <c r="A15" s="11">
        <f t="shared" si="0"/>
        <v>14</v>
      </c>
      <c r="B15" s="3" t="s">
        <v>820</v>
      </c>
      <c r="C15" s="3" t="s">
        <v>878</v>
      </c>
      <c r="D15" s="3" t="s">
        <v>879</v>
      </c>
      <c r="E15" s="26" t="s">
        <v>2208</v>
      </c>
      <c r="F15" s="2"/>
      <c r="G15" s="3"/>
      <c r="H15" s="3" t="s">
        <v>858</v>
      </c>
      <c r="I15" s="3"/>
      <c r="J15" s="3" t="s">
        <v>859</v>
      </c>
      <c r="K15" s="3" t="s">
        <v>880</v>
      </c>
      <c r="L15" s="2"/>
      <c r="M15" s="2"/>
      <c r="N15" s="2"/>
      <c r="O15" s="3"/>
      <c r="P15" s="2"/>
      <c r="Q15" s="2"/>
      <c r="R15" s="3" t="s">
        <v>123</v>
      </c>
      <c r="S15" s="2"/>
      <c r="T15" s="3" t="s">
        <v>750</v>
      </c>
      <c r="U15" s="2"/>
    </row>
    <row r="16" spans="1:21" ht="81" thickBot="1" x14ac:dyDescent="0.3">
      <c r="A16" s="11">
        <f t="shared" si="0"/>
        <v>15</v>
      </c>
      <c r="B16" s="3" t="s">
        <v>820</v>
      </c>
      <c r="C16" s="3" t="s">
        <v>881</v>
      </c>
      <c r="D16" s="3" t="s">
        <v>882</v>
      </c>
      <c r="E16" s="26" t="s">
        <v>2209</v>
      </c>
      <c r="F16" s="2"/>
      <c r="G16" s="3"/>
      <c r="H16" s="3" t="s">
        <v>858</v>
      </c>
      <c r="I16" s="3"/>
      <c r="J16" s="3" t="s">
        <v>859</v>
      </c>
      <c r="K16" s="3" t="s">
        <v>261</v>
      </c>
      <c r="L16" s="2"/>
      <c r="M16" s="2"/>
      <c r="N16" s="2"/>
      <c r="O16" s="3"/>
      <c r="P16" s="2"/>
      <c r="Q16" s="2"/>
      <c r="R16" s="3" t="s">
        <v>123</v>
      </c>
      <c r="S16" s="2"/>
      <c r="T16" s="3" t="s">
        <v>750</v>
      </c>
      <c r="U16" s="2"/>
    </row>
    <row r="17" spans="1:21" ht="81" thickBot="1" x14ac:dyDescent="0.3">
      <c r="A17" s="11">
        <f t="shared" si="0"/>
        <v>16</v>
      </c>
      <c r="B17" s="3" t="s">
        <v>820</v>
      </c>
      <c r="C17" s="3" t="s">
        <v>883</v>
      </c>
      <c r="D17" s="3" t="s">
        <v>884</v>
      </c>
      <c r="E17" s="26" t="s">
        <v>2210</v>
      </c>
      <c r="F17" s="2"/>
      <c r="G17" s="3"/>
      <c r="H17" s="3" t="s">
        <v>858</v>
      </c>
      <c r="I17" s="3"/>
      <c r="J17" s="3" t="s">
        <v>859</v>
      </c>
      <c r="K17" s="3" t="s">
        <v>885</v>
      </c>
      <c r="L17" s="2"/>
      <c r="M17" s="2"/>
      <c r="N17" s="2"/>
      <c r="O17" s="3"/>
      <c r="P17" s="2"/>
      <c r="Q17" s="2"/>
      <c r="R17" s="3" t="s">
        <v>123</v>
      </c>
      <c r="S17" s="2"/>
      <c r="T17" s="3" t="s">
        <v>750</v>
      </c>
      <c r="U17" s="2"/>
    </row>
    <row r="18" spans="1:21" ht="81" thickBot="1" x14ac:dyDescent="0.3">
      <c r="A18" s="11">
        <f t="shared" si="0"/>
        <v>17</v>
      </c>
      <c r="B18" s="3" t="s">
        <v>820</v>
      </c>
      <c r="C18" s="3" t="s">
        <v>886</v>
      </c>
      <c r="D18" s="3" t="s">
        <v>887</v>
      </c>
      <c r="E18" s="26" t="s">
        <v>2211</v>
      </c>
      <c r="F18" s="2"/>
      <c r="G18" s="3"/>
      <c r="H18" s="3" t="s">
        <v>858</v>
      </c>
      <c r="I18" s="3"/>
      <c r="J18" s="3" t="s">
        <v>859</v>
      </c>
      <c r="K18" s="3" t="s">
        <v>258</v>
      </c>
      <c r="L18" s="2"/>
      <c r="M18" s="2"/>
      <c r="N18" s="2"/>
      <c r="O18" s="3"/>
      <c r="P18" s="2"/>
      <c r="Q18" s="2"/>
      <c r="R18" s="3" t="s">
        <v>123</v>
      </c>
      <c r="S18" s="2"/>
      <c r="T18" s="3" t="s">
        <v>750</v>
      </c>
      <c r="U18" s="2"/>
    </row>
    <row r="19" spans="1:21" ht="81" thickBot="1" x14ac:dyDescent="0.3">
      <c r="A19" s="11">
        <f t="shared" si="0"/>
        <v>18</v>
      </c>
      <c r="B19" s="3" t="s">
        <v>820</v>
      </c>
      <c r="C19" s="3" t="s">
        <v>888</v>
      </c>
      <c r="D19" s="3" t="s">
        <v>889</v>
      </c>
      <c r="E19" s="26" t="s">
        <v>2212</v>
      </c>
      <c r="F19" s="2"/>
      <c r="G19" s="3"/>
      <c r="H19" s="3" t="s">
        <v>858</v>
      </c>
      <c r="I19" s="3"/>
      <c r="J19" s="3" t="s">
        <v>859</v>
      </c>
      <c r="K19" s="3" t="s">
        <v>258</v>
      </c>
      <c r="L19" s="2"/>
      <c r="M19" s="2"/>
      <c r="N19" s="2"/>
      <c r="O19" s="3"/>
      <c r="P19" s="2"/>
      <c r="Q19" s="2"/>
      <c r="R19" s="3" t="s">
        <v>123</v>
      </c>
      <c r="S19" s="2"/>
      <c r="T19" s="3" t="s">
        <v>55</v>
      </c>
      <c r="U19" s="2"/>
    </row>
    <row r="20" spans="1:21" ht="81" thickBot="1" x14ac:dyDescent="0.3">
      <c r="A20" s="11">
        <f t="shared" si="0"/>
        <v>19</v>
      </c>
      <c r="B20" s="3" t="s">
        <v>820</v>
      </c>
      <c r="C20" s="3" t="s">
        <v>890</v>
      </c>
      <c r="D20" s="3" t="s">
        <v>891</v>
      </c>
      <c r="E20" s="26" t="s">
        <v>2213</v>
      </c>
      <c r="F20" s="2"/>
      <c r="G20" s="3"/>
      <c r="H20" s="3" t="s">
        <v>858</v>
      </c>
      <c r="I20" s="3"/>
      <c r="J20" s="3" t="s">
        <v>859</v>
      </c>
      <c r="K20" s="3">
        <v>0.1</v>
      </c>
      <c r="L20" s="2"/>
      <c r="M20" s="2"/>
      <c r="N20" s="2"/>
      <c r="O20" s="3"/>
      <c r="P20" s="2"/>
      <c r="Q20" s="2"/>
      <c r="R20" s="3" t="s">
        <v>892</v>
      </c>
      <c r="S20" s="2"/>
      <c r="T20" s="3" t="s">
        <v>55</v>
      </c>
      <c r="U20" s="2"/>
    </row>
    <row r="21" spans="1:21" ht="81" thickBot="1" x14ac:dyDescent="0.3">
      <c r="A21" s="11">
        <f t="shared" si="0"/>
        <v>20</v>
      </c>
      <c r="B21" s="3" t="s">
        <v>820</v>
      </c>
      <c r="C21" s="3" t="s">
        <v>893</v>
      </c>
      <c r="D21" s="3" t="s">
        <v>894</v>
      </c>
      <c r="E21" s="26" t="s">
        <v>2214</v>
      </c>
      <c r="F21" s="2"/>
      <c r="G21" s="3"/>
      <c r="H21" s="3" t="s">
        <v>858</v>
      </c>
      <c r="I21" s="3"/>
      <c r="J21" s="3" t="s">
        <v>859</v>
      </c>
      <c r="K21" s="3" t="s">
        <v>258</v>
      </c>
      <c r="L21" s="2"/>
      <c r="M21" s="2"/>
      <c r="N21" s="2"/>
      <c r="O21" s="3"/>
      <c r="P21" s="2"/>
      <c r="Q21" s="2"/>
      <c r="R21" s="3" t="s">
        <v>123</v>
      </c>
      <c r="S21" s="2"/>
      <c r="T21" s="3" t="s">
        <v>55</v>
      </c>
      <c r="U21" s="2"/>
    </row>
    <row r="22" spans="1:21" ht="81" thickBot="1" x14ac:dyDescent="0.3">
      <c r="A22" s="11">
        <f t="shared" si="0"/>
        <v>21</v>
      </c>
      <c r="B22" s="3" t="s">
        <v>820</v>
      </c>
      <c r="C22" s="3" t="s">
        <v>895</v>
      </c>
      <c r="D22" s="3" t="s">
        <v>896</v>
      </c>
      <c r="E22" s="26" t="s">
        <v>2215</v>
      </c>
      <c r="F22" s="2"/>
      <c r="G22" s="3"/>
      <c r="H22" s="3" t="s">
        <v>858</v>
      </c>
      <c r="I22" s="3"/>
      <c r="J22" s="3" t="s">
        <v>859</v>
      </c>
      <c r="K22" s="3" t="s">
        <v>277</v>
      </c>
      <c r="L22" s="2"/>
      <c r="M22" s="2"/>
      <c r="N22" s="2"/>
      <c r="O22" s="3"/>
      <c r="P22" s="2"/>
      <c r="Q22" s="2"/>
      <c r="R22" s="3" t="s">
        <v>892</v>
      </c>
      <c r="S22" s="2"/>
      <c r="T22" s="3" t="s">
        <v>55</v>
      </c>
      <c r="U22" s="2"/>
    </row>
    <row r="23" spans="1:21" ht="81" thickBot="1" x14ac:dyDescent="0.3">
      <c r="A23" s="11">
        <f t="shared" si="0"/>
        <v>22</v>
      </c>
      <c r="B23" s="3" t="s">
        <v>820</v>
      </c>
      <c r="C23" s="3" t="s">
        <v>897</v>
      </c>
      <c r="D23" s="3" t="s">
        <v>898</v>
      </c>
      <c r="E23" s="26" t="s">
        <v>2216</v>
      </c>
      <c r="F23" s="2"/>
      <c r="G23" s="3"/>
      <c r="H23" s="3" t="s">
        <v>858</v>
      </c>
      <c r="I23" s="3"/>
      <c r="J23" s="3" t="s">
        <v>859</v>
      </c>
      <c r="K23" s="3" t="s">
        <v>264</v>
      </c>
      <c r="L23" s="2"/>
      <c r="M23" s="2"/>
      <c r="N23" s="2"/>
      <c r="O23" s="3"/>
      <c r="P23" s="2"/>
      <c r="Q23" s="2"/>
      <c r="R23" s="3" t="s">
        <v>892</v>
      </c>
      <c r="S23" s="2"/>
      <c r="T23" s="3" t="s">
        <v>55</v>
      </c>
      <c r="U23" s="2"/>
    </row>
    <row r="24" spans="1:21" ht="81" thickBot="1" x14ac:dyDescent="0.3">
      <c r="A24" s="11">
        <f t="shared" si="0"/>
        <v>23</v>
      </c>
      <c r="B24" s="3" t="s">
        <v>820</v>
      </c>
      <c r="C24" s="3" t="s">
        <v>899</v>
      </c>
      <c r="D24" s="3" t="s">
        <v>900</v>
      </c>
      <c r="E24" s="26" t="s">
        <v>2217</v>
      </c>
      <c r="F24" s="2"/>
      <c r="G24" s="3"/>
      <c r="H24" s="3" t="s">
        <v>858</v>
      </c>
      <c r="I24" s="3"/>
      <c r="J24" s="3" t="s">
        <v>859</v>
      </c>
      <c r="K24" s="3" t="s">
        <v>901</v>
      </c>
      <c r="L24" s="2"/>
      <c r="M24" s="2"/>
      <c r="N24" s="2"/>
      <c r="O24" s="3"/>
      <c r="P24" s="2"/>
      <c r="Q24" s="2"/>
      <c r="R24" s="3" t="s">
        <v>123</v>
      </c>
      <c r="S24" s="2"/>
      <c r="T24" s="3" t="s">
        <v>55</v>
      </c>
      <c r="U24" s="2"/>
    </row>
    <row r="25" spans="1:21" ht="81" thickBot="1" x14ac:dyDescent="0.3">
      <c r="A25" s="11">
        <f t="shared" si="0"/>
        <v>24</v>
      </c>
      <c r="B25" s="3" t="s">
        <v>820</v>
      </c>
      <c r="C25" s="3" t="s">
        <v>902</v>
      </c>
      <c r="D25" s="3" t="s">
        <v>903</v>
      </c>
      <c r="E25" s="26" t="s">
        <v>2218</v>
      </c>
      <c r="F25" s="2"/>
      <c r="G25" s="3"/>
      <c r="H25" s="3" t="s">
        <v>877</v>
      </c>
      <c r="I25" s="3"/>
      <c r="J25" s="3" t="s">
        <v>859</v>
      </c>
      <c r="K25" s="3" t="s">
        <v>274</v>
      </c>
      <c r="L25" s="2"/>
      <c r="M25" s="2"/>
      <c r="N25" s="2"/>
      <c r="O25" s="3"/>
      <c r="P25" s="2"/>
      <c r="Q25" s="2"/>
      <c r="R25" s="3" t="s">
        <v>123</v>
      </c>
      <c r="S25" s="2"/>
      <c r="T25" s="3" t="s">
        <v>55</v>
      </c>
      <c r="U25" s="2"/>
    </row>
    <row r="26" spans="1:21" ht="81" thickBot="1" x14ac:dyDescent="0.3">
      <c r="A26" s="11">
        <f t="shared" si="0"/>
        <v>25</v>
      </c>
      <c r="B26" s="3" t="s">
        <v>820</v>
      </c>
      <c r="C26" s="3" t="s">
        <v>904</v>
      </c>
      <c r="D26" s="3" t="s">
        <v>905</v>
      </c>
      <c r="E26" s="26" t="s">
        <v>2219</v>
      </c>
      <c r="F26" s="2"/>
      <c r="G26" s="3"/>
      <c r="H26" s="3" t="s">
        <v>873</v>
      </c>
      <c r="I26" s="3"/>
      <c r="J26" s="3" t="s">
        <v>859</v>
      </c>
      <c r="K26" s="3" t="s">
        <v>906</v>
      </c>
      <c r="L26" s="2"/>
      <c r="M26" s="2"/>
      <c r="N26" s="2"/>
      <c r="O26" s="3"/>
      <c r="P26" s="2"/>
      <c r="Q26" s="2"/>
      <c r="R26" s="3" t="s">
        <v>123</v>
      </c>
      <c r="S26" s="2"/>
      <c r="T26" s="3" t="s">
        <v>55</v>
      </c>
      <c r="U26" s="2"/>
    </row>
    <row r="27" spans="1:21" ht="81" thickBot="1" x14ac:dyDescent="0.3">
      <c r="A27" s="11">
        <f t="shared" si="0"/>
        <v>26</v>
      </c>
      <c r="B27" s="3" t="s">
        <v>820</v>
      </c>
      <c r="C27" s="3" t="s">
        <v>907</v>
      </c>
      <c r="D27" s="3" t="s">
        <v>908</v>
      </c>
      <c r="E27" s="26" t="s">
        <v>2220</v>
      </c>
      <c r="F27" s="2"/>
      <c r="G27" s="3"/>
      <c r="H27" s="3" t="s">
        <v>873</v>
      </c>
      <c r="I27" s="3"/>
      <c r="J27" s="3" t="s">
        <v>859</v>
      </c>
      <c r="K27" s="3" t="s">
        <v>274</v>
      </c>
      <c r="L27" s="2"/>
      <c r="M27" s="2"/>
      <c r="N27" s="2"/>
      <c r="O27" s="3"/>
      <c r="P27" s="2"/>
      <c r="Q27" s="2"/>
      <c r="R27" s="3" t="s">
        <v>123</v>
      </c>
      <c r="S27" s="2"/>
      <c r="T27" s="3" t="s">
        <v>55</v>
      </c>
      <c r="U27" s="2"/>
    </row>
    <row r="28" spans="1:21" ht="81" thickBot="1" x14ac:dyDescent="0.3">
      <c r="A28" s="11">
        <f t="shared" si="0"/>
        <v>27</v>
      </c>
      <c r="B28" s="3" t="s">
        <v>820</v>
      </c>
      <c r="C28" s="3" t="s">
        <v>909</v>
      </c>
      <c r="D28" s="3" t="s">
        <v>910</v>
      </c>
      <c r="E28" s="26" t="s">
        <v>2221</v>
      </c>
      <c r="F28" s="2"/>
      <c r="G28" s="3"/>
      <c r="H28" s="3" t="s">
        <v>877</v>
      </c>
      <c r="I28" s="3"/>
      <c r="J28" s="3" t="s">
        <v>859</v>
      </c>
      <c r="K28" s="3" t="s">
        <v>911</v>
      </c>
      <c r="L28" s="2"/>
      <c r="M28" s="2"/>
      <c r="N28" s="2"/>
      <c r="O28" s="3"/>
      <c r="P28" s="2"/>
      <c r="Q28" s="2"/>
      <c r="R28" s="3" t="s">
        <v>123</v>
      </c>
      <c r="S28" s="2"/>
      <c r="T28" s="3" t="s">
        <v>55</v>
      </c>
      <c r="U28" s="2"/>
    </row>
    <row r="29" spans="1:21" ht="81" thickBot="1" x14ac:dyDescent="0.3">
      <c r="A29" s="11">
        <f t="shared" si="0"/>
        <v>28</v>
      </c>
      <c r="B29" s="3" t="s">
        <v>820</v>
      </c>
      <c r="C29" s="3" t="s">
        <v>912</v>
      </c>
      <c r="D29" s="3" t="s">
        <v>913</v>
      </c>
      <c r="E29" s="26" t="s">
        <v>2222</v>
      </c>
      <c r="F29" s="2"/>
      <c r="G29" s="3"/>
      <c r="H29" s="3" t="s">
        <v>877</v>
      </c>
      <c r="I29" s="3"/>
      <c r="J29" s="3" t="s">
        <v>859</v>
      </c>
      <c r="K29" s="3" t="s">
        <v>914</v>
      </c>
      <c r="L29" s="2"/>
      <c r="M29" s="2"/>
      <c r="N29" s="2"/>
      <c r="O29" s="3"/>
      <c r="P29" s="2"/>
      <c r="Q29" s="2"/>
      <c r="R29" s="3" t="s">
        <v>123</v>
      </c>
      <c r="S29" s="2"/>
      <c r="T29" s="3" t="s">
        <v>55</v>
      </c>
      <c r="U29" s="2"/>
    </row>
    <row r="30" spans="1:21" ht="81" thickBot="1" x14ac:dyDescent="0.3">
      <c r="A30" s="11">
        <f t="shared" si="0"/>
        <v>29</v>
      </c>
      <c r="B30" s="3" t="s">
        <v>820</v>
      </c>
      <c r="C30" s="3" t="s">
        <v>915</v>
      </c>
      <c r="D30" s="3" t="s">
        <v>916</v>
      </c>
      <c r="E30" s="26" t="s">
        <v>2223</v>
      </c>
      <c r="F30" s="2"/>
      <c r="G30" s="3"/>
      <c r="H30" s="3" t="s">
        <v>917</v>
      </c>
      <c r="I30" s="3"/>
      <c r="J30" s="3" t="s">
        <v>859</v>
      </c>
      <c r="K30" s="3" t="s">
        <v>918</v>
      </c>
      <c r="L30" s="2"/>
      <c r="M30" s="2"/>
      <c r="N30" s="2"/>
      <c r="O30" s="3"/>
      <c r="P30" s="2"/>
      <c r="Q30" s="2"/>
      <c r="R30" s="3" t="s">
        <v>123</v>
      </c>
      <c r="S30" s="2"/>
      <c r="T30" s="3" t="s">
        <v>55</v>
      </c>
      <c r="U30" s="2"/>
    </row>
    <row r="31" spans="1:21" ht="81" thickBot="1" x14ac:dyDescent="0.3">
      <c r="A31" s="11">
        <f t="shared" si="0"/>
        <v>30</v>
      </c>
      <c r="B31" s="3" t="s">
        <v>820</v>
      </c>
      <c r="C31" s="3" t="s">
        <v>919</v>
      </c>
      <c r="D31" s="3" t="s">
        <v>920</v>
      </c>
      <c r="E31" s="26" t="s">
        <v>2224</v>
      </c>
      <c r="F31" s="2"/>
      <c r="G31" s="3"/>
      <c r="H31" s="3" t="s">
        <v>877</v>
      </c>
      <c r="I31" s="3"/>
      <c r="J31" s="3" t="s">
        <v>859</v>
      </c>
      <c r="K31" s="3" t="s">
        <v>885</v>
      </c>
      <c r="L31" s="2"/>
      <c r="M31" s="2"/>
      <c r="N31" s="2"/>
      <c r="O31" s="3"/>
      <c r="P31" s="2"/>
      <c r="Q31" s="2"/>
      <c r="R31" s="3" t="s">
        <v>892</v>
      </c>
      <c r="S31" s="2"/>
      <c r="T31" s="3" t="s">
        <v>55</v>
      </c>
      <c r="U31" s="2"/>
    </row>
    <row r="32" spans="1:21" ht="81" thickBot="1" x14ac:dyDescent="0.3">
      <c r="A32" s="11">
        <f t="shared" si="0"/>
        <v>31</v>
      </c>
      <c r="B32" s="3" t="s">
        <v>820</v>
      </c>
      <c r="C32" s="3" t="s">
        <v>921</v>
      </c>
      <c r="D32" s="3" t="s">
        <v>922</v>
      </c>
      <c r="E32" s="26" t="s">
        <v>2225</v>
      </c>
      <c r="F32" s="2"/>
      <c r="G32" s="3"/>
      <c r="H32" s="3" t="s">
        <v>877</v>
      </c>
      <c r="I32" s="3"/>
      <c r="J32" s="3" t="s">
        <v>859</v>
      </c>
      <c r="K32" s="3" t="s">
        <v>923</v>
      </c>
      <c r="L32" s="2"/>
      <c r="M32" s="2"/>
      <c r="N32" s="2"/>
      <c r="O32" s="3"/>
      <c r="P32" s="2"/>
      <c r="Q32" s="2"/>
      <c r="R32" s="3" t="s">
        <v>123</v>
      </c>
      <c r="S32" s="2"/>
      <c r="T32" s="3" t="s">
        <v>55</v>
      </c>
      <c r="U32" s="2"/>
    </row>
    <row r="33" spans="1:21" ht="81" thickBot="1" x14ac:dyDescent="0.3">
      <c r="A33" s="11">
        <f t="shared" si="0"/>
        <v>32</v>
      </c>
      <c r="B33" s="3" t="s">
        <v>820</v>
      </c>
      <c r="C33" s="3" t="s">
        <v>924</v>
      </c>
      <c r="D33" s="3" t="s">
        <v>925</v>
      </c>
      <c r="E33" s="26" t="s">
        <v>2226</v>
      </c>
      <c r="F33" s="2"/>
      <c r="G33" s="3"/>
      <c r="H33" s="3" t="s">
        <v>877</v>
      </c>
      <c r="I33" s="3"/>
      <c r="J33" s="3" t="s">
        <v>859</v>
      </c>
      <c r="K33" s="3" t="s">
        <v>901</v>
      </c>
      <c r="L33" s="2"/>
      <c r="M33" s="2"/>
      <c r="N33" s="2"/>
      <c r="O33" s="3"/>
      <c r="P33" s="2"/>
      <c r="Q33" s="2"/>
      <c r="R33" s="3" t="s">
        <v>926</v>
      </c>
      <c r="S33" s="2"/>
      <c r="T33" s="3" t="s">
        <v>55</v>
      </c>
      <c r="U33" s="2"/>
    </row>
    <row r="34" spans="1:21" ht="81" thickBot="1" x14ac:dyDescent="0.3">
      <c r="A34" s="11">
        <f t="shared" si="0"/>
        <v>33</v>
      </c>
      <c r="B34" s="3" t="s">
        <v>820</v>
      </c>
      <c r="C34" s="3" t="s">
        <v>927</v>
      </c>
      <c r="D34" s="3" t="s">
        <v>928</v>
      </c>
      <c r="E34" s="26" t="s">
        <v>2227</v>
      </c>
      <c r="F34" s="2"/>
      <c r="G34" s="3"/>
      <c r="H34" s="3" t="s">
        <v>858</v>
      </c>
      <c r="I34" s="3"/>
      <c r="J34" s="3" t="s">
        <v>859</v>
      </c>
      <c r="K34" s="3" t="s">
        <v>901</v>
      </c>
      <c r="L34" s="2"/>
      <c r="M34" s="2"/>
      <c r="N34" s="2"/>
      <c r="O34" s="3"/>
      <c r="P34" s="2"/>
      <c r="Q34" s="2"/>
      <c r="R34" s="3" t="s">
        <v>892</v>
      </c>
      <c r="S34" s="2"/>
      <c r="T34" s="3" t="s">
        <v>55</v>
      </c>
      <c r="U34" s="2"/>
    </row>
    <row r="35" spans="1:21" ht="81" thickBot="1" x14ac:dyDescent="0.3">
      <c r="A35" s="11">
        <f t="shared" si="0"/>
        <v>34</v>
      </c>
      <c r="B35" s="3" t="s">
        <v>820</v>
      </c>
      <c r="C35" s="3" t="s">
        <v>929</v>
      </c>
      <c r="D35" s="3" t="s">
        <v>930</v>
      </c>
      <c r="E35" s="26" t="s">
        <v>2228</v>
      </c>
      <c r="F35" s="2"/>
      <c r="G35" s="3"/>
      <c r="H35" s="3" t="s">
        <v>858</v>
      </c>
      <c r="I35" s="3"/>
      <c r="J35" s="3" t="s">
        <v>859</v>
      </c>
      <c r="K35" s="3" t="s">
        <v>860</v>
      </c>
      <c r="L35" s="2"/>
      <c r="M35" s="2"/>
      <c r="N35" s="2"/>
      <c r="O35" s="3"/>
      <c r="P35" s="2"/>
      <c r="Q35" s="2"/>
      <c r="R35" s="3" t="s">
        <v>892</v>
      </c>
      <c r="S35" s="2"/>
      <c r="T35" s="3" t="s">
        <v>55</v>
      </c>
      <c r="U35" s="2"/>
    </row>
    <row r="36" spans="1:21" ht="81" thickBot="1" x14ac:dyDescent="0.3">
      <c r="A36" s="11">
        <f t="shared" si="0"/>
        <v>35</v>
      </c>
      <c r="B36" s="3" t="s">
        <v>820</v>
      </c>
      <c r="C36" s="3" t="s">
        <v>931</v>
      </c>
      <c r="D36" s="3" t="s">
        <v>932</v>
      </c>
      <c r="E36" s="26" t="s">
        <v>2229</v>
      </c>
      <c r="F36" s="2"/>
      <c r="G36" s="3"/>
      <c r="H36" s="3" t="s">
        <v>877</v>
      </c>
      <c r="I36" s="3"/>
      <c r="J36" s="3" t="s">
        <v>859</v>
      </c>
      <c r="K36" s="3" t="s">
        <v>911</v>
      </c>
      <c r="L36" s="2"/>
      <c r="M36" s="2"/>
      <c r="N36" s="2"/>
      <c r="O36" s="3"/>
      <c r="P36" s="2"/>
      <c r="Q36" s="2"/>
      <c r="R36" s="3" t="s">
        <v>123</v>
      </c>
      <c r="S36" s="2"/>
      <c r="T36" s="3" t="s">
        <v>55</v>
      </c>
      <c r="U36" s="2"/>
    </row>
    <row r="37" spans="1:21" ht="81" thickBot="1" x14ac:dyDescent="0.3">
      <c r="A37" s="11">
        <f t="shared" si="0"/>
        <v>36</v>
      </c>
      <c r="B37" s="3" t="s">
        <v>820</v>
      </c>
      <c r="C37" s="3" t="s">
        <v>933</v>
      </c>
      <c r="D37" s="3" t="s">
        <v>934</v>
      </c>
      <c r="E37" s="26" t="s">
        <v>2230</v>
      </c>
      <c r="F37" s="2"/>
      <c r="G37" s="3"/>
      <c r="H37" s="3" t="s">
        <v>877</v>
      </c>
      <c r="I37" s="3"/>
      <c r="J37" s="3" t="s">
        <v>859</v>
      </c>
      <c r="K37" s="3" t="s">
        <v>261</v>
      </c>
      <c r="L37" s="2"/>
      <c r="M37" s="2"/>
      <c r="N37" s="2"/>
      <c r="O37" s="3"/>
      <c r="P37" s="2"/>
      <c r="Q37" s="2"/>
      <c r="R37" s="3" t="s">
        <v>123</v>
      </c>
      <c r="S37" s="2"/>
      <c r="T37" s="3" t="s">
        <v>55</v>
      </c>
      <c r="U37" s="2"/>
    </row>
    <row r="38" spans="1:21" ht="81" thickBot="1" x14ac:dyDescent="0.3">
      <c r="A38" s="11">
        <f t="shared" si="0"/>
        <v>37</v>
      </c>
      <c r="B38" s="3" t="s">
        <v>820</v>
      </c>
      <c r="C38" s="3" t="s">
        <v>935</v>
      </c>
      <c r="D38" s="3" t="s">
        <v>936</v>
      </c>
      <c r="E38" s="26" t="s">
        <v>2231</v>
      </c>
      <c r="F38" s="2"/>
      <c r="G38" s="3"/>
      <c r="H38" s="3" t="s">
        <v>877</v>
      </c>
      <c r="I38" s="3"/>
      <c r="J38" s="3" t="s">
        <v>859</v>
      </c>
      <c r="K38" s="3" t="s">
        <v>261</v>
      </c>
      <c r="L38" s="2"/>
      <c r="M38" s="2"/>
      <c r="N38" s="2"/>
      <c r="O38" s="3"/>
      <c r="P38" s="2"/>
      <c r="Q38" s="2"/>
      <c r="R38" s="3" t="s">
        <v>123</v>
      </c>
      <c r="S38" s="2"/>
      <c r="T38" s="3" t="s">
        <v>55</v>
      </c>
      <c r="U38" s="2"/>
    </row>
    <row r="39" spans="1:21" ht="81" thickBot="1" x14ac:dyDescent="0.3">
      <c r="A39" s="11">
        <f t="shared" si="0"/>
        <v>38</v>
      </c>
      <c r="B39" s="3" t="s">
        <v>820</v>
      </c>
      <c r="C39" s="3" t="s">
        <v>937</v>
      </c>
      <c r="D39" s="3" t="s">
        <v>938</v>
      </c>
      <c r="E39" s="26" t="s">
        <v>2232</v>
      </c>
      <c r="F39" s="2"/>
      <c r="G39" s="3"/>
      <c r="H39" s="3" t="s">
        <v>877</v>
      </c>
      <c r="I39" s="3"/>
      <c r="J39" s="3" t="s">
        <v>859</v>
      </c>
      <c r="K39" s="3" t="s">
        <v>901</v>
      </c>
      <c r="L39" s="2"/>
      <c r="M39" s="2"/>
      <c r="N39" s="2"/>
      <c r="O39" s="3"/>
      <c r="P39" s="2"/>
      <c r="Q39" s="2"/>
      <c r="R39" s="3" t="s">
        <v>892</v>
      </c>
      <c r="S39" s="2"/>
      <c r="T39" s="3" t="s">
        <v>55</v>
      </c>
      <c r="U39" s="2"/>
    </row>
    <row r="40" spans="1:21" ht="81" thickBot="1" x14ac:dyDescent="0.3">
      <c r="A40" s="11">
        <f t="shared" si="0"/>
        <v>39</v>
      </c>
      <c r="B40" s="3" t="s">
        <v>820</v>
      </c>
      <c r="C40" s="3" t="s">
        <v>939</v>
      </c>
      <c r="D40" s="3" t="s">
        <v>940</v>
      </c>
      <c r="E40" s="26" t="s">
        <v>2233</v>
      </c>
      <c r="F40" s="2"/>
      <c r="G40" s="3"/>
      <c r="H40" s="3" t="s">
        <v>877</v>
      </c>
      <c r="I40" s="3"/>
      <c r="J40" s="3" t="s">
        <v>859</v>
      </c>
      <c r="K40" s="3" t="s">
        <v>258</v>
      </c>
      <c r="L40" s="2"/>
      <c r="M40" s="2"/>
      <c r="N40" s="2"/>
      <c r="O40" s="3"/>
      <c r="P40" s="2"/>
      <c r="Q40" s="2"/>
      <c r="R40" s="3" t="s">
        <v>892</v>
      </c>
      <c r="S40" s="2"/>
      <c r="T40" s="3" t="s">
        <v>55</v>
      </c>
      <c r="U40" s="2"/>
    </row>
    <row r="41" spans="1:21" ht="81" thickBot="1" x14ac:dyDescent="0.3">
      <c r="A41" s="11">
        <f t="shared" si="0"/>
        <v>40</v>
      </c>
      <c r="B41" s="3" t="s">
        <v>820</v>
      </c>
      <c r="C41" s="3" t="s">
        <v>941</v>
      </c>
      <c r="D41" s="3" t="s">
        <v>942</v>
      </c>
      <c r="E41" s="26" t="s">
        <v>2234</v>
      </c>
      <c r="F41" s="2"/>
      <c r="G41" s="3"/>
      <c r="H41" s="3" t="s">
        <v>877</v>
      </c>
      <c r="I41" s="3"/>
      <c r="J41" s="3" t="s">
        <v>859</v>
      </c>
      <c r="K41" s="3" t="s">
        <v>258</v>
      </c>
      <c r="L41" s="2"/>
      <c r="M41" s="2"/>
      <c r="N41" s="2"/>
      <c r="O41" s="3"/>
      <c r="P41" s="2"/>
      <c r="Q41" s="2"/>
      <c r="R41" s="3" t="s">
        <v>123</v>
      </c>
      <c r="S41" s="2"/>
      <c r="T41" s="3" t="s">
        <v>55</v>
      </c>
      <c r="U41" s="2"/>
    </row>
    <row r="42" spans="1:21" ht="81" thickBot="1" x14ac:dyDescent="0.3">
      <c r="A42" s="11">
        <f t="shared" si="0"/>
        <v>41</v>
      </c>
      <c r="B42" s="3" t="s">
        <v>820</v>
      </c>
      <c r="C42" s="3" t="s">
        <v>943</v>
      </c>
      <c r="D42" s="3" t="s">
        <v>944</v>
      </c>
      <c r="E42" s="26" t="s">
        <v>2235</v>
      </c>
      <c r="F42" s="2"/>
      <c r="G42" s="3"/>
      <c r="H42" s="3" t="s">
        <v>858</v>
      </c>
      <c r="I42" s="3"/>
      <c r="J42" s="3" t="s">
        <v>859</v>
      </c>
      <c r="K42" s="3" t="s">
        <v>258</v>
      </c>
      <c r="L42" s="2"/>
      <c r="M42" s="2"/>
      <c r="N42" s="2"/>
      <c r="O42" s="3"/>
      <c r="P42" s="2"/>
      <c r="Q42" s="2"/>
      <c r="R42" s="3" t="s">
        <v>945</v>
      </c>
      <c r="S42" s="2"/>
      <c r="T42" s="3" t="s">
        <v>55</v>
      </c>
      <c r="U42" s="2"/>
    </row>
    <row r="43" spans="1:21" ht="81" thickBot="1" x14ac:dyDescent="0.3">
      <c r="A43" s="11">
        <f t="shared" si="0"/>
        <v>42</v>
      </c>
      <c r="B43" s="3" t="s">
        <v>820</v>
      </c>
      <c r="C43" s="3" t="s">
        <v>946</v>
      </c>
      <c r="D43" s="3" t="s">
        <v>947</v>
      </c>
      <c r="E43" s="26" t="s">
        <v>2236</v>
      </c>
      <c r="F43" s="2"/>
      <c r="G43" s="3"/>
      <c r="H43" s="3" t="s">
        <v>877</v>
      </c>
      <c r="I43" s="3"/>
      <c r="J43" s="3" t="s">
        <v>859</v>
      </c>
      <c r="K43" s="3" t="s">
        <v>901</v>
      </c>
      <c r="L43" s="2"/>
      <c r="M43" s="2"/>
      <c r="N43" s="2"/>
      <c r="O43" s="3"/>
      <c r="P43" s="2"/>
      <c r="Q43" s="2"/>
      <c r="R43" s="3" t="s">
        <v>892</v>
      </c>
      <c r="S43" s="2"/>
      <c r="T43" s="3" t="s">
        <v>55</v>
      </c>
      <c r="U43" s="2"/>
    </row>
    <row r="44" spans="1:21" ht="90.75" thickBot="1" x14ac:dyDescent="0.3">
      <c r="A44" s="11">
        <f t="shared" si="0"/>
        <v>43</v>
      </c>
      <c r="B44" s="3" t="s">
        <v>820</v>
      </c>
      <c r="C44" s="3" t="s">
        <v>948</v>
      </c>
      <c r="D44" s="3" t="s">
        <v>949</v>
      </c>
      <c r="E44" s="26" t="s">
        <v>2237</v>
      </c>
      <c r="F44" s="2"/>
      <c r="G44" s="3"/>
      <c r="H44" s="3" t="s">
        <v>584</v>
      </c>
      <c r="I44" s="3"/>
      <c r="J44" s="3" t="s">
        <v>950</v>
      </c>
      <c r="K44" s="3" t="s">
        <v>901</v>
      </c>
      <c r="L44" s="2"/>
      <c r="M44" s="2"/>
      <c r="N44" s="2"/>
      <c r="O44" s="3"/>
      <c r="P44" s="2"/>
      <c r="Q44" s="2"/>
      <c r="R44" s="3" t="s">
        <v>892</v>
      </c>
      <c r="S44" s="2"/>
      <c r="T44" s="3" t="s">
        <v>55</v>
      </c>
      <c r="U44" s="2"/>
    </row>
    <row r="45" spans="1:21" ht="81" thickBot="1" x14ac:dyDescent="0.3">
      <c r="A45" s="11">
        <f t="shared" si="0"/>
        <v>44</v>
      </c>
      <c r="B45" s="3" t="s">
        <v>820</v>
      </c>
      <c r="C45" s="3" t="s">
        <v>951</v>
      </c>
      <c r="D45" s="3" t="s">
        <v>952</v>
      </c>
      <c r="E45" s="26" t="s">
        <v>2238</v>
      </c>
      <c r="F45" s="2"/>
      <c r="G45" s="3"/>
      <c r="H45" s="3" t="s">
        <v>858</v>
      </c>
      <c r="I45" s="3"/>
      <c r="J45" s="3" t="s">
        <v>859</v>
      </c>
      <c r="K45" s="3" t="s">
        <v>953</v>
      </c>
      <c r="L45" s="2"/>
      <c r="M45" s="2"/>
      <c r="N45" s="2"/>
      <c r="O45" s="3"/>
      <c r="P45" s="2"/>
      <c r="Q45" s="2"/>
      <c r="R45" s="3" t="s">
        <v>892</v>
      </c>
      <c r="S45" s="2"/>
      <c r="T45" s="3" t="s">
        <v>750</v>
      </c>
      <c r="U45" s="2"/>
    </row>
    <row r="46" spans="1:21" ht="81" thickBot="1" x14ac:dyDescent="0.3">
      <c r="A46" s="11">
        <f t="shared" si="0"/>
        <v>45</v>
      </c>
      <c r="B46" s="3" t="s">
        <v>820</v>
      </c>
      <c r="C46" s="3" t="s">
        <v>954</v>
      </c>
      <c r="D46" s="3" t="s">
        <v>955</v>
      </c>
      <c r="E46" s="26" t="s">
        <v>2239</v>
      </c>
      <c r="F46" s="2"/>
      <c r="G46" s="3"/>
      <c r="H46" s="3" t="s">
        <v>858</v>
      </c>
      <c r="I46" s="3"/>
      <c r="J46" s="3" t="s">
        <v>956</v>
      </c>
      <c r="K46" s="3" t="s">
        <v>901</v>
      </c>
      <c r="L46" s="2"/>
      <c r="M46" s="2"/>
      <c r="N46" s="2"/>
      <c r="O46" s="3"/>
      <c r="P46" s="2"/>
      <c r="Q46" s="2"/>
      <c r="R46" s="3" t="s">
        <v>892</v>
      </c>
      <c r="S46" s="2"/>
      <c r="T46" s="3" t="s">
        <v>55</v>
      </c>
      <c r="U46" s="2"/>
    </row>
    <row r="47" spans="1:21" ht="81" thickBot="1" x14ac:dyDescent="0.3">
      <c r="A47" s="11">
        <f t="shared" si="0"/>
        <v>46</v>
      </c>
      <c r="B47" s="3" t="s">
        <v>820</v>
      </c>
      <c r="C47" s="3" t="s">
        <v>957</v>
      </c>
      <c r="D47" s="3" t="s">
        <v>958</v>
      </c>
      <c r="E47" s="26" t="s">
        <v>2240</v>
      </c>
      <c r="F47" s="2"/>
      <c r="G47" s="3"/>
      <c r="H47" s="3" t="s">
        <v>858</v>
      </c>
      <c r="I47" s="3"/>
      <c r="J47" s="3" t="s">
        <v>859</v>
      </c>
      <c r="K47" s="3" t="s">
        <v>277</v>
      </c>
      <c r="L47" s="2"/>
      <c r="M47" s="2"/>
      <c r="N47" s="2"/>
      <c r="O47" s="3"/>
      <c r="P47" s="2"/>
      <c r="Q47" s="2"/>
      <c r="R47" s="3" t="s">
        <v>892</v>
      </c>
      <c r="S47" s="2"/>
      <c r="T47" s="3" t="s">
        <v>750</v>
      </c>
      <c r="U47" s="2"/>
    </row>
    <row r="48" spans="1:21" ht="81" thickBot="1" x14ac:dyDescent="0.3">
      <c r="A48" s="11">
        <f t="shared" si="0"/>
        <v>47</v>
      </c>
      <c r="B48" s="3" t="s">
        <v>820</v>
      </c>
      <c r="C48" s="3" t="s">
        <v>959</v>
      </c>
      <c r="D48" s="3" t="s">
        <v>960</v>
      </c>
      <c r="E48" s="26" t="s">
        <v>2241</v>
      </c>
      <c r="F48" s="2"/>
      <c r="G48" s="3"/>
      <c r="H48" s="3" t="s">
        <v>858</v>
      </c>
      <c r="I48" s="3"/>
      <c r="J48" s="3" t="s">
        <v>961</v>
      </c>
      <c r="K48" s="3" t="s">
        <v>669</v>
      </c>
      <c r="L48" s="2"/>
      <c r="M48" s="2"/>
      <c r="N48" s="2"/>
      <c r="O48" s="3"/>
      <c r="P48" s="2"/>
      <c r="Q48" s="2"/>
      <c r="R48" s="3" t="s">
        <v>962</v>
      </c>
      <c r="S48" s="2"/>
      <c r="T48" s="3" t="s">
        <v>750</v>
      </c>
      <c r="U48" s="2"/>
    </row>
    <row r="49" spans="1:21" ht="81" thickBot="1" x14ac:dyDescent="0.3">
      <c r="A49" s="11">
        <f t="shared" si="0"/>
        <v>48</v>
      </c>
      <c r="B49" s="3" t="s">
        <v>820</v>
      </c>
      <c r="C49" s="3" t="s">
        <v>963</v>
      </c>
      <c r="D49" s="3" t="s">
        <v>964</v>
      </c>
      <c r="E49" s="26" t="s">
        <v>2242</v>
      </c>
      <c r="F49" s="2"/>
      <c r="G49" s="3"/>
      <c r="H49" s="3" t="s">
        <v>584</v>
      </c>
      <c r="I49" s="3"/>
      <c r="J49" s="3" t="s">
        <v>859</v>
      </c>
      <c r="K49" s="3" t="s">
        <v>901</v>
      </c>
      <c r="L49" s="2"/>
      <c r="M49" s="2"/>
      <c r="N49" s="2"/>
      <c r="O49" s="3"/>
      <c r="P49" s="2"/>
      <c r="Q49" s="2"/>
      <c r="R49" s="3" t="s">
        <v>123</v>
      </c>
      <c r="S49" s="2"/>
      <c r="T49" s="3" t="s">
        <v>750</v>
      </c>
      <c r="U49" s="2"/>
    </row>
    <row r="50" spans="1:21" ht="81" thickBot="1" x14ac:dyDescent="0.3">
      <c r="A50" s="11">
        <f t="shared" si="0"/>
        <v>49</v>
      </c>
      <c r="B50" s="3" t="s">
        <v>820</v>
      </c>
      <c r="C50" s="3" t="s">
        <v>965</v>
      </c>
      <c r="D50" s="3" t="s">
        <v>966</v>
      </c>
      <c r="E50" s="26" t="s">
        <v>2243</v>
      </c>
      <c r="F50" s="2"/>
      <c r="G50" s="3"/>
      <c r="H50" s="3" t="s">
        <v>858</v>
      </c>
      <c r="I50" s="3"/>
      <c r="J50" s="3" t="s">
        <v>859</v>
      </c>
      <c r="K50" s="3" t="s">
        <v>274</v>
      </c>
      <c r="L50" s="2"/>
      <c r="M50" s="2"/>
      <c r="N50" s="2"/>
      <c r="O50" s="3"/>
      <c r="P50" s="2"/>
      <c r="Q50" s="2"/>
      <c r="R50" s="3" t="s">
        <v>892</v>
      </c>
      <c r="S50" s="2"/>
      <c r="T50" s="3" t="s">
        <v>55</v>
      </c>
      <c r="U50" s="2"/>
    </row>
    <row r="51" spans="1:21" ht="81" thickBot="1" x14ac:dyDescent="0.3">
      <c r="A51" s="11">
        <f t="shared" si="0"/>
        <v>50</v>
      </c>
      <c r="B51" s="3" t="s">
        <v>820</v>
      </c>
      <c r="C51" s="3" t="s">
        <v>967</v>
      </c>
      <c r="D51" s="3" t="s">
        <v>968</v>
      </c>
      <c r="E51" s="26" t="s">
        <v>2244</v>
      </c>
      <c r="F51" s="2"/>
      <c r="G51" s="3"/>
      <c r="H51" s="3" t="s">
        <v>858</v>
      </c>
      <c r="I51" s="3"/>
      <c r="J51" s="3" t="s">
        <v>859</v>
      </c>
      <c r="K51" s="3" t="s">
        <v>258</v>
      </c>
      <c r="L51" s="2"/>
      <c r="M51" s="2"/>
      <c r="N51" s="2"/>
      <c r="O51" s="3"/>
      <c r="P51" s="2"/>
      <c r="Q51" s="2"/>
      <c r="R51" s="3" t="s">
        <v>123</v>
      </c>
      <c r="S51" s="2"/>
      <c r="T51" s="3" t="s">
        <v>55</v>
      </c>
      <c r="U51" s="2"/>
    </row>
    <row r="52" spans="1:21" ht="81" thickBot="1" x14ac:dyDescent="0.3">
      <c r="A52" s="11">
        <f t="shared" si="0"/>
        <v>51</v>
      </c>
      <c r="B52" s="3" t="s">
        <v>820</v>
      </c>
      <c r="C52" s="3" t="s">
        <v>969</v>
      </c>
      <c r="D52" s="3" t="s">
        <v>970</v>
      </c>
      <c r="E52" s="26" t="s">
        <v>2245</v>
      </c>
      <c r="F52" s="2"/>
      <c r="G52" s="3"/>
      <c r="H52" s="3" t="s">
        <v>971</v>
      </c>
      <c r="I52" s="3"/>
      <c r="J52" s="3" t="s">
        <v>859</v>
      </c>
      <c r="K52" s="3" t="s">
        <v>274</v>
      </c>
      <c r="L52" s="2"/>
      <c r="M52" s="2"/>
      <c r="N52" s="2"/>
      <c r="O52" s="3"/>
      <c r="P52" s="2"/>
      <c r="Q52" s="2"/>
      <c r="R52" s="3" t="s">
        <v>123</v>
      </c>
      <c r="S52" s="2"/>
      <c r="T52" s="3" t="s">
        <v>750</v>
      </c>
      <c r="U52" s="2"/>
    </row>
    <row r="53" spans="1:21" ht="81" thickBot="1" x14ac:dyDescent="0.3">
      <c r="A53" s="11">
        <f t="shared" si="0"/>
        <v>52</v>
      </c>
      <c r="B53" s="3" t="s">
        <v>820</v>
      </c>
      <c r="C53" s="3" t="s">
        <v>972</v>
      </c>
      <c r="D53" s="3" t="s">
        <v>973</v>
      </c>
      <c r="E53" s="26" t="s">
        <v>2246</v>
      </c>
      <c r="F53" s="2"/>
      <c r="G53" s="3"/>
      <c r="H53" s="3" t="s">
        <v>971</v>
      </c>
      <c r="I53" s="3"/>
      <c r="J53" s="3" t="s">
        <v>859</v>
      </c>
      <c r="K53" s="3" t="s">
        <v>277</v>
      </c>
      <c r="L53" s="2"/>
      <c r="M53" s="2"/>
      <c r="N53" s="2"/>
      <c r="O53" s="3"/>
      <c r="P53" s="2"/>
      <c r="Q53" s="2"/>
      <c r="R53" s="3" t="s">
        <v>123</v>
      </c>
      <c r="S53" s="2"/>
      <c r="T53" s="3" t="s">
        <v>750</v>
      </c>
      <c r="U53" s="2"/>
    </row>
    <row r="54" spans="1:21" ht="81" thickBot="1" x14ac:dyDescent="0.3">
      <c r="A54" s="11">
        <f t="shared" si="0"/>
        <v>53</v>
      </c>
      <c r="B54" s="3" t="s">
        <v>820</v>
      </c>
      <c r="C54" s="3" t="s">
        <v>974</v>
      </c>
      <c r="D54" s="3" t="s">
        <v>975</v>
      </c>
      <c r="E54" s="26" t="s">
        <v>2247</v>
      </c>
      <c r="F54" s="2"/>
      <c r="G54" s="3"/>
      <c r="H54" s="3" t="s">
        <v>971</v>
      </c>
      <c r="I54" s="3"/>
      <c r="J54" s="3" t="s">
        <v>859</v>
      </c>
      <c r="K54" s="3" t="s">
        <v>976</v>
      </c>
      <c r="L54" s="2"/>
      <c r="M54" s="2"/>
      <c r="N54" s="2"/>
      <c r="O54" s="3"/>
      <c r="P54" s="2"/>
      <c r="Q54" s="2"/>
      <c r="R54" s="3" t="s">
        <v>123</v>
      </c>
      <c r="S54" s="2"/>
      <c r="T54" s="3" t="s">
        <v>55</v>
      </c>
      <c r="U54" s="2"/>
    </row>
    <row r="55" spans="1:21" ht="81" thickBot="1" x14ac:dyDescent="0.3">
      <c r="A55" s="11">
        <f t="shared" si="0"/>
        <v>54</v>
      </c>
      <c r="B55" s="3" t="s">
        <v>820</v>
      </c>
      <c r="C55" s="3" t="s">
        <v>974</v>
      </c>
      <c r="D55" s="3" t="s">
        <v>977</v>
      </c>
      <c r="E55" s="26" t="s">
        <v>2248</v>
      </c>
      <c r="F55" s="2"/>
      <c r="G55" s="3"/>
      <c r="H55" s="3" t="s">
        <v>971</v>
      </c>
      <c r="I55" s="3"/>
      <c r="J55" s="3" t="s">
        <v>978</v>
      </c>
      <c r="K55" s="3" t="s">
        <v>258</v>
      </c>
      <c r="L55" s="2"/>
      <c r="M55" s="2"/>
      <c r="N55" s="2"/>
      <c r="O55" s="3"/>
      <c r="P55" s="2"/>
      <c r="Q55" s="2"/>
      <c r="R55" s="3" t="s">
        <v>123</v>
      </c>
      <c r="S55" s="2"/>
      <c r="T55" s="3" t="s">
        <v>55</v>
      </c>
      <c r="U55" s="2"/>
    </row>
    <row r="56" spans="1:21" ht="81" thickBot="1" x14ac:dyDescent="0.3">
      <c r="A56" s="11">
        <f t="shared" si="0"/>
        <v>55</v>
      </c>
      <c r="B56" s="3" t="s">
        <v>820</v>
      </c>
      <c r="C56" s="3" t="s">
        <v>979</v>
      </c>
      <c r="D56" s="3" t="s">
        <v>980</v>
      </c>
      <c r="E56" s="26" t="s">
        <v>2249</v>
      </c>
      <c r="F56" s="2"/>
      <c r="G56" s="3"/>
      <c r="H56" s="3" t="s">
        <v>971</v>
      </c>
      <c r="I56" s="3"/>
      <c r="J56" s="3" t="s">
        <v>859</v>
      </c>
      <c r="K56" s="3" t="s">
        <v>274</v>
      </c>
      <c r="L56" s="2"/>
      <c r="M56" s="2"/>
      <c r="N56" s="2"/>
      <c r="O56" s="3"/>
      <c r="P56" s="2"/>
      <c r="Q56" s="2"/>
      <c r="R56" s="3" t="s">
        <v>123</v>
      </c>
      <c r="S56" s="2"/>
      <c r="T56" s="3" t="s">
        <v>750</v>
      </c>
      <c r="U56" s="2"/>
    </row>
    <row r="57" spans="1:21" ht="81" thickBot="1" x14ac:dyDescent="0.3">
      <c r="A57" s="11">
        <f t="shared" si="0"/>
        <v>56</v>
      </c>
      <c r="B57" s="3" t="s">
        <v>820</v>
      </c>
      <c r="C57" s="3" t="s">
        <v>981</v>
      </c>
      <c r="D57" s="3" t="s">
        <v>982</v>
      </c>
      <c r="E57" s="6" t="s">
        <v>2250</v>
      </c>
      <c r="F57" s="2"/>
      <c r="G57" s="3"/>
      <c r="H57" s="3" t="s">
        <v>971</v>
      </c>
      <c r="I57" s="3"/>
      <c r="J57" s="3" t="s">
        <v>859</v>
      </c>
      <c r="K57" s="3" t="s">
        <v>277</v>
      </c>
      <c r="L57" s="2"/>
      <c r="M57" s="2"/>
      <c r="N57" s="2"/>
      <c r="O57" s="3"/>
      <c r="P57" s="2"/>
      <c r="Q57" s="2"/>
      <c r="R57" s="3" t="s">
        <v>123</v>
      </c>
      <c r="S57" s="2"/>
      <c r="T57" s="3" t="s">
        <v>750</v>
      </c>
      <c r="U57" s="2"/>
    </row>
    <row r="58" spans="1:21" ht="81" thickBot="1" x14ac:dyDescent="0.3">
      <c r="A58" s="11">
        <f t="shared" si="0"/>
        <v>57</v>
      </c>
      <c r="B58" s="3" t="s">
        <v>820</v>
      </c>
      <c r="C58" s="3" t="s">
        <v>983</v>
      </c>
      <c r="D58" s="3" t="s">
        <v>984</v>
      </c>
      <c r="E58" s="6" t="s">
        <v>2251</v>
      </c>
      <c r="F58" s="2"/>
      <c r="G58" s="3"/>
      <c r="H58" s="3" t="s">
        <v>971</v>
      </c>
      <c r="I58" s="3"/>
      <c r="J58" s="3" t="s">
        <v>859</v>
      </c>
      <c r="K58" s="3" t="s">
        <v>274</v>
      </c>
      <c r="L58" s="2"/>
      <c r="M58" s="2"/>
      <c r="N58" s="2"/>
      <c r="O58" s="3"/>
      <c r="P58" s="2"/>
      <c r="Q58" s="2"/>
      <c r="R58" s="3" t="s">
        <v>123</v>
      </c>
      <c r="S58" s="2"/>
      <c r="T58" s="3" t="s">
        <v>55</v>
      </c>
      <c r="U58" s="2"/>
    </row>
    <row r="59" spans="1:21" ht="102" thickBot="1" x14ac:dyDescent="0.3">
      <c r="A59" s="11">
        <f t="shared" si="0"/>
        <v>58</v>
      </c>
      <c r="B59" s="2" t="s">
        <v>820</v>
      </c>
      <c r="C59" s="2" t="s">
        <v>985</v>
      </c>
      <c r="D59" s="2" t="s">
        <v>113</v>
      </c>
      <c r="E59" s="2" t="s">
        <v>822</v>
      </c>
      <c r="F59" s="2" t="s">
        <v>513</v>
      </c>
      <c r="G59" s="2"/>
      <c r="H59" s="2" t="s">
        <v>858</v>
      </c>
      <c r="I59" s="2" t="s">
        <v>26</v>
      </c>
      <c r="J59" s="2"/>
      <c r="K59" s="2">
        <v>0.75</v>
      </c>
      <c r="L59" s="2" t="s">
        <v>37</v>
      </c>
      <c r="M59" s="2" t="s">
        <v>986</v>
      </c>
      <c r="N59" s="2" t="s">
        <v>987</v>
      </c>
      <c r="O59" s="2" t="s">
        <v>988</v>
      </c>
      <c r="P59" s="2"/>
      <c r="Q59" s="2" t="s">
        <v>576</v>
      </c>
      <c r="R59" s="2" t="s">
        <v>577</v>
      </c>
      <c r="S59" s="2"/>
      <c r="T59" s="2" t="s">
        <v>55</v>
      </c>
      <c r="U59" s="2"/>
    </row>
    <row r="60" spans="1:21" ht="158.25" thickBot="1" x14ac:dyDescent="0.3">
      <c r="A60" s="11">
        <f t="shared" si="0"/>
        <v>59</v>
      </c>
      <c r="B60" s="2" t="s">
        <v>820</v>
      </c>
      <c r="C60" s="2" t="s">
        <v>989</v>
      </c>
      <c r="D60" s="2" t="s">
        <v>113</v>
      </c>
      <c r="E60" s="2" t="s">
        <v>990</v>
      </c>
      <c r="F60" s="2" t="s">
        <v>991</v>
      </c>
      <c r="G60" s="2"/>
      <c r="H60" s="2" t="s">
        <v>858</v>
      </c>
      <c r="I60" s="2" t="s">
        <v>26</v>
      </c>
      <c r="J60" s="2"/>
      <c r="K60" s="2">
        <v>0.65</v>
      </c>
      <c r="L60" s="2" t="s">
        <v>37</v>
      </c>
      <c r="M60" s="2" t="s">
        <v>986</v>
      </c>
      <c r="N60" s="2" t="s">
        <v>992</v>
      </c>
      <c r="O60" s="2" t="s">
        <v>988</v>
      </c>
      <c r="P60" s="2"/>
      <c r="Q60" s="2" t="s">
        <v>576</v>
      </c>
      <c r="R60" s="2" t="s">
        <v>577</v>
      </c>
      <c r="S60" s="2"/>
      <c r="T60" s="2" t="s">
        <v>55</v>
      </c>
      <c r="U60" s="2"/>
    </row>
    <row r="61" spans="1:21" ht="169.5" thickBot="1" x14ac:dyDescent="0.3">
      <c r="A61" s="11">
        <f t="shared" si="0"/>
        <v>60</v>
      </c>
      <c r="B61" s="2" t="s">
        <v>820</v>
      </c>
      <c r="C61" s="2" t="s">
        <v>993</v>
      </c>
      <c r="D61" s="2" t="s">
        <v>113</v>
      </c>
      <c r="E61" s="2" t="s">
        <v>994</v>
      </c>
      <c r="F61" s="2" t="s">
        <v>991</v>
      </c>
      <c r="G61" s="2"/>
      <c r="H61" s="2" t="s">
        <v>858</v>
      </c>
      <c r="I61" s="2" t="s">
        <v>26</v>
      </c>
      <c r="J61" s="2"/>
      <c r="K61" s="2">
        <v>0.53</v>
      </c>
      <c r="L61" s="2" t="s">
        <v>37</v>
      </c>
      <c r="M61" s="2" t="s">
        <v>986</v>
      </c>
      <c r="N61" s="2" t="s">
        <v>995</v>
      </c>
      <c r="O61" s="2" t="s">
        <v>988</v>
      </c>
      <c r="P61" s="2"/>
      <c r="Q61" s="2" t="s">
        <v>576</v>
      </c>
      <c r="R61" s="2" t="s">
        <v>577</v>
      </c>
      <c r="S61" s="2"/>
      <c r="T61" s="2" t="s">
        <v>55</v>
      </c>
      <c r="U61" s="2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"/>
  <sheetViews>
    <sheetView workbookViewId="0">
      <selection activeCell="E5" sqref="E5"/>
    </sheetView>
  </sheetViews>
  <sheetFormatPr defaultRowHeight="15" x14ac:dyDescent="0.25"/>
  <sheetData>
    <row r="1" spans="1:21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79.5" thickBot="1" x14ac:dyDescent="0.3">
      <c r="A2" s="11">
        <f>ROW(A1)</f>
        <v>1</v>
      </c>
      <c r="B2" s="2" t="s">
        <v>996</v>
      </c>
      <c r="C2" s="2" t="s">
        <v>997</v>
      </c>
      <c r="D2" s="2" t="s">
        <v>998</v>
      </c>
      <c r="E2" s="2" t="s">
        <v>999</v>
      </c>
      <c r="F2" s="2"/>
      <c r="G2" s="2"/>
      <c r="H2" s="2" t="s">
        <v>1000</v>
      </c>
      <c r="I2" s="2" t="s">
        <v>26</v>
      </c>
      <c r="J2" s="2" t="s">
        <v>27</v>
      </c>
      <c r="K2" s="2">
        <v>0.11</v>
      </c>
      <c r="L2" s="2" t="s">
        <v>37</v>
      </c>
      <c r="M2" s="2" t="s">
        <v>110</v>
      </c>
      <c r="N2" s="2" t="s">
        <v>1001</v>
      </c>
      <c r="O2" s="2" t="s">
        <v>1002</v>
      </c>
      <c r="P2" s="2"/>
      <c r="Q2" s="2" t="s">
        <v>32</v>
      </c>
      <c r="R2" s="2" t="s">
        <v>104</v>
      </c>
      <c r="S2" s="2"/>
      <c r="T2" s="2"/>
      <c r="U2" s="2"/>
    </row>
    <row r="3" spans="1:21" ht="68.25" thickBot="1" x14ac:dyDescent="0.3">
      <c r="A3" s="11">
        <f>ROW(A2)</f>
        <v>2</v>
      </c>
      <c r="B3" s="3" t="s">
        <v>996</v>
      </c>
      <c r="C3" s="3" t="s">
        <v>1003</v>
      </c>
      <c r="D3" s="3" t="s">
        <v>1004</v>
      </c>
      <c r="E3" s="6" t="s">
        <v>2252</v>
      </c>
      <c r="F3" s="2"/>
      <c r="G3" s="3"/>
      <c r="H3" s="3" t="s">
        <v>1005</v>
      </c>
      <c r="I3" s="3"/>
      <c r="J3" s="3" t="s">
        <v>1006</v>
      </c>
      <c r="K3" s="3"/>
      <c r="L3" s="2"/>
      <c r="M3" s="2"/>
      <c r="N3" s="2"/>
      <c r="O3" s="3"/>
      <c r="P3" s="2"/>
      <c r="Q3" s="2"/>
      <c r="R3" s="3" t="s">
        <v>123</v>
      </c>
      <c r="S3" s="2"/>
      <c r="T3" s="3" t="s">
        <v>1007</v>
      </c>
      <c r="U3" s="2"/>
    </row>
  </sheetData>
  <pageMargins left="0.7" right="0.7" top="0.75" bottom="0.75" header="0.3" footer="0.3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18</vt:i4>
      </vt:variant>
    </vt:vector>
  </HeadingPairs>
  <TitlesOfParts>
    <vt:vector size="40" baseType="lpstr">
      <vt:lpstr>Алатырский</vt:lpstr>
      <vt:lpstr>Аликовский</vt:lpstr>
      <vt:lpstr>Батыревский</vt:lpstr>
      <vt:lpstr>Вурнарский</vt:lpstr>
      <vt:lpstr>Чебоксары</vt:lpstr>
      <vt:lpstr>Ибресинский</vt:lpstr>
      <vt:lpstr>Канашский</vt:lpstr>
      <vt:lpstr>Козловский</vt:lpstr>
      <vt:lpstr>Комсомольский</vt:lpstr>
      <vt:lpstr>Красноармейский</vt:lpstr>
      <vt:lpstr>Красночетайский</vt:lpstr>
      <vt:lpstr>Мариинско-Посадский</vt:lpstr>
      <vt:lpstr>Моргаушский</vt:lpstr>
      <vt:lpstr>Новочебоксарск</vt:lpstr>
      <vt:lpstr>Порецкий</vt:lpstr>
      <vt:lpstr>Урмарский</vt:lpstr>
      <vt:lpstr>Цивильский</vt:lpstr>
      <vt:lpstr>Шемуршинский</vt:lpstr>
      <vt:lpstr>Шумерлинский</vt:lpstr>
      <vt:lpstr>Ядринский</vt:lpstr>
      <vt:lpstr>Яльчикский</vt:lpstr>
      <vt:lpstr>Янтиковский</vt:lpstr>
      <vt:lpstr>Алатырский!Заголовки_для_печати</vt:lpstr>
      <vt:lpstr>Аликовский!Заголовки_для_печати</vt:lpstr>
      <vt:lpstr>Батыревский!Заголовки_для_печати</vt:lpstr>
      <vt:lpstr>Вурнарский!Заголовки_для_печати</vt:lpstr>
      <vt:lpstr>Ибресинский!Заголовки_для_печати</vt:lpstr>
      <vt:lpstr>Канашский!Заголовки_для_печати</vt:lpstr>
      <vt:lpstr>Козловский!Заголовки_для_печати</vt:lpstr>
      <vt:lpstr>Красноармейский!Заголовки_для_печати</vt:lpstr>
      <vt:lpstr>Красночетайский!Заголовки_для_печати</vt:lpstr>
      <vt:lpstr>'Мариинско-Посадский'!Заголовки_для_печати</vt:lpstr>
      <vt:lpstr>Порецкий!Заголовки_для_печати</vt:lpstr>
      <vt:lpstr>Урмарский!Заголовки_для_печати</vt:lpstr>
      <vt:lpstr>Цивильский!Заголовки_для_печати</vt:lpstr>
      <vt:lpstr>Чебоксары!Заголовки_для_печати</vt:lpstr>
      <vt:lpstr>Шумерлинский!Заголовки_для_печати</vt:lpstr>
      <vt:lpstr>Ядринский!Заголовки_для_печати</vt:lpstr>
      <vt:lpstr>Яльчикский!Заголовки_для_печати</vt:lpstr>
      <vt:lpstr>Янтиковский!Заголовки_для_печати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Андрей</dc:creator>
  <cp:keywords/>
  <dc:description/>
  <cp:lastModifiedBy>ПК</cp:lastModifiedBy>
  <cp:revision/>
  <cp:lastPrinted>2024-11-17T12:01:01Z</cp:lastPrinted>
  <dcterms:created xsi:type="dcterms:W3CDTF">2024-11-14T09:58:26Z</dcterms:created>
  <dcterms:modified xsi:type="dcterms:W3CDTF">2024-11-17T13:22:48Z</dcterms:modified>
  <cp:category/>
  <cp:contentStatus/>
</cp:coreProperties>
</file>