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0"/>
  </bookViews>
  <sheets>
    <sheet name="9 класс" sheetId="1" r:id="rId1"/>
    <sheet name="11 класс" sheetId="2" r:id="rId2"/>
    <sheet name="10кл" sheetId="3" r:id="rId3"/>
  </sheets>
  <definedNames/>
  <calcPr fullCalcOnLoad="1"/>
</workbook>
</file>

<file path=xl/sharedStrings.xml><?xml version="1.0" encoding="utf-8"?>
<sst xmlns="http://schemas.openxmlformats.org/spreadsheetml/2006/main" count="137" uniqueCount="61">
  <si>
    <t>Шифр</t>
  </si>
  <si>
    <t>Класс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</si>
  <si>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</si>
  <si>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</si>
  <si>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</si>
  <si>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</si>
  <si>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</si>
  <si>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</si>
  <si>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</si>
  <si>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Наименование ОО (сокращенное наименование по Уставу)</t>
  </si>
  <si>
    <t xml:space="preserve">Порецкий </t>
  </si>
  <si>
    <t>участник</t>
  </si>
  <si>
    <t>МАОУ "Порецкая СОШ"</t>
  </si>
  <si>
    <t>3</t>
  </si>
  <si>
    <t>1</t>
  </si>
  <si>
    <t>4</t>
  </si>
  <si>
    <t>5</t>
  </si>
  <si>
    <t>6</t>
  </si>
  <si>
    <t>7</t>
  </si>
  <si>
    <t>МБОУ "Кудеихинская СОШ"</t>
  </si>
  <si>
    <t>2</t>
  </si>
  <si>
    <t>Количество участников: 3</t>
  </si>
  <si>
    <t>9</t>
  </si>
  <si>
    <t>Куренкова Ирина Николаевна</t>
  </si>
  <si>
    <t>П-101</t>
  </si>
  <si>
    <t>П-102</t>
  </si>
  <si>
    <t>П-103</t>
  </si>
  <si>
    <t>8</t>
  </si>
  <si>
    <t>10</t>
  </si>
  <si>
    <t>Волкова Валентина Владимировна</t>
  </si>
  <si>
    <t>Председатель жюри: Волкова Валентина Владимировна, учитель МАОУ "Анастасовская  СОШ"</t>
  </si>
  <si>
    <r>
      <t>Члены жюри: Куренкова Ирина Николаевна</t>
    </r>
    <r>
      <rPr>
        <b/>
        <i/>
        <sz val="10"/>
        <rFont val="Arial"/>
        <family val="2"/>
      </rPr>
      <t xml:space="preserve">,  </t>
    </r>
    <r>
      <rPr>
        <b/>
        <sz val="10"/>
        <rFont val="Arial"/>
        <family val="2"/>
      </rPr>
      <t>учитель МАОУ "Порецкая СОШ"</t>
    </r>
  </si>
  <si>
    <t xml:space="preserve"> </t>
  </si>
  <si>
    <t>П-112</t>
  </si>
  <si>
    <t>Курвичев Владимир Николаевич</t>
  </si>
  <si>
    <t>МБОУ "Анастасовская СОШ"</t>
  </si>
  <si>
    <t>П-111</t>
  </si>
  <si>
    <t>П-93</t>
  </si>
  <si>
    <t>МБОУ "Кудеихинская  СОШ"</t>
  </si>
  <si>
    <t>П-92</t>
  </si>
  <si>
    <t>П-94</t>
  </si>
  <si>
    <t>МБОУ "Анастасовская  СОШ"</t>
  </si>
  <si>
    <t>П-91</t>
  </si>
  <si>
    <t>11</t>
  </si>
  <si>
    <t>Колкова Валентина Владимировна</t>
  </si>
  <si>
    <t>Протокол муниципального этапа всероссийской олимпиады школьников по Праву в 2023-2024 уч.г., 11класс</t>
  </si>
  <si>
    <t>Количество участников: 2</t>
  </si>
  <si>
    <t>Дата проведения 22.11.2023г</t>
  </si>
  <si>
    <r>
      <t>Протокол муниципального этапа всероссийской олимпиады школьников по праву в 2023-2024 уч.г.,10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</si>
  <si>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Дата проведения 22.11.2032г</t>
  </si>
  <si>
    <t>Старостина Елена  Николаевна</t>
  </si>
  <si>
    <t>Кумакшев Александр Николаевич, учитель МБОУ "Напольновская СОШ"</t>
  </si>
  <si>
    <r>
      <t>Протокол муниципального этапа всероссийской олимпиады школьников по Праву в 2023-2024 уч.г., 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</si>
  <si>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Количество участников: 4</t>
  </si>
  <si>
    <t>Председатель жюри:Волкова Валентина Владимировна,  учитель МБОУ "Анастасовская СОШ"</t>
  </si>
  <si>
    <t>Члены жюри: Куренкова ирина Николаевна,  учитель МАОУ "Порецкая СОШ"</t>
  </si>
  <si>
    <r>
      <t>Кумакшев Александр Николаевич, учитель МБОУ "Напольновская</t>
    </r>
    <r>
      <rPr>
        <b/>
        <sz val="10"/>
        <rFont val="Arial"/>
        <family val="2"/>
      </rPr>
      <t xml:space="preserve">  СОШ</t>
    </r>
    <r>
      <rPr>
        <b/>
        <i/>
        <sz val="10"/>
        <rFont val="Arial"/>
        <family val="2"/>
      </rPr>
      <t>"</t>
    </r>
  </si>
  <si>
    <t>Место проведения: ОО Порецкого муниципального округа</t>
  </si>
  <si>
    <t>Председатель жюри:Волкова Валентина Владимировна,  учитель МАОУ "Анастасовская  СОШ"</t>
  </si>
  <si>
    <t>Члены жюри: Куренкова Ирина Николаевна,  учитель МАОУ "Порецкая СОШ"</t>
  </si>
  <si>
    <t>Кумакшев Александр Николаевич, учитель МБОУ "Напольновская  СОШ"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</si>
</sst>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9" fontId="21" fillId="0" borderId="10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/>
    </xf>
    <xf numFmtId="1" fontId="21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left" wrapText="1"/>
    </xf>
    <xf numFmtId="1" fontId="21" fillId="0" borderId="0" xfId="0" applyNumberFormat="1" applyFont="1" applyFill="1" applyBorder="1" applyAlignment="1">
      <alignment vertical="top" wrapText="1"/>
    </xf>
    <xf numFmtId="1" fontId="21" fillId="0" borderId="12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3" fillId="0" borderId="0" xfId="0" applyFont="1" applyFill="1" applyBorder="1" applyAlignment="1">
      <alignment vertical="top" wrapText="1"/>
    </xf>
    <xf numFmtId="1" fontId="23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49" fontId="21" fillId="0" borderId="14" xfId="0" applyNumberFormat="1" applyFont="1" applyFill="1" applyBorder="1" applyAlignment="1">
      <alignment horizontal="center" vertical="top" wrapText="1"/>
    </xf>
    <xf numFmtId="1" fontId="21" fillId="0" borderId="14" xfId="0" applyNumberFormat="1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21" fillId="0" borderId="14" xfId="0" applyNumberFormat="1" applyFont="1" applyBorder="1" applyAlignment="1">
      <alignment horizontal="center" vertical="top" wrapText="1"/>
    </xf>
    <xf numFmtId="9" fontId="21" fillId="0" borderId="14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BreakPreview" zoomScale="60" zoomScalePageLayoutView="0" workbookViewId="0" topLeftCell="A1">
      <selection activeCell="C14" sqref="C14:C18"/>
    </sheetView>
  </sheetViews>
  <sheetFormatPr defaultColWidth="9.140625" defaultRowHeight="12.75"/>
  <cols>
    <col min="7" max="7" width="3.7109375" style="0" customWidth="1"/>
    <col min="8" max="8" width="4.421875" style="0" customWidth="1"/>
    <col min="9" max="10" width="4.140625" style="0" customWidth="1"/>
    <col min="11" max="15" width="3.8515625" style="0" customWidth="1"/>
    <col min="16" max="16" width="3.421875" style="0" customWidth="1"/>
    <col min="19" max="20" width="9.140625" style="0" customWidth="1"/>
  </cols>
  <sheetData>
    <row r="1" spans="1:21" ht="12.75" customHeight="1">
      <c r="A1" s="48" t="s">
        <v>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6"/>
      <c r="Q2" s="3"/>
      <c r="R2" s="26"/>
      <c r="S2" s="3"/>
      <c r="T2" s="3"/>
      <c r="U2" s="3"/>
    </row>
    <row r="3" spans="1:21" ht="12.75">
      <c r="A3" s="49" t="s">
        <v>53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2.75">
      <c r="A4" s="49" t="s">
        <v>47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2.75">
      <c r="A5" s="50" t="s">
        <v>57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2.75" customHeight="1">
      <c r="A6" s="51" t="s">
        <v>54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2.75" customHeight="1">
      <c r="A7" s="51" t="s">
        <v>55</v>
      </c>
      <c r="B7" s="51"/>
      <c r="C7" s="51"/>
      <c r="D7" s="51"/>
      <c r="E7" s="51"/>
      <c r="F7" s="51"/>
      <c r="G7" s="51"/>
      <c r="H7" s="51"/>
      <c r="I7" s="51"/>
      <c r="J7" s="51"/>
      <c r="K7" s="27"/>
      <c r="L7" s="27"/>
      <c r="M7" s="27"/>
      <c r="N7" s="27"/>
      <c r="O7" s="27"/>
      <c r="P7" s="27"/>
      <c r="Q7" s="9"/>
      <c r="R7" s="27"/>
      <c r="S7" s="9"/>
      <c r="T7" s="9"/>
      <c r="U7" s="9"/>
    </row>
    <row r="8" spans="1:21" ht="12.75" customHeight="1">
      <c r="A8" s="56" t="s">
        <v>56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ht="12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ht="12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ht="12.75">
      <c r="A11" s="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8"/>
      <c r="Q11" s="13"/>
      <c r="R11" s="28"/>
      <c r="S11" s="13"/>
      <c r="T11" s="13"/>
      <c r="U11" s="8"/>
    </row>
    <row r="12" spans="1:21" ht="12.75">
      <c r="A12" s="1"/>
      <c r="B12" s="6"/>
      <c r="C12" s="7"/>
      <c r="D12" s="7"/>
      <c r="E12" s="7"/>
      <c r="F12" s="7"/>
      <c r="G12" s="5"/>
      <c r="H12" s="2"/>
      <c r="I12" s="2"/>
      <c r="J12" s="2"/>
      <c r="K12" s="2"/>
      <c r="L12" s="2"/>
      <c r="M12" s="2"/>
      <c r="N12" s="2"/>
      <c r="O12" s="2"/>
      <c r="P12" s="4"/>
      <c r="Q12" s="2"/>
      <c r="R12" s="4"/>
      <c r="S12" s="2"/>
      <c r="T12" s="2"/>
      <c r="U12" s="1"/>
    </row>
    <row r="13" spans="1:21" ht="13.5" thickBot="1">
      <c r="A13" s="2"/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4"/>
      <c r="Q13" s="2"/>
      <c r="R13" s="4"/>
      <c r="S13" s="2"/>
      <c r="T13" s="2"/>
      <c r="U13" s="2"/>
    </row>
    <row r="14" spans="1:21" ht="115.5" thickBot="1">
      <c r="A14" s="17" t="s">
        <v>2</v>
      </c>
      <c r="B14" s="18" t="s">
        <v>0</v>
      </c>
      <c r="C14" s="19" t="s">
        <v>3</v>
      </c>
      <c r="D14" s="19" t="s">
        <v>9</v>
      </c>
      <c r="E14" s="19" t="s">
        <v>1</v>
      </c>
      <c r="F14" s="19" t="s">
        <v>4</v>
      </c>
      <c r="G14" s="33" t="s">
        <v>14</v>
      </c>
      <c r="H14" s="33" t="s">
        <v>20</v>
      </c>
      <c r="I14" s="33" t="s">
        <v>13</v>
      </c>
      <c r="J14" s="33" t="s">
        <v>15</v>
      </c>
      <c r="K14" s="33" t="s">
        <v>16</v>
      </c>
      <c r="L14" s="33" t="s">
        <v>17</v>
      </c>
      <c r="M14" s="33" t="s">
        <v>18</v>
      </c>
      <c r="N14" s="33" t="s">
        <v>27</v>
      </c>
      <c r="O14" s="33" t="s">
        <v>22</v>
      </c>
      <c r="P14" s="33" t="s">
        <v>28</v>
      </c>
      <c r="Q14" s="19" t="s">
        <v>5</v>
      </c>
      <c r="R14" s="29" t="s">
        <v>6</v>
      </c>
      <c r="S14" s="19" t="s">
        <v>7</v>
      </c>
      <c r="T14" s="22" t="s">
        <v>8</v>
      </c>
      <c r="U14" s="2"/>
    </row>
    <row r="15" spans="1:21" ht="63.75">
      <c r="A15" s="14">
        <v>1</v>
      </c>
      <c r="B15" s="15" t="s">
        <v>42</v>
      </c>
      <c r="C15" s="14" t="s">
        <v>10</v>
      </c>
      <c r="D15" s="14" t="s">
        <v>35</v>
      </c>
      <c r="E15" s="14">
        <v>9</v>
      </c>
      <c r="F15" s="14" t="s">
        <v>29</v>
      </c>
      <c r="G15" s="16">
        <v>15</v>
      </c>
      <c r="H15" s="16">
        <v>3</v>
      </c>
      <c r="I15" s="16">
        <v>4</v>
      </c>
      <c r="J15" s="16">
        <v>0</v>
      </c>
      <c r="K15" s="16">
        <v>0</v>
      </c>
      <c r="L15" s="16">
        <v>9</v>
      </c>
      <c r="M15" s="16">
        <v>0</v>
      </c>
      <c r="N15" s="16">
        <v>0</v>
      </c>
      <c r="O15" s="16">
        <v>10</v>
      </c>
      <c r="P15" s="32">
        <v>0</v>
      </c>
      <c r="Q15" s="20">
        <f>SUM(G15:P15)</f>
        <v>41</v>
      </c>
      <c r="R15" s="20">
        <v>125</v>
      </c>
      <c r="S15" s="23">
        <f>Q15/R15</f>
        <v>0.328</v>
      </c>
      <c r="T15" s="21" t="s">
        <v>11</v>
      </c>
      <c r="U15" s="2"/>
    </row>
    <row r="16" spans="1:21" ht="51">
      <c r="A16" s="14">
        <v>2</v>
      </c>
      <c r="B16" s="15" t="s">
        <v>40</v>
      </c>
      <c r="C16" s="14" t="s">
        <v>10</v>
      </c>
      <c r="D16" s="14" t="s">
        <v>12</v>
      </c>
      <c r="E16" s="14">
        <v>9</v>
      </c>
      <c r="F16" s="14" t="s">
        <v>23</v>
      </c>
      <c r="G16" s="16">
        <v>16</v>
      </c>
      <c r="H16" s="16">
        <v>8</v>
      </c>
      <c r="I16" s="16">
        <v>4</v>
      </c>
      <c r="J16" s="16">
        <v>1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32">
        <v>0</v>
      </c>
      <c r="Q16" s="20">
        <f>SUM(G16:P16)</f>
        <v>30</v>
      </c>
      <c r="R16" s="20">
        <v>125</v>
      </c>
      <c r="S16" s="23">
        <f>Q16/R16</f>
        <v>0.24</v>
      </c>
      <c r="T16" s="21" t="s">
        <v>11</v>
      </c>
      <c r="U16" s="2"/>
    </row>
    <row r="17" spans="1:21" ht="76.5">
      <c r="A17" s="14">
        <v>3</v>
      </c>
      <c r="B17" s="15" t="s">
        <v>39</v>
      </c>
      <c r="C17" s="14" t="s">
        <v>10</v>
      </c>
      <c r="D17" s="14" t="s">
        <v>38</v>
      </c>
      <c r="E17" s="14">
        <v>9</v>
      </c>
      <c r="F17" s="14" t="s">
        <v>34</v>
      </c>
      <c r="G17" s="16">
        <v>15</v>
      </c>
      <c r="H17" s="16">
        <v>0</v>
      </c>
      <c r="I17" s="16">
        <v>5</v>
      </c>
      <c r="J17" s="16">
        <v>2</v>
      </c>
      <c r="K17" s="16">
        <v>2</v>
      </c>
      <c r="L17" s="16">
        <v>0</v>
      </c>
      <c r="M17" s="16">
        <v>0</v>
      </c>
      <c r="N17" s="16">
        <v>0</v>
      </c>
      <c r="O17" s="16">
        <v>2</v>
      </c>
      <c r="P17" s="32">
        <v>0</v>
      </c>
      <c r="Q17" s="20">
        <f>SUM(G17:P17)</f>
        <v>26</v>
      </c>
      <c r="R17" s="20">
        <v>125</v>
      </c>
      <c r="S17" s="23">
        <f>Q17/R17</f>
        <v>0.208</v>
      </c>
      <c r="T17" s="21" t="s">
        <v>11</v>
      </c>
      <c r="U17" s="2"/>
    </row>
    <row r="18" spans="1:21" ht="76.5">
      <c r="A18" s="38">
        <v>4</v>
      </c>
      <c r="B18" s="15" t="s">
        <v>37</v>
      </c>
      <c r="C18" s="14" t="s">
        <v>10</v>
      </c>
      <c r="D18" s="14" t="s">
        <v>19</v>
      </c>
      <c r="E18" s="14">
        <v>9</v>
      </c>
      <c r="F18" s="14" t="s">
        <v>34</v>
      </c>
      <c r="G18" s="16">
        <v>20</v>
      </c>
      <c r="H18" s="16">
        <v>0</v>
      </c>
      <c r="I18" s="16">
        <v>3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1</v>
      </c>
      <c r="P18" s="32">
        <v>0</v>
      </c>
      <c r="Q18" s="20">
        <f>SUM(G18:P18)</f>
        <v>24</v>
      </c>
      <c r="R18" s="20">
        <v>125</v>
      </c>
      <c r="S18" s="23">
        <f>Q18/R18</f>
        <v>0.192</v>
      </c>
      <c r="T18" s="21" t="s">
        <v>11</v>
      </c>
      <c r="U18" s="2"/>
    </row>
    <row r="19" spans="1:21" ht="38.25" customHeight="1">
      <c r="A19" s="12"/>
      <c r="B19" s="52"/>
      <c r="C19" s="54"/>
      <c r="D19" s="54"/>
      <c r="E19" s="54"/>
      <c r="F19" s="54"/>
      <c r="G19" s="54"/>
      <c r="H19" s="54"/>
      <c r="I19" s="54"/>
      <c r="J19" s="54"/>
      <c r="K19" s="13"/>
      <c r="L19" s="13"/>
      <c r="M19" s="13"/>
      <c r="N19" s="13"/>
      <c r="O19" s="13"/>
      <c r="P19" s="28"/>
      <c r="Q19" s="13"/>
      <c r="R19" s="28"/>
      <c r="S19" s="13"/>
      <c r="T19" s="13"/>
      <c r="U19" s="13"/>
    </row>
    <row r="20" spans="1:21" ht="24.75" customHeight="1">
      <c r="A20" s="2"/>
      <c r="B20" s="52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9"/>
      <c r="R20" s="27"/>
      <c r="S20" s="9"/>
      <c r="T20" s="9"/>
      <c r="U20" s="9"/>
    </row>
    <row r="21" spans="1:21" ht="21" customHeight="1">
      <c r="A21" s="2"/>
      <c r="B21" s="11"/>
      <c r="C21" s="11" t="s">
        <v>30</v>
      </c>
      <c r="D21" s="37"/>
      <c r="E21" s="37"/>
      <c r="F21" s="37"/>
      <c r="G21" s="37"/>
      <c r="H21" s="37"/>
      <c r="I21" s="37"/>
      <c r="J21" s="37"/>
      <c r="K21" s="37"/>
      <c r="L21" s="13"/>
      <c r="M21" s="13"/>
      <c r="N21" s="13"/>
      <c r="O21" s="13"/>
      <c r="P21" s="28"/>
      <c r="Q21" s="24"/>
      <c r="R21" s="30"/>
      <c r="S21" s="24"/>
      <c r="T21" s="24"/>
      <c r="U21" s="24"/>
    </row>
    <row r="22" spans="1:21" ht="12.75">
      <c r="A22" s="2"/>
      <c r="B22" s="25"/>
      <c r="C22" s="52" t="s">
        <v>31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24"/>
      <c r="R22" s="30"/>
      <c r="S22" s="24"/>
      <c r="T22" s="24"/>
      <c r="U22" s="24"/>
    </row>
    <row r="23" spans="1:21" ht="12.75">
      <c r="A23" s="2"/>
      <c r="B23" s="25"/>
      <c r="C23" s="11" t="s">
        <v>51</v>
      </c>
      <c r="D23" s="13"/>
      <c r="E23" s="13"/>
      <c r="F23" s="13"/>
      <c r="G23" s="13"/>
      <c r="H23" s="13"/>
      <c r="I23" s="13"/>
      <c r="J23" s="24"/>
      <c r="K23" s="24"/>
      <c r="L23" s="24"/>
      <c r="M23" s="24"/>
      <c r="N23" s="24"/>
      <c r="O23" s="24"/>
      <c r="P23" s="30"/>
      <c r="Q23" s="24"/>
      <c r="R23" s="30"/>
      <c r="S23" s="24"/>
      <c r="T23" s="24"/>
      <c r="U23" s="24"/>
    </row>
    <row r="24" spans="1:21" ht="12.75">
      <c r="A24" s="2"/>
      <c r="B24" s="11"/>
      <c r="C24" s="11"/>
      <c r="D24" s="11"/>
      <c r="E24" s="11"/>
      <c r="F24" s="12"/>
      <c r="G24" s="11"/>
      <c r="H24" s="11"/>
      <c r="I24" s="11"/>
      <c r="J24" s="11"/>
      <c r="K24" s="11"/>
      <c r="L24" s="11"/>
      <c r="M24" s="11"/>
      <c r="N24" s="11"/>
      <c r="O24" s="11"/>
      <c r="P24" s="31"/>
      <c r="Q24" s="11"/>
      <c r="R24" s="31"/>
      <c r="S24" s="11"/>
      <c r="T24" s="11"/>
      <c r="U24" s="2"/>
    </row>
  </sheetData>
  <sheetProtection/>
  <mergeCells count="12">
    <mergeCell ref="C22:P22"/>
    <mergeCell ref="B19:J19"/>
    <mergeCell ref="B20:P20"/>
    <mergeCell ref="A8:U8"/>
    <mergeCell ref="A9:U9"/>
    <mergeCell ref="A10:U10"/>
    <mergeCell ref="A1:U1"/>
    <mergeCell ref="A3:U3"/>
    <mergeCell ref="A4:U4"/>
    <mergeCell ref="A5:U5"/>
    <mergeCell ref="A6:U6"/>
    <mergeCell ref="A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="60" zoomScalePageLayoutView="0" workbookViewId="0" topLeftCell="A1">
      <selection activeCell="C14" sqref="C14:C16"/>
    </sheetView>
  </sheetViews>
  <sheetFormatPr defaultColWidth="9.140625" defaultRowHeight="12.75"/>
  <cols>
    <col min="7" max="7" width="4.8515625" style="0" customWidth="1"/>
    <col min="8" max="8" width="5.140625" style="0" customWidth="1"/>
    <col min="9" max="9" width="4.421875" style="0" customWidth="1"/>
    <col min="10" max="10" width="4.8515625" style="0" customWidth="1"/>
    <col min="11" max="16" width="4.00390625" style="0" customWidth="1"/>
    <col min="17" max="17" width="3.57421875" style="0" customWidth="1"/>
  </cols>
  <sheetData>
    <row r="1" spans="1:22" ht="12.75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6"/>
      <c r="R2" s="3"/>
      <c r="S2" s="26"/>
      <c r="T2" s="3"/>
      <c r="U2" s="3"/>
      <c r="V2" s="3"/>
    </row>
    <row r="3" spans="1:22" ht="12.75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2.75">
      <c r="A4" s="49" t="s">
        <v>47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ht="12.75">
      <c r="A5" s="50" t="s">
        <v>57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ht="12.75" customHeight="1">
      <c r="A6" s="51" t="s">
        <v>58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ht="12.75" customHeight="1">
      <c r="A7" s="51" t="s">
        <v>59</v>
      </c>
      <c r="B7" s="51"/>
      <c r="C7" s="51"/>
      <c r="D7" s="51"/>
      <c r="E7" s="51"/>
      <c r="F7" s="51"/>
      <c r="G7" s="51"/>
      <c r="H7" s="51"/>
      <c r="I7" s="51"/>
      <c r="J7" s="51"/>
      <c r="K7" s="27"/>
      <c r="L7" s="27"/>
      <c r="M7" s="27"/>
      <c r="N7" s="27"/>
      <c r="O7" s="27"/>
      <c r="P7" s="27"/>
      <c r="Q7" s="27"/>
      <c r="R7" s="9"/>
      <c r="S7" s="27"/>
      <c r="T7" s="9"/>
      <c r="U7" s="9"/>
      <c r="V7" s="9"/>
    </row>
    <row r="8" spans="1:22" ht="12.75" customHeight="1">
      <c r="A8" s="56" t="s">
        <v>56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1:22" ht="12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12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22" ht="12.75">
      <c r="A11" s="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28"/>
      <c r="R11" s="13"/>
      <c r="S11" s="28"/>
      <c r="T11" s="13"/>
      <c r="U11" s="13"/>
      <c r="V11" s="8"/>
    </row>
    <row r="12" spans="1:22" ht="12.75">
      <c r="A12" s="1"/>
      <c r="B12" s="6"/>
      <c r="C12" s="7"/>
      <c r="D12" s="7"/>
      <c r="E12" s="7"/>
      <c r="F12" s="7"/>
      <c r="G12" s="5"/>
      <c r="H12" s="2"/>
      <c r="I12" s="2"/>
      <c r="J12" s="2"/>
      <c r="K12" s="2"/>
      <c r="L12" s="2"/>
      <c r="M12" s="2"/>
      <c r="N12" s="2"/>
      <c r="O12" s="2"/>
      <c r="P12" s="2"/>
      <c r="Q12" s="4"/>
      <c r="R12" s="2"/>
      <c r="S12" s="4"/>
      <c r="T12" s="2"/>
      <c r="U12" s="2"/>
      <c r="V12" s="1"/>
    </row>
    <row r="13" spans="1:22" ht="12.75">
      <c r="A13" s="2"/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  <c r="R13" s="2"/>
      <c r="S13" s="4"/>
      <c r="T13" s="2"/>
      <c r="U13" s="2"/>
      <c r="V13" s="2"/>
    </row>
    <row r="14" spans="1:22" ht="114.75">
      <c r="A14" s="39" t="s">
        <v>2</v>
      </c>
      <c r="B14" s="39" t="s">
        <v>0</v>
      </c>
      <c r="C14" s="40" t="s">
        <v>3</v>
      </c>
      <c r="D14" s="40" t="s">
        <v>9</v>
      </c>
      <c r="E14" s="40" t="s">
        <v>1</v>
      </c>
      <c r="F14" s="40" t="s">
        <v>4</v>
      </c>
      <c r="G14" s="41" t="s">
        <v>14</v>
      </c>
      <c r="H14" s="41" t="s">
        <v>20</v>
      </c>
      <c r="I14" s="41" t="s">
        <v>13</v>
      </c>
      <c r="J14" s="41" t="s">
        <v>15</v>
      </c>
      <c r="K14" s="41" t="s">
        <v>16</v>
      </c>
      <c r="L14" s="41" t="s">
        <v>17</v>
      </c>
      <c r="M14" s="41" t="s">
        <v>18</v>
      </c>
      <c r="N14" s="41" t="s">
        <v>27</v>
      </c>
      <c r="O14" s="41" t="s">
        <v>22</v>
      </c>
      <c r="P14" s="41" t="s">
        <v>28</v>
      </c>
      <c r="Q14" s="41" t="s">
        <v>43</v>
      </c>
      <c r="R14" s="40" t="s">
        <v>5</v>
      </c>
      <c r="S14" s="42" t="s">
        <v>6</v>
      </c>
      <c r="T14" s="40" t="s">
        <v>7</v>
      </c>
      <c r="U14" s="39" t="s">
        <v>8</v>
      </c>
      <c r="V14" s="2"/>
    </row>
    <row r="15" spans="1:22" ht="66.75" customHeight="1">
      <c r="A15" s="38">
        <v>1</v>
      </c>
      <c r="B15" s="43" t="s">
        <v>33</v>
      </c>
      <c r="C15" s="38" t="s">
        <v>10</v>
      </c>
      <c r="D15" s="38" t="s">
        <v>12</v>
      </c>
      <c r="E15" s="38">
        <v>11</v>
      </c>
      <c r="F15" s="38" t="s">
        <v>23</v>
      </c>
      <c r="G15" s="44">
        <v>12</v>
      </c>
      <c r="H15" s="44">
        <v>9</v>
      </c>
      <c r="I15" s="44">
        <v>3</v>
      </c>
      <c r="J15" s="44">
        <v>6</v>
      </c>
      <c r="K15" s="44">
        <v>2</v>
      </c>
      <c r="L15" s="44">
        <v>0</v>
      </c>
      <c r="M15" s="44">
        <v>3</v>
      </c>
      <c r="N15" s="44">
        <v>3</v>
      </c>
      <c r="O15" s="44">
        <v>0</v>
      </c>
      <c r="P15" s="44">
        <v>0</v>
      </c>
      <c r="Q15" s="45">
        <v>8</v>
      </c>
      <c r="R15" s="46">
        <f>SUM(G15:Q15)</f>
        <v>46</v>
      </c>
      <c r="S15" s="46">
        <v>125</v>
      </c>
      <c r="T15" s="47">
        <f>R15/S15</f>
        <v>0.368</v>
      </c>
      <c r="U15" s="39" t="s">
        <v>11</v>
      </c>
      <c r="V15" s="2"/>
    </row>
    <row r="16" spans="1:22" ht="66.75" customHeight="1">
      <c r="A16" s="14">
        <v>2</v>
      </c>
      <c r="B16" s="15" t="s">
        <v>36</v>
      </c>
      <c r="C16" s="14" t="s">
        <v>10</v>
      </c>
      <c r="D16" s="14" t="s">
        <v>41</v>
      </c>
      <c r="E16" s="14">
        <v>11</v>
      </c>
      <c r="F16" s="14" t="s">
        <v>44</v>
      </c>
      <c r="G16" s="16">
        <v>6</v>
      </c>
      <c r="H16" s="16">
        <v>0</v>
      </c>
      <c r="I16" s="16">
        <v>3</v>
      </c>
      <c r="J16" s="16">
        <v>0</v>
      </c>
      <c r="K16" s="16">
        <v>0</v>
      </c>
      <c r="L16" s="16">
        <v>0</v>
      </c>
      <c r="M16" s="16">
        <v>3</v>
      </c>
      <c r="N16" s="16">
        <v>0</v>
      </c>
      <c r="O16" s="16">
        <v>0</v>
      </c>
      <c r="P16" s="16">
        <v>0</v>
      </c>
      <c r="Q16" s="32">
        <v>0</v>
      </c>
      <c r="R16" s="20">
        <f>SUM(G16:Q16)</f>
        <v>12</v>
      </c>
      <c r="S16" s="20">
        <v>125</v>
      </c>
      <c r="T16" s="23">
        <f>R16/S16</f>
        <v>0.096</v>
      </c>
      <c r="U16" s="21" t="s">
        <v>11</v>
      </c>
      <c r="V16" s="2"/>
    </row>
    <row r="17" spans="1:22" ht="25.5" customHeight="1">
      <c r="A17" s="2"/>
      <c r="B17" s="52" t="s">
        <v>32</v>
      </c>
      <c r="C17" s="54"/>
      <c r="D17" s="54"/>
      <c r="E17" s="54"/>
      <c r="F17" s="54"/>
      <c r="G17" s="54"/>
      <c r="H17" s="54"/>
      <c r="I17" s="54"/>
      <c r="J17" s="54"/>
      <c r="K17" s="13"/>
      <c r="L17" s="13"/>
      <c r="M17" s="13"/>
      <c r="N17" s="13"/>
      <c r="O17" s="13"/>
      <c r="P17" s="13"/>
      <c r="Q17" s="28"/>
      <c r="R17" s="13"/>
      <c r="S17" s="28"/>
      <c r="T17" s="13"/>
      <c r="U17" s="13"/>
      <c r="V17" s="13"/>
    </row>
    <row r="18" spans="1:22" ht="24" customHeight="1">
      <c r="A18" s="2"/>
      <c r="B18" s="52" t="s">
        <v>32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9"/>
      <c r="S18" s="27"/>
      <c r="T18" s="9"/>
      <c r="U18" s="9"/>
      <c r="V18" s="9"/>
    </row>
    <row r="19" spans="1:22" ht="12.75">
      <c r="A19" s="2"/>
      <c r="B19" s="11" t="s">
        <v>30</v>
      </c>
      <c r="C19" s="37"/>
      <c r="D19" s="37"/>
      <c r="E19" s="37"/>
      <c r="F19" s="37"/>
      <c r="G19" s="37"/>
      <c r="H19" s="37"/>
      <c r="I19" s="37"/>
      <c r="J19" s="13"/>
      <c r="K19" s="28"/>
      <c r="L19" s="35"/>
      <c r="M19" s="35"/>
      <c r="N19" s="35"/>
      <c r="O19" s="35"/>
      <c r="P19" s="35"/>
      <c r="Q19" s="36"/>
      <c r="R19" s="24"/>
      <c r="S19" s="30"/>
      <c r="T19" s="24"/>
      <c r="U19" s="24"/>
      <c r="V19" s="24"/>
    </row>
    <row r="20" spans="1:22" ht="12.75">
      <c r="A20" s="2"/>
      <c r="B20" s="52" t="s">
        <v>31</v>
      </c>
      <c r="C20" s="53"/>
      <c r="D20" s="53"/>
      <c r="E20" s="53"/>
      <c r="F20" s="53"/>
      <c r="G20" s="53"/>
      <c r="H20" s="53"/>
      <c r="I20" s="53"/>
      <c r="J20" s="53"/>
      <c r="K20" s="53"/>
      <c r="L20" s="24"/>
      <c r="M20" s="24"/>
      <c r="N20" s="24"/>
      <c r="O20" s="24"/>
      <c r="P20" s="24"/>
      <c r="Q20" s="30"/>
      <c r="R20" s="24"/>
      <c r="S20" s="30"/>
      <c r="T20" s="24"/>
      <c r="U20" s="24"/>
      <c r="V20" s="24"/>
    </row>
    <row r="21" spans="2:11" ht="12.75">
      <c r="B21" s="11" t="s">
        <v>51</v>
      </c>
      <c r="C21" s="13"/>
      <c r="D21" s="13"/>
      <c r="E21" s="13"/>
      <c r="F21" s="13"/>
      <c r="G21" s="13"/>
      <c r="H21" s="24"/>
      <c r="I21" s="24"/>
      <c r="J21" s="24"/>
      <c r="K21" s="30"/>
    </row>
  </sheetData>
  <sheetProtection/>
  <mergeCells count="12">
    <mergeCell ref="B20:K20"/>
    <mergeCell ref="A8:V8"/>
    <mergeCell ref="A9:V9"/>
    <mergeCell ref="A10:V10"/>
    <mergeCell ref="B17:J17"/>
    <mergeCell ref="B18:Q18"/>
    <mergeCell ref="A1:V1"/>
    <mergeCell ref="A3:V3"/>
    <mergeCell ref="A4:V4"/>
    <mergeCell ref="A5:V5"/>
    <mergeCell ref="A6:V6"/>
    <mergeCell ref="A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60" zoomScalePageLayoutView="0" workbookViewId="0" topLeftCell="A1">
      <selection activeCell="C14" sqref="C14:C17"/>
    </sheetView>
  </sheetViews>
  <sheetFormatPr defaultColWidth="9.140625" defaultRowHeight="12.75"/>
  <cols>
    <col min="2" max="6" width="9.7109375" style="0" customWidth="1"/>
    <col min="7" max="7" width="6.7109375" style="0" customWidth="1"/>
    <col min="8" max="8" width="6.8515625" style="0" customWidth="1"/>
    <col min="9" max="9" width="6.57421875" style="0" customWidth="1"/>
    <col min="10" max="10" width="5.57421875" style="0" customWidth="1"/>
    <col min="11" max="11" width="6.140625" style="0" customWidth="1"/>
    <col min="12" max="12" width="5.421875" style="0" customWidth="1"/>
    <col min="13" max="15" width="4.140625" style="0" customWidth="1"/>
    <col min="16" max="16" width="4.00390625" style="0" customWidth="1"/>
  </cols>
  <sheetData>
    <row r="1" spans="1:21" ht="12.75">
      <c r="A1" s="48" t="s">
        <v>48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K2" s="26"/>
      <c r="L2" s="26"/>
      <c r="M2" s="26"/>
      <c r="N2" s="26"/>
      <c r="O2" s="26"/>
      <c r="P2" s="26"/>
      <c r="Q2" s="3"/>
      <c r="R2" s="26"/>
      <c r="S2" s="3"/>
      <c r="T2" s="3"/>
      <c r="U2" s="3"/>
    </row>
    <row r="3" spans="1:21" ht="12.75">
      <c r="A3" s="49" t="s">
        <v>21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2.75">
      <c r="A4" s="49" t="s">
        <v>49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2.75">
      <c r="A5" s="50" t="s">
        <v>57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2.75" customHeight="1">
      <c r="A6" s="51" t="s">
        <v>54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2.75" customHeight="1">
      <c r="A7" s="51" t="s">
        <v>59</v>
      </c>
      <c r="B7" s="51"/>
      <c r="C7" s="51"/>
      <c r="D7" s="51"/>
      <c r="E7" s="51"/>
      <c r="F7" s="51"/>
      <c r="G7" s="51"/>
      <c r="H7" s="51"/>
      <c r="I7" s="51"/>
      <c r="J7" s="51"/>
      <c r="K7" s="27"/>
      <c r="L7" s="27"/>
      <c r="M7" s="27"/>
      <c r="N7" s="27"/>
      <c r="O7" s="27"/>
      <c r="P7" s="27"/>
      <c r="Q7" s="9"/>
      <c r="R7" s="27"/>
      <c r="S7" s="9"/>
      <c r="T7" s="9"/>
      <c r="U7" s="9"/>
    </row>
    <row r="8" spans="1:21" ht="12.75" customHeight="1">
      <c r="A8" s="51" t="s">
        <v>60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13" ht="13.5" thickBot="1"/>
    <row r="14" spans="1:20" ht="102.75" thickBot="1">
      <c r="A14" s="17" t="s">
        <v>2</v>
      </c>
      <c r="B14" s="18" t="s">
        <v>0</v>
      </c>
      <c r="C14" s="19" t="s">
        <v>3</v>
      </c>
      <c r="D14" s="19" t="s">
        <v>9</v>
      </c>
      <c r="E14" s="19" t="s">
        <v>1</v>
      </c>
      <c r="F14" s="19" t="s">
        <v>4</v>
      </c>
      <c r="G14" s="33" t="s">
        <v>14</v>
      </c>
      <c r="H14" s="33">
        <v>2</v>
      </c>
      <c r="I14" s="33" t="s">
        <v>13</v>
      </c>
      <c r="J14" s="33" t="s">
        <v>15</v>
      </c>
      <c r="K14" s="33" t="s">
        <v>16</v>
      </c>
      <c r="L14" s="33" t="s">
        <v>17</v>
      </c>
      <c r="M14" s="33" t="s">
        <v>18</v>
      </c>
      <c r="N14" s="33" t="s">
        <v>27</v>
      </c>
      <c r="O14" s="33" t="s">
        <v>22</v>
      </c>
      <c r="P14" s="33" t="s">
        <v>28</v>
      </c>
      <c r="Q14" s="19" t="s">
        <v>5</v>
      </c>
      <c r="R14" s="29" t="s">
        <v>6</v>
      </c>
      <c r="S14" s="19" t="s">
        <v>7</v>
      </c>
      <c r="T14" s="22" t="s">
        <v>8</v>
      </c>
    </row>
    <row r="15" spans="1:20" ht="51">
      <c r="A15" s="14">
        <v>1</v>
      </c>
      <c r="B15" s="15" t="s">
        <v>25</v>
      </c>
      <c r="C15" s="14" t="s">
        <v>10</v>
      </c>
      <c r="D15" s="14" t="s">
        <v>12</v>
      </c>
      <c r="E15" s="14">
        <v>10</v>
      </c>
      <c r="F15" s="14" t="s">
        <v>50</v>
      </c>
      <c r="G15" s="16">
        <v>15</v>
      </c>
      <c r="H15" s="16">
        <v>6</v>
      </c>
      <c r="I15" s="16">
        <v>24</v>
      </c>
      <c r="J15" s="16">
        <v>5</v>
      </c>
      <c r="K15" s="32">
        <v>0</v>
      </c>
      <c r="L15" s="32">
        <v>3</v>
      </c>
      <c r="M15" s="32">
        <v>0</v>
      </c>
      <c r="N15" s="32">
        <v>0</v>
      </c>
      <c r="O15" s="32">
        <v>0</v>
      </c>
      <c r="P15" s="32">
        <v>5</v>
      </c>
      <c r="Q15" s="20">
        <f>SUM(G15:P15)</f>
        <v>58</v>
      </c>
      <c r="R15" s="20">
        <v>125</v>
      </c>
      <c r="S15" s="23">
        <f>Q15/R15</f>
        <v>0.464</v>
      </c>
      <c r="T15" s="21" t="s">
        <v>11</v>
      </c>
    </row>
    <row r="16" spans="1:20" ht="51">
      <c r="A16" s="14">
        <v>2</v>
      </c>
      <c r="B16" s="15" t="s">
        <v>26</v>
      </c>
      <c r="C16" s="14" t="s">
        <v>10</v>
      </c>
      <c r="D16" s="14" t="s">
        <v>12</v>
      </c>
      <c r="E16" s="14">
        <v>10</v>
      </c>
      <c r="F16" s="14" t="s">
        <v>50</v>
      </c>
      <c r="G16" s="16">
        <v>13</v>
      </c>
      <c r="H16" s="16">
        <v>9</v>
      </c>
      <c r="I16" s="16">
        <v>12</v>
      </c>
      <c r="J16" s="16">
        <v>5</v>
      </c>
      <c r="K16" s="32">
        <v>0</v>
      </c>
      <c r="L16" s="32">
        <v>3</v>
      </c>
      <c r="M16" s="32">
        <v>0</v>
      </c>
      <c r="N16" s="32">
        <v>0</v>
      </c>
      <c r="O16" s="32">
        <v>0</v>
      </c>
      <c r="P16" s="32">
        <v>5</v>
      </c>
      <c r="Q16" s="20">
        <f>SUM(G16:P16)</f>
        <v>47</v>
      </c>
      <c r="R16" s="20">
        <v>125</v>
      </c>
      <c r="S16" s="23">
        <f>Q16/R16</f>
        <v>0.376</v>
      </c>
      <c r="T16" s="21" t="s">
        <v>11</v>
      </c>
    </row>
    <row r="17" spans="1:20" ht="63.75">
      <c r="A17" s="14">
        <v>3</v>
      </c>
      <c r="B17" s="15" t="s">
        <v>24</v>
      </c>
      <c r="C17" s="14" t="s">
        <v>10</v>
      </c>
      <c r="D17" s="14" t="s">
        <v>35</v>
      </c>
      <c r="E17" s="14">
        <v>10</v>
      </c>
      <c r="F17" s="14" t="s">
        <v>29</v>
      </c>
      <c r="G17" s="16">
        <v>13</v>
      </c>
      <c r="H17" s="16">
        <v>0</v>
      </c>
      <c r="I17" s="16">
        <v>3</v>
      </c>
      <c r="J17" s="16">
        <v>0</v>
      </c>
      <c r="K17" s="32">
        <v>0</v>
      </c>
      <c r="L17" s="32">
        <v>6</v>
      </c>
      <c r="M17" s="32">
        <v>0</v>
      </c>
      <c r="N17" s="32">
        <v>0</v>
      </c>
      <c r="O17" s="32">
        <v>0</v>
      </c>
      <c r="P17" s="32">
        <v>5</v>
      </c>
      <c r="Q17" s="20">
        <f>SUM(G17:P17)</f>
        <v>27</v>
      </c>
      <c r="R17" s="20">
        <v>125</v>
      </c>
      <c r="S17" s="23">
        <f>Q17/R17</f>
        <v>0.216</v>
      </c>
      <c r="T17" s="21" t="s">
        <v>11</v>
      </c>
    </row>
    <row r="21" spans="2:15" ht="30" customHeight="1">
      <c r="B21" s="11" t="s">
        <v>30</v>
      </c>
      <c r="C21" s="37"/>
      <c r="D21" s="37"/>
      <c r="E21" s="37"/>
      <c r="F21" s="37"/>
      <c r="G21" s="37"/>
      <c r="H21" s="37"/>
      <c r="I21" s="37"/>
      <c r="J21" s="13"/>
      <c r="K21" s="28"/>
      <c r="L21" s="28"/>
      <c r="M21" s="28"/>
      <c r="N21" s="28"/>
      <c r="O21" s="28"/>
    </row>
    <row r="22" spans="2:15" ht="23.25" customHeight="1">
      <c r="B22" s="52" t="s">
        <v>31</v>
      </c>
      <c r="C22" s="53"/>
      <c r="D22" s="53"/>
      <c r="E22" s="53"/>
      <c r="F22" s="53"/>
      <c r="G22" s="53"/>
      <c r="H22" s="53"/>
      <c r="I22" s="53"/>
      <c r="J22" s="53"/>
      <c r="K22" s="53"/>
      <c r="L22" s="34"/>
      <c r="M22" s="34"/>
      <c r="N22" s="34"/>
      <c r="O22" s="34"/>
    </row>
    <row r="23" spans="2:15" ht="21" customHeight="1">
      <c r="B23" s="11" t="s">
        <v>51</v>
      </c>
      <c r="C23" s="13"/>
      <c r="D23" s="13"/>
      <c r="E23" s="13"/>
      <c r="F23" s="13"/>
      <c r="G23" s="13"/>
      <c r="H23" s="24"/>
      <c r="I23" s="24"/>
      <c r="J23" s="24"/>
      <c r="K23" s="30"/>
      <c r="L23" s="30"/>
      <c r="M23" s="30"/>
      <c r="N23" s="30"/>
      <c r="O23" s="30"/>
    </row>
  </sheetData>
  <sheetProtection/>
  <mergeCells count="8">
    <mergeCell ref="A1:U1"/>
    <mergeCell ref="A3:U3"/>
    <mergeCell ref="B22:K22"/>
    <mergeCell ref="A4:U4"/>
    <mergeCell ref="A5:U5"/>
    <mergeCell ref="A6:U6"/>
    <mergeCell ref="A7:J7"/>
    <mergeCell ref="A8:U8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2023-11-23T12:41:52Z</cp:lastPrinted>
  <dcterms:created xsi:type="dcterms:W3CDTF">1996-10-08T23:32:33Z</dcterms:created>
  <dcterms:modified xsi:type="dcterms:W3CDTF">2023-11-23T12:45:00Z</dcterms:modified>
  <cp:category/>
  <cp:version/>
  <cp:contentType/>
  <cp:contentStatus/>
</cp:coreProperties>
</file>