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(2)'!$A$1:$W$38</definedName>
  </definedNames>
  <calcPr fullCalcOnLoad="1" refMode="R1C1"/>
</workbook>
</file>

<file path=xl/sharedStrings.xml><?xml version="1.0" encoding="utf-8"?>
<sst xmlns="http://schemas.openxmlformats.org/spreadsheetml/2006/main" count="104" uniqueCount="77">
  <si>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</si>
  <si>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</si>
  <si>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</si>
  <si>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</si>
  <si>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</si>
  <si>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</si>
  <si>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</si>
  <si>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</si>
  <si>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</si>
  <si>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</si>
  <si>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</si>
  <si>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</si>
  <si>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</si>
  <si>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</si>
  <si>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</si>
  <si>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</si>
  <si>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</si>
  <si>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</si>
  <si>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</si>
  <si>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</si>
  <si>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</si>
  <si>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</si>
  <si>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</si>
  <si>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</si>
  <si>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</si>
  <si>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</si>
  <si>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</si>
  <si>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</si>
  <si>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</si>
  <si>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</si>
  <si>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</si>
  <si>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</si>
  <si>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</si>
  <si>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</si>
  <si>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</si>
  <si>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</si>
  <si>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</si>
  <si>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</si>
  <si>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</si>
  <si>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</si>
  <si>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</si>
  <si>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</si>
  <si>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</si>
  <si>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</si>
  <si>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</si>
  <si>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</si>
  <si>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</si>
  <si>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озим. куль.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</si>
  <si>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</si>
  <si>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</si>
  <si>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</si>
  <si>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</si>
  <si>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</si>
  <si>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</si>
  <si>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</si>
  <si>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</si>
  <si>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</si>
  <si>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</si>
  <si>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</si>
  <si>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</si>
  <si>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</si>
  <si>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</si>
  <si>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</si>
  <si>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</si>
  <si>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</si>
  <si>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</si>
  <si>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</si>
  <si>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</si>
  <si>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</si>
  <si>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</si>
  <si>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</si>
  <si>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</si>
  <si>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</si>
  <si>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</si>
  <si>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</si>
  <si>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</si>
  <si>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Информация о сельскохозяйственных работах по состоянию на 04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</si>
</sst>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2"/>
  <sheetViews>
    <sheetView tabSelected="1" view="pageBreakPreview" zoomScaleNormal="75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14.125" style="0" customWidth="1"/>
    <col min="20" max="20" width="11.25390625" style="0" customWidth="1"/>
    <col min="21" max="21" width="11.00390625" style="0" customWidth="1"/>
    <col min="22" max="22" width="7.625" style="0" customWidth="1"/>
  </cols>
  <sheetData>
    <row r="1" spans="1:21" ht="24" customHeight="1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3" ht="15.75">
      <c r="A2" s="16" t="s">
        <v>1</v>
      </c>
      <c r="B2" s="18" t="s">
        <v>18</v>
      </c>
      <c r="C2" s="17" t="s">
        <v>29</v>
      </c>
      <c r="D2" s="17" t="s">
        <v>16</v>
      </c>
      <c r="E2" s="17"/>
      <c r="F2" s="40" t="s">
        <v>32</v>
      </c>
      <c r="G2" s="41"/>
      <c r="H2" s="41"/>
      <c r="I2" s="41"/>
      <c r="J2" s="41"/>
      <c r="K2" s="42"/>
      <c r="L2" s="18" t="s">
        <v>16</v>
      </c>
      <c r="M2" s="19" t="s">
        <v>16</v>
      </c>
      <c r="N2" s="17" t="s">
        <v>16</v>
      </c>
      <c r="O2" s="17" t="s">
        <v>19</v>
      </c>
      <c r="P2" s="17" t="s">
        <v>16</v>
      </c>
      <c r="Q2" s="17" t="s">
        <v>16</v>
      </c>
      <c r="R2" s="17" t="s">
        <v>69</v>
      </c>
      <c r="S2" s="18" t="s">
        <v>5</v>
      </c>
      <c r="T2" s="19" t="s">
        <v>9</v>
      </c>
      <c r="U2" s="17" t="s">
        <v>14</v>
      </c>
      <c r="V2" s="36" t="s">
        <v>68</v>
      </c>
      <c r="W2" s="37"/>
    </row>
    <row r="3" spans="1:23" ht="16.5" customHeight="1">
      <c r="A3" s="4"/>
      <c r="B3" s="21" t="s">
        <v>11</v>
      </c>
      <c r="C3" s="20" t="s">
        <v>30</v>
      </c>
      <c r="D3" s="20" t="s">
        <v>39</v>
      </c>
      <c r="E3" s="20" t="s">
        <v>44</v>
      </c>
      <c r="F3" s="20" t="s">
        <v>33</v>
      </c>
      <c r="G3" s="20" t="s">
        <v>34</v>
      </c>
      <c r="H3" s="20" t="s">
        <v>35</v>
      </c>
      <c r="I3" s="20" t="s">
        <v>36</v>
      </c>
      <c r="J3" s="20" t="s">
        <v>73</v>
      </c>
      <c r="K3" s="20" t="s">
        <v>37</v>
      </c>
      <c r="L3" s="21" t="s">
        <v>71</v>
      </c>
      <c r="M3" s="22" t="s">
        <v>41</v>
      </c>
      <c r="N3" s="20" t="s">
        <v>17</v>
      </c>
      <c r="O3" s="20" t="s">
        <v>20</v>
      </c>
      <c r="P3" s="20" t="s">
        <v>43</v>
      </c>
      <c r="Q3" s="20" t="s">
        <v>64</v>
      </c>
      <c r="R3" s="20" t="s">
        <v>70</v>
      </c>
      <c r="S3" s="21" t="s">
        <v>47</v>
      </c>
      <c r="T3" s="22" t="s">
        <v>7</v>
      </c>
      <c r="U3" s="20" t="s">
        <v>7</v>
      </c>
      <c r="V3" s="18" t="s">
        <v>66</v>
      </c>
      <c r="W3" s="18" t="s">
        <v>67</v>
      </c>
    </row>
    <row r="4" spans="1:23" ht="15.75">
      <c r="A4" s="4" t="s">
        <v>0</v>
      </c>
      <c r="B4" s="24" t="s">
        <v>12</v>
      </c>
      <c r="C4" s="23" t="s">
        <v>6</v>
      </c>
      <c r="D4" s="23" t="s">
        <v>40</v>
      </c>
      <c r="E4" s="23"/>
      <c r="F4" s="23" t="s">
        <v>38</v>
      </c>
      <c r="G4" s="23" t="s">
        <v>6</v>
      </c>
      <c r="H4" s="23" t="s">
        <v>6</v>
      </c>
      <c r="I4" s="23" t="s">
        <v>6</v>
      </c>
      <c r="J4" s="23" t="s">
        <v>74</v>
      </c>
      <c r="K4" s="23" t="s">
        <v>6</v>
      </c>
      <c r="L4" s="24" t="s">
        <v>6</v>
      </c>
      <c r="M4" s="25" t="s">
        <v>42</v>
      </c>
      <c r="N4" s="23" t="s">
        <v>6</v>
      </c>
      <c r="O4" s="23" t="s">
        <v>21</v>
      </c>
      <c r="P4" s="23" t="s">
        <v>6</v>
      </c>
      <c r="Q4" s="23" t="s">
        <v>65</v>
      </c>
      <c r="R4" s="23" t="s">
        <v>6</v>
      </c>
      <c r="S4" s="24" t="s">
        <v>10</v>
      </c>
      <c r="T4" s="25" t="s">
        <v>28</v>
      </c>
      <c r="U4" s="23" t="s">
        <v>8</v>
      </c>
      <c r="V4" s="28"/>
      <c r="W4" s="28"/>
    </row>
    <row r="5" spans="1:23" ht="15.75">
      <c r="A5" s="5"/>
      <c r="B5" s="32" t="s">
        <v>6</v>
      </c>
      <c r="C5" s="6"/>
      <c r="D5" s="33" t="s">
        <v>6</v>
      </c>
      <c r="E5" s="6"/>
      <c r="F5" s="33" t="s">
        <v>6</v>
      </c>
      <c r="G5" s="6"/>
      <c r="H5" s="6"/>
      <c r="I5" s="6"/>
      <c r="J5" s="33" t="s">
        <v>6</v>
      </c>
      <c r="K5" s="6"/>
      <c r="L5" s="7"/>
      <c r="M5" s="34" t="s">
        <v>6</v>
      </c>
      <c r="N5" s="6"/>
      <c r="O5" s="33" t="s">
        <v>6</v>
      </c>
      <c r="P5" s="32" t="s">
        <v>6</v>
      </c>
      <c r="Q5" s="32" t="s">
        <v>6</v>
      </c>
      <c r="R5" s="6"/>
      <c r="S5" s="32" t="s">
        <v>6</v>
      </c>
      <c r="T5" s="34" t="s">
        <v>6</v>
      </c>
      <c r="U5" s="33" t="s">
        <v>6</v>
      </c>
      <c r="V5" s="35" t="s">
        <v>6</v>
      </c>
      <c r="W5" s="35" t="s">
        <v>6</v>
      </c>
    </row>
    <row r="6" spans="1:23" ht="30" customHeight="1">
      <c r="A6" s="11" t="s">
        <v>22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10">
        <v>2200</v>
      </c>
      <c r="T6" s="8">
        <v>2200</v>
      </c>
      <c r="U6" s="8">
        <v>2200</v>
      </c>
      <c r="V6" s="29">
        <v>3280</v>
      </c>
      <c r="W6" s="29">
        <v>3280</v>
      </c>
    </row>
    <row r="7" spans="1:23" ht="30" customHeight="1">
      <c r="A7" s="11" t="s">
        <v>23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9">
        <v>418</v>
      </c>
      <c r="T7" s="8">
        <v>418</v>
      </c>
      <c r="U7" s="8">
        <v>418</v>
      </c>
      <c r="V7" s="29">
        <v>1106</v>
      </c>
      <c r="W7" s="29">
        <v>1106</v>
      </c>
    </row>
    <row r="8" spans="1:23" ht="30" customHeight="1">
      <c r="A8" s="27" t="s">
        <v>24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9">
        <v>183</v>
      </c>
      <c r="T8" s="8">
        <v>183</v>
      </c>
      <c r="U8" s="8">
        <v>183</v>
      </c>
      <c r="V8" s="29">
        <v>426</v>
      </c>
      <c r="W8" s="29">
        <v>426</v>
      </c>
    </row>
    <row r="9" spans="1:23" ht="30" customHeight="1">
      <c r="A9" s="11" t="s">
        <v>25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v>0</v>
      </c>
      <c r="T9" s="8"/>
      <c r="U9" s="8"/>
      <c r="V9" s="29">
        <v>350</v>
      </c>
      <c r="W9" s="29">
        <v>350</v>
      </c>
    </row>
    <row r="10" spans="1:23" ht="30" customHeight="1">
      <c r="A10" s="11" t="s">
        <v>56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9">
        <v>50</v>
      </c>
      <c r="T10" s="8">
        <v>50</v>
      </c>
      <c r="U10" s="8">
        <v>50</v>
      </c>
      <c r="V10" s="29">
        <v>290</v>
      </c>
      <c r="W10" s="29">
        <v>290</v>
      </c>
    </row>
    <row r="11" spans="1:23" ht="30" customHeight="1">
      <c r="A11" s="11" t="s">
        <v>57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9">
        <v>0</v>
      </c>
      <c r="T11" s="8"/>
      <c r="U11" s="8"/>
      <c r="V11" s="29">
        <v>60</v>
      </c>
      <c r="W11" s="29">
        <v>60</v>
      </c>
    </row>
    <row r="12" spans="1:23" ht="30" customHeight="1">
      <c r="A12" s="11" t="s">
        <v>58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9">
        <v>50</v>
      </c>
      <c r="T12" s="8">
        <v>50</v>
      </c>
      <c r="U12" s="8">
        <v>50</v>
      </c>
      <c r="V12" s="29">
        <v>300</v>
      </c>
      <c r="W12" s="29">
        <v>300</v>
      </c>
    </row>
    <row r="13" spans="1:23" ht="30" customHeight="1">
      <c r="A13" s="11" t="s">
        <v>59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>
        <v>2449</v>
      </c>
      <c r="T13" s="8">
        <v>2449</v>
      </c>
      <c r="U13" s="8">
        <v>2449</v>
      </c>
      <c r="V13" s="29">
        <v>4791</v>
      </c>
      <c r="W13" s="29">
        <v>4791</v>
      </c>
    </row>
    <row r="14" spans="1:23" ht="30" customHeight="1">
      <c r="A14" s="11" t="s">
        <v>60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9">
        <v>399</v>
      </c>
      <c r="T14" s="8">
        <v>399</v>
      </c>
      <c r="U14" s="8">
        <v>399</v>
      </c>
      <c r="V14" s="29">
        <v>1508</v>
      </c>
      <c r="W14" s="29">
        <v>150</v>
      </c>
    </row>
    <row r="15" spans="1:229" ht="30" customHeight="1">
      <c r="A15" s="26" t="s">
        <v>72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9">
        <v>0</v>
      </c>
      <c r="T15" s="8"/>
      <c r="U15" s="8"/>
      <c r="V15" s="29">
        <v>1500</v>
      </c>
      <c r="W15" s="29">
        <v>850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29" ht="30" customHeight="1">
      <c r="A16" s="11" t="s">
        <v>61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9">
        <v>980</v>
      </c>
      <c r="T16" s="8">
        <v>980</v>
      </c>
      <c r="U16" s="8">
        <v>980</v>
      </c>
      <c r="V16" s="29">
        <v>1100</v>
      </c>
      <c r="W16" s="29">
        <v>1100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29" ht="30" customHeight="1">
      <c r="A17" s="11" t="s">
        <v>62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9"/>
      <c r="T17" s="8"/>
      <c r="U17" s="8"/>
      <c r="V17" s="30"/>
      <c r="W17" s="3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29" ht="30" customHeight="1">
      <c r="A18" s="11" t="s">
        <v>63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9"/>
      <c r="T18" s="9"/>
      <c r="U18" s="8"/>
      <c r="V18" s="30"/>
      <c r="W18" s="3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ht="30" customHeight="1">
      <c r="A19" s="11" t="s">
        <v>13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W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6729</v>
      </c>
      <c r="T19" s="9">
        <f t="shared" si="2"/>
        <v>6729</v>
      </c>
      <c r="U19" s="9">
        <f t="shared" si="2"/>
        <v>6729</v>
      </c>
      <c r="V19" s="9">
        <f t="shared" si="2"/>
        <v>14711</v>
      </c>
      <c r="W19" s="9">
        <f t="shared" si="2"/>
        <v>12703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ht="30" customHeight="1">
      <c r="A20" s="11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8"/>
      <c r="U20" s="8"/>
      <c r="V20" s="31"/>
      <c r="W20" s="3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ht="30" customHeight="1">
      <c r="A21" s="11" t="s">
        <v>55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9">
        <v>70</v>
      </c>
      <c r="T21" s="8">
        <v>70</v>
      </c>
      <c r="U21" s="8">
        <v>70</v>
      </c>
      <c r="V21" s="29">
        <v>380</v>
      </c>
      <c r="W21" s="29">
        <v>380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ht="30" customHeight="1">
      <c r="A22" s="11" t="s">
        <v>26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9"/>
      <c r="T22" s="8"/>
      <c r="U22" s="8"/>
      <c r="V22" s="31"/>
      <c r="W22" s="3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ht="30" customHeight="1">
      <c r="A23" s="11" t="s">
        <v>27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9"/>
      <c r="T23" s="8"/>
      <c r="U23" s="8"/>
      <c r="V23" s="31"/>
      <c r="W23" s="3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ht="30" customHeight="1">
      <c r="A24" s="11" t="s">
        <v>52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9">
        <v>14</v>
      </c>
      <c r="T24" s="8">
        <v>14</v>
      </c>
      <c r="U24" s="8">
        <v>14</v>
      </c>
      <c r="V24" s="29">
        <v>74</v>
      </c>
      <c r="W24" s="29">
        <v>74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</row>
    <row r="25" spans="1:229" ht="30" customHeight="1">
      <c r="A25" s="11" t="s">
        <v>48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9"/>
      <c r="T25" s="8"/>
      <c r="U25" s="8"/>
      <c r="V25" s="31"/>
      <c r="W25" s="3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ht="30" customHeight="1">
      <c r="A26" s="11" t="s">
        <v>31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9"/>
      <c r="T26" s="8"/>
      <c r="U26" s="8"/>
      <c r="V26" s="29">
        <v>508</v>
      </c>
      <c r="W26" s="29">
        <v>250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ht="30" customHeight="1">
      <c r="A27" s="11" t="s">
        <v>45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9"/>
      <c r="T27" s="8"/>
      <c r="U27" s="8"/>
      <c r="V27" s="29">
        <v>250</v>
      </c>
      <c r="W27" s="29">
        <v>250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ht="30" customHeight="1">
      <c r="A28" s="11" t="s">
        <v>50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14"/>
      <c r="T28" s="8"/>
      <c r="U28" s="8"/>
      <c r="V28" s="29">
        <v>63</v>
      </c>
      <c r="W28" s="29">
        <v>63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ht="30" customHeight="1">
      <c r="A29" s="11" t="s">
        <v>46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9"/>
      <c r="T29" s="8"/>
      <c r="U29" s="8"/>
      <c r="V29" s="31"/>
      <c r="W29" s="29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ht="30" customHeight="1">
      <c r="A30" s="11" t="s">
        <v>54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9"/>
      <c r="T30" s="8"/>
      <c r="U30" s="8"/>
      <c r="V30" s="29">
        <v>18</v>
      </c>
      <c r="W30" s="29">
        <v>18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ht="30" customHeight="1">
      <c r="A31" s="11" t="s">
        <v>53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9"/>
      <c r="T31" s="8"/>
      <c r="U31" s="8"/>
      <c r="V31" s="29">
        <v>100</v>
      </c>
      <c r="W31" s="29">
        <v>100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</row>
    <row r="32" spans="1:229" ht="30" customHeight="1">
      <c r="A32" s="11" t="s">
        <v>51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9">
        <v>30</v>
      </c>
      <c r="T32" s="8">
        <v>30</v>
      </c>
      <c r="U32" s="8">
        <v>30</v>
      </c>
      <c r="V32" s="29">
        <v>186</v>
      </c>
      <c r="W32" s="29">
        <v>186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:229" ht="30" customHeight="1">
      <c r="A33" s="11" t="s">
        <v>75</v>
      </c>
      <c r="B33" s="12">
        <v>64.4</v>
      </c>
      <c r="C33" s="9"/>
      <c r="D33" s="8">
        <f t="shared" si="0"/>
        <v>119</v>
      </c>
      <c r="E33" s="8">
        <f t="shared" si="1"/>
        <v>184.78260869565216</v>
      </c>
      <c r="F33" s="8">
        <v>15</v>
      </c>
      <c r="G33" s="8">
        <v>34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9"/>
      <c r="T33" s="8"/>
      <c r="U33" s="8"/>
      <c r="V33" s="29">
        <v>80</v>
      </c>
      <c r="W33" s="29">
        <v>80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:23" ht="30" customHeight="1">
      <c r="A34" s="11" t="s">
        <v>2</v>
      </c>
      <c r="B34" s="9">
        <f>SUM(B20:B33)</f>
        <v>1805.4</v>
      </c>
      <c r="C34" s="9">
        <f>SUM(C20:C33)</f>
        <v>0</v>
      </c>
      <c r="D34" s="9">
        <f>SUM(D20:D33)</f>
        <v>1982</v>
      </c>
      <c r="E34" s="9">
        <f t="shared" si="1"/>
        <v>109.78176581367009</v>
      </c>
      <c r="F34" s="9">
        <f aca="true" t="shared" si="3" ref="F34:W34">SUM(F20:F33)</f>
        <v>1196</v>
      </c>
      <c r="G34" s="9">
        <f t="shared" si="3"/>
        <v>698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30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114</v>
      </c>
      <c r="T34" s="9">
        <f t="shared" si="3"/>
        <v>114</v>
      </c>
      <c r="U34" s="9">
        <f t="shared" si="3"/>
        <v>114</v>
      </c>
      <c r="V34" s="9">
        <f t="shared" si="3"/>
        <v>1659</v>
      </c>
      <c r="W34" s="9">
        <f t="shared" si="3"/>
        <v>1401</v>
      </c>
    </row>
    <row r="35" spans="1:23" ht="30" customHeight="1">
      <c r="A35" s="15" t="s">
        <v>3</v>
      </c>
      <c r="B35" s="9">
        <f>B34+B19</f>
        <v>11520.4</v>
      </c>
      <c r="C35" s="13">
        <f>C19+C34</f>
        <v>2016</v>
      </c>
      <c r="D35" s="13">
        <f>D19+D34</f>
        <v>11255</v>
      </c>
      <c r="E35" s="12">
        <f t="shared" si="1"/>
        <v>97.69626054650881</v>
      </c>
      <c r="F35" s="13">
        <f aca="true" t="shared" si="4" ref="F35:W35">F19+F34</f>
        <v>4494</v>
      </c>
      <c r="G35" s="13">
        <f t="shared" si="4"/>
        <v>5170</v>
      </c>
      <c r="H35" s="13">
        <f t="shared" si="4"/>
        <v>179</v>
      </c>
      <c r="I35" s="13">
        <f t="shared" si="4"/>
        <v>63</v>
      </c>
      <c r="J35" s="13">
        <f t="shared" si="4"/>
        <v>399</v>
      </c>
      <c r="K35" s="13">
        <f t="shared" si="4"/>
        <v>950</v>
      </c>
      <c r="L35" s="13">
        <f t="shared" si="4"/>
        <v>110</v>
      </c>
      <c r="M35" s="13">
        <f t="shared" si="4"/>
        <v>1816</v>
      </c>
      <c r="N35" s="13">
        <f t="shared" si="4"/>
        <v>499</v>
      </c>
      <c r="O35" s="13">
        <f t="shared" si="4"/>
        <v>156</v>
      </c>
      <c r="P35" s="13">
        <f t="shared" si="4"/>
        <v>31</v>
      </c>
      <c r="Q35" s="13">
        <f t="shared" si="4"/>
        <v>94</v>
      </c>
      <c r="R35" s="13">
        <f t="shared" si="4"/>
        <v>156</v>
      </c>
      <c r="S35" s="13">
        <f t="shared" si="4"/>
        <v>6843</v>
      </c>
      <c r="T35" s="13">
        <f t="shared" si="4"/>
        <v>6843</v>
      </c>
      <c r="U35" s="13">
        <f t="shared" si="4"/>
        <v>6843</v>
      </c>
      <c r="V35" s="13">
        <f t="shared" si="4"/>
        <v>16370</v>
      </c>
      <c r="W35" s="13">
        <f t="shared" si="4"/>
        <v>14104</v>
      </c>
    </row>
    <row r="36" ht="12.75">
      <c r="B36" s="3"/>
    </row>
    <row r="37" ht="12.75">
      <c r="B37" s="38"/>
    </row>
    <row r="38" spans="1:2" ht="12.75">
      <c r="A38" s="2" t="s">
        <v>49</v>
      </c>
      <c r="B38" s="38"/>
    </row>
    <row r="39" ht="12.75">
      <c r="B39" s="39"/>
    </row>
    <row r="40" ht="12.75">
      <c r="B40" s="39"/>
    </row>
    <row r="41" ht="12.75">
      <c r="B41" s="3"/>
    </row>
    <row r="42" ht="12.75">
      <c r="U42" t="s">
        <v>15</v>
      </c>
    </row>
  </sheetData>
  <sheetProtection/>
  <mergeCells count="5">
    <mergeCell ref="V2:W2"/>
    <mergeCell ref="B37:B38"/>
    <mergeCell ref="B39:B40"/>
    <mergeCell ref="F2:K2"/>
    <mergeCell ref="A1:U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2023-06-02T13:38:25Z</cp:lastPrinted>
  <dcterms:created xsi:type="dcterms:W3CDTF">2001-05-08T06:08:01Z</dcterms:created>
  <dcterms:modified xsi:type="dcterms:W3CDTF">2023-06-06T06:36:12Z</dcterms:modified>
  <cp:category/>
  <cp:version/>
  <cp:contentType/>
  <cp:contentStatus/>
</cp:coreProperties>
</file>