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прил.1!$A$1:$S$41</definedName>
  </definedNames>
  <calcPr calcId="124519"/>
</workbook>
</file>

<file path=xl/calcChain.xml><?xml version="1.0" encoding="utf-8"?>
<calcChain xmlns="http://schemas.openxmlformats.org/spreadsheetml/2006/main">
  <c r="C41" i="1"/>
  <c r="D41"/>
  <c r="E41"/>
  <c r="F41"/>
  <c r="G41"/>
  <c r="H41"/>
  <c r="I41"/>
  <c r="J41"/>
  <c r="K41"/>
  <c r="L41"/>
  <c r="M41"/>
  <c r="N41"/>
  <c r="O41"/>
  <c r="P41"/>
  <c r="B41"/>
  <c r="S21"/>
  <c r="P21"/>
  <c r="Q21"/>
  <c r="R21"/>
  <c r="K21"/>
  <c r="L21"/>
  <c r="M21"/>
  <c r="N21"/>
  <c r="O21"/>
  <c r="F21"/>
  <c r="G21"/>
  <c r="H21"/>
  <c r="I21"/>
  <c r="J21"/>
  <c r="D21"/>
  <c r="E21"/>
  <c r="C21"/>
  <c r="B21"/>
</calcChain>
</file>

<file path=xl/sharedStrings.xml><?xml version="1.0" encoding="utf-8"?>
<sst xmlns="http://schemas.openxmlformats.org/spreadsheetml/2006/main" count="82" uniqueCount="41">
  <si>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</si>
  <si>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</si>
  <si>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</si>
  <si>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</si>
  <si>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</si>
  <si>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</si>
  <si>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</si>
  <si>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</si>
  <si>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</si>
  <si>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</si>
  <si>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</si>
  <si>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</si>
  <si>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</si>
  <si>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</si>
  <si>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</si>
  <si>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</si>
  <si>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</si>
  <si>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</si>
  <si>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</si>
  <si>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</si>
  <si>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</si>
  <si>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</si>
  <si>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</si>
  <si>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</si>
  <si>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</si>
  <si>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</si>
  <si>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</si>
  <si>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</si>
  <si>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</si>
  <si>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</si>
  <si>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</si>
  <si>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</si>
  <si>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</si>
  <si>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</si>
  <si>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января 2024 года</t>
  </si>
  <si>
    <r>
      <t xml:space="preserve">информация о претензионно-исковой работе 
по взысканию дебиторской задолженности на 01.01.2024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</si>
  <si>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в т.ч. просроченная (за декабрь 2023 и ранее)</t>
  </si>
  <si>
    <t>в т.ч. просроченная (за декабрь 2023 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</si>
  <si>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январь-декабрь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</si>
  <si>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января по декабрь 2023</t>
    </r>
  </si>
  <si>
    <t>в т.ч. просроченная (за декабрь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</si>
</sst>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2" fillId="0" borderId="7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top" wrapText="1"/>
    </xf>
    <xf numFmtId="0" fontId="10" fillId="2" borderId="9" xfId="0" applyFont="1" applyFill="1" applyBorder="1" applyAlignment="1">
      <alignment horizontal="left" wrapText="1"/>
    </xf>
    <xf numFmtId="2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 wrapText="1"/>
    </xf>
    <xf numFmtId="2" fontId="10" fillId="2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10" xfId="0" applyNumberFormat="1" applyFont="1" applyFill="1" applyBorder="1"/>
    <xf numFmtId="2" fontId="10" fillId="2" borderId="10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164" fontId="10" fillId="2" borderId="1" xfId="0" applyNumberFormat="1" applyFont="1" applyFill="1" applyBorder="1"/>
    <xf numFmtId="164" fontId="2" fillId="0" borderId="7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topLeftCell="A2" zoomScale="90" zoomScaleSheetLayoutView="90" workbookViewId="0">
      <selection activeCell="H36" sqref="H36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4"/>
      <c r="N1" s="44"/>
      <c r="O1" s="44"/>
    </row>
    <row r="2" spans="1:19" ht="15.75" customHeight="1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9" ht="15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9" ht="25.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6" t="s">
        <v>21</v>
      </c>
      <c r="B6" s="46" t="s">
        <v>22</v>
      </c>
      <c r="C6" s="46"/>
      <c r="D6" s="46" t="s">
        <v>9</v>
      </c>
      <c r="E6" s="46"/>
      <c r="F6" s="46"/>
      <c r="G6" s="46"/>
      <c r="H6" s="46"/>
      <c r="I6" s="46"/>
      <c r="J6" s="46"/>
      <c r="K6" s="46"/>
      <c r="L6" s="48" t="s">
        <v>35</v>
      </c>
      <c r="M6" s="49"/>
      <c r="N6" s="49"/>
      <c r="O6" s="49"/>
      <c r="P6" s="49"/>
      <c r="Q6" s="49"/>
      <c r="R6" s="49"/>
      <c r="S6" s="50"/>
    </row>
    <row r="7" spans="1:19" ht="55.7" customHeight="1">
      <c r="A7" s="46"/>
      <c r="B7" s="46"/>
      <c r="C7" s="46"/>
      <c r="D7" s="46" t="s">
        <v>7</v>
      </c>
      <c r="E7" s="46"/>
      <c r="F7" s="46" t="s">
        <v>3</v>
      </c>
      <c r="G7" s="46"/>
      <c r="H7" s="46" t="s">
        <v>15</v>
      </c>
      <c r="I7" s="46"/>
      <c r="J7" s="46"/>
      <c r="K7" s="46"/>
      <c r="L7" s="48" t="s">
        <v>16</v>
      </c>
      <c r="M7" s="51"/>
      <c r="N7" s="51"/>
      <c r="O7" s="52"/>
      <c r="P7" s="48" t="s">
        <v>17</v>
      </c>
      <c r="Q7" s="51"/>
      <c r="R7" s="51"/>
      <c r="S7" s="52"/>
    </row>
    <row r="8" spans="1:19" ht="68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 t="s">
        <v>18</v>
      </c>
      <c r="M8" s="46"/>
      <c r="N8" s="46" t="s">
        <v>19</v>
      </c>
      <c r="O8" s="46"/>
      <c r="P8" s="46" t="s">
        <v>18</v>
      </c>
      <c r="Q8" s="46"/>
      <c r="R8" s="46" t="s">
        <v>19</v>
      </c>
      <c r="S8" s="46"/>
    </row>
    <row r="9" spans="1:19" s="3" customFormat="1" ht="92.25" customHeight="1">
      <c r="A9" s="46"/>
      <c r="B9" s="6" t="s">
        <v>4</v>
      </c>
      <c r="C9" s="6" t="s">
        <v>36</v>
      </c>
      <c r="D9" s="6" t="s">
        <v>4</v>
      </c>
      <c r="E9" s="6" t="s">
        <v>37</v>
      </c>
      <c r="F9" s="6" t="s">
        <v>4</v>
      </c>
      <c r="G9" s="6" t="s">
        <v>36</v>
      </c>
      <c r="H9" s="6" t="s">
        <v>4</v>
      </c>
      <c r="I9" s="6" t="s">
        <v>36</v>
      </c>
      <c r="J9" s="6" t="s">
        <v>38</v>
      </c>
      <c r="K9" s="6" t="s">
        <v>39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2" customFormat="1" ht="19.5" customHeight="1">
      <c r="A10" s="31" t="s">
        <v>23</v>
      </c>
      <c r="B10" s="29">
        <v>3193.1</v>
      </c>
      <c r="C10" s="29">
        <v>1632.1</v>
      </c>
      <c r="D10" s="29">
        <v>0</v>
      </c>
      <c r="E10" s="29">
        <v>0</v>
      </c>
      <c r="F10" s="29">
        <v>195.8</v>
      </c>
      <c r="G10" s="29">
        <v>195.8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</row>
    <row r="11" spans="1:19" s="26" customFormat="1" ht="16.350000000000001" customHeight="1">
      <c r="A11" s="13" t="s">
        <v>24</v>
      </c>
      <c r="B11" s="25">
        <v>14522.3</v>
      </c>
      <c r="C11" s="25">
        <v>2016.5</v>
      </c>
      <c r="D11" s="25">
        <v>45</v>
      </c>
      <c r="E11" s="25">
        <v>0</v>
      </c>
      <c r="F11" s="25">
        <v>40.6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</row>
    <row r="12" spans="1:19" s="26" customFormat="1" ht="15.75" customHeight="1">
      <c r="A12" s="15" t="s">
        <v>25</v>
      </c>
      <c r="B12" s="25">
        <v>3269</v>
      </c>
      <c r="C12" s="25">
        <v>1649</v>
      </c>
      <c r="D12" s="25">
        <v>0</v>
      </c>
      <c r="E12" s="25">
        <v>0</v>
      </c>
      <c r="F12" s="25">
        <v>0</v>
      </c>
      <c r="G12" s="25">
        <v>0</v>
      </c>
      <c r="H12" s="25">
        <v>3269</v>
      </c>
      <c r="I12" s="25">
        <v>1649</v>
      </c>
      <c r="J12" s="25">
        <v>10082</v>
      </c>
      <c r="K12" s="25">
        <v>9967</v>
      </c>
      <c r="L12" s="25">
        <v>30</v>
      </c>
      <c r="M12" s="25">
        <v>706</v>
      </c>
      <c r="N12" s="25">
        <v>30</v>
      </c>
      <c r="O12" s="25">
        <v>706</v>
      </c>
      <c r="P12" s="25">
        <v>0</v>
      </c>
      <c r="Q12" s="25">
        <v>0</v>
      </c>
      <c r="R12" s="25">
        <v>0</v>
      </c>
      <c r="S12" s="25">
        <v>0</v>
      </c>
    </row>
    <row r="13" spans="1:19" s="32" customFormat="1" ht="15.75">
      <c r="A13" s="34" t="s">
        <v>26</v>
      </c>
      <c r="B13" s="29">
        <v>8761</v>
      </c>
      <c r="C13" s="29">
        <v>8761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188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</row>
    <row r="14" spans="1:19" s="26" customFormat="1" ht="19.5" customHeight="1">
      <c r="A14" s="16" t="s">
        <v>27</v>
      </c>
      <c r="B14" s="25">
        <v>9956</v>
      </c>
      <c r="C14" s="25">
        <v>9833</v>
      </c>
      <c r="D14" s="25">
        <v>0</v>
      </c>
      <c r="E14" s="25">
        <v>0</v>
      </c>
      <c r="F14" s="25">
        <v>0</v>
      </c>
      <c r="G14" s="25">
        <v>0</v>
      </c>
      <c r="H14" s="25">
        <v>9956</v>
      </c>
      <c r="I14" s="25">
        <v>0</v>
      </c>
      <c r="J14" s="25">
        <v>7245</v>
      </c>
      <c r="K14" s="25">
        <v>5752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</row>
    <row r="15" spans="1:19" s="26" customFormat="1" ht="15.75">
      <c r="A15" s="16" t="s">
        <v>28</v>
      </c>
      <c r="B15" s="38">
        <v>30881.168000000001</v>
      </c>
      <c r="C15" s="25">
        <v>16771.38</v>
      </c>
      <c r="D15" s="25">
        <v>535.19000000000005</v>
      </c>
      <c r="E15" s="25">
        <v>0</v>
      </c>
      <c r="F15" s="25">
        <v>9079</v>
      </c>
      <c r="G15" s="25">
        <v>6407.7</v>
      </c>
      <c r="H15" s="25">
        <v>19949.7</v>
      </c>
      <c r="I15" s="25">
        <v>11353.71</v>
      </c>
      <c r="J15" s="25">
        <v>55968.29</v>
      </c>
      <c r="K15" s="25">
        <v>54714.27</v>
      </c>
      <c r="L15" s="25">
        <v>252</v>
      </c>
      <c r="M15" s="25">
        <v>4110.2</v>
      </c>
      <c r="N15" s="25">
        <v>284</v>
      </c>
      <c r="O15" s="25">
        <v>4723.2</v>
      </c>
      <c r="P15" s="25">
        <v>10</v>
      </c>
      <c r="Q15" s="38">
        <v>0.73599999999999999</v>
      </c>
      <c r="R15" s="25">
        <v>4</v>
      </c>
      <c r="S15" s="25">
        <v>404</v>
      </c>
    </row>
    <row r="16" spans="1:19" s="26" customFormat="1" ht="15.75">
      <c r="A16" s="18" t="s">
        <v>29</v>
      </c>
      <c r="B16" s="27">
        <v>21490</v>
      </c>
      <c r="C16" s="27">
        <v>15070</v>
      </c>
      <c r="D16" s="27">
        <v>30</v>
      </c>
      <c r="E16" s="27">
        <v>0</v>
      </c>
      <c r="F16" s="27">
        <v>3090</v>
      </c>
      <c r="G16" s="27">
        <v>2250</v>
      </c>
      <c r="H16" s="27">
        <v>10900</v>
      </c>
      <c r="I16" s="27">
        <v>8410</v>
      </c>
      <c r="J16" s="27">
        <v>35700</v>
      </c>
      <c r="K16" s="27">
        <v>32877</v>
      </c>
      <c r="L16" s="27">
        <v>151</v>
      </c>
      <c r="M16" s="27">
        <v>2430</v>
      </c>
      <c r="N16" s="27">
        <v>94</v>
      </c>
      <c r="O16" s="27">
        <v>1140</v>
      </c>
      <c r="P16" s="27">
        <v>2</v>
      </c>
      <c r="Q16" s="27">
        <v>5710</v>
      </c>
      <c r="R16" s="27">
        <v>4</v>
      </c>
      <c r="S16" s="27">
        <v>1103</v>
      </c>
    </row>
    <row r="17" spans="1:19" s="26" customFormat="1" ht="15.75">
      <c r="A17" s="18" t="s">
        <v>30</v>
      </c>
      <c r="B17" s="27">
        <v>102</v>
      </c>
      <c r="C17" s="27">
        <v>23.8</v>
      </c>
      <c r="D17" s="25">
        <v>0</v>
      </c>
      <c r="E17" s="25">
        <v>0</v>
      </c>
      <c r="F17" s="25">
        <v>14.8</v>
      </c>
      <c r="G17" s="25">
        <v>14.8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</row>
    <row r="18" spans="1:19" s="26" customFormat="1" ht="15.75">
      <c r="A18" s="18" t="s">
        <v>31</v>
      </c>
      <c r="B18" s="27">
        <v>5185.7</v>
      </c>
      <c r="C18" s="27">
        <v>688.9</v>
      </c>
      <c r="D18" s="27">
        <v>0</v>
      </c>
      <c r="E18" s="27">
        <v>0</v>
      </c>
      <c r="F18" s="27">
        <v>0</v>
      </c>
      <c r="G18" s="27">
        <v>0</v>
      </c>
      <c r="H18" s="27">
        <v>4502.5</v>
      </c>
      <c r="I18" s="27">
        <v>436.4</v>
      </c>
      <c r="J18" s="27">
        <v>28476.6</v>
      </c>
      <c r="K18" s="27">
        <v>28406</v>
      </c>
      <c r="L18" s="27">
        <v>381</v>
      </c>
      <c r="M18" s="27">
        <v>3634.08</v>
      </c>
      <c r="N18" s="27">
        <v>348</v>
      </c>
      <c r="O18" s="27">
        <v>2624.45</v>
      </c>
      <c r="P18" s="27">
        <v>0</v>
      </c>
      <c r="Q18" s="27">
        <v>0</v>
      </c>
      <c r="R18" s="27">
        <v>0</v>
      </c>
      <c r="S18" s="27">
        <v>0</v>
      </c>
    </row>
    <row r="19" spans="1:19" s="26" customFormat="1" ht="31.5">
      <c r="A19" s="18" t="s">
        <v>32</v>
      </c>
      <c r="B19" s="28">
        <v>1536.6</v>
      </c>
      <c r="C19" s="28">
        <v>489.6</v>
      </c>
      <c r="D19" s="22">
        <v>0</v>
      </c>
      <c r="E19" s="22">
        <v>0</v>
      </c>
      <c r="F19" s="22">
        <v>0</v>
      </c>
      <c r="G19" s="22">
        <v>0</v>
      </c>
      <c r="H19" s="28">
        <v>1292.9000000000001</v>
      </c>
      <c r="I19" s="28">
        <v>10675</v>
      </c>
      <c r="J19" s="28">
        <v>10455</v>
      </c>
      <c r="K19" s="28">
        <v>26</v>
      </c>
      <c r="L19" s="22">
        <v>89.5</v>
      </c>
      <c r="M19" s="22">
        <v>0</v>
      </c>
      <c r="N19" s="22">
        <v>0</v>
      </c>
      <c r="O19" s="22">
        <v>1</v>
      </c>
      <c r="P19" s="22">
        <v>60.4</v>
      </c>
      <c r="Q19" s="22">
        <v>1</v>
      </c>
      <c r="R19" s="22">
        <v>84.8</v>
      </c>
      <c r="S19" s="22"/>
    </row>
    <row r="20" spans="1:19" s="26" customFormat="1" ht="15.75">
      <c r="A20" s="18" t="s">
        <v>33</v>
      </c>
      <c r="B20" s="28">
        <v>0</v>
      </c>
      <c r="C20" s="28">
        <v>0</v>
      </c>
      <c r="D20" s="22">
        <v>0</v>
      </c>
      <c r="E20" s="22">
        <v>0</v>
      </c>
      <c r="F20" s="22">
        <v>0</v>
      </c>
      <c r="G20" s="22">
        <v>0</v>
      </c>
      <c r="H20" s="28">
        <v>1655</v>
      </c>
      <c r="I20" s="28">
        <v>1082</v>
      </c>
      <c r="J20" s="28">
        <v>15236</v>
      </c>
      <c r="K20" s="28">
        <v>13581</v>
      </c>
      <c r="L20" s="22">
        <v>52</v>
      </c>
      <c r="M20" s="22">
        <v>534</v>
      </c>
      <c r="N20" s="22">
        <v>84</v>
      </c>
      <c r="O20" s="22">
        <v>968</v>
      </c>
      <c r="P20" s="22">
        <v>0</v>
      </c>
      <c r="Q20" s="22">
        <v>0</v>
      </c>
      <c r="R20" s="22">
        <v>0</v>
      </c>
      <c r="S20" s="22">
        <v>0</v>
      </c>
    </row>
    <row r="21" spans="1:19" s="4" customFormat="1" ht="16.5" thickBot="1">
      <c r="A21" s="5" t="s">
        <v>2</v>
      </c>
      <c r="B21" s="39">
        <f>B10+B11+B12+B13+B14+B15+B16+B17+B18+B19+B20</f>
        <v>98896.868000000002</v>
      </c>
      <c r="C21" s="8">
        <f t="shared" ref="C21:S21" si="0">SUM(C10:C20)</f>
        <v>56935.28</v>
      </c>
      <c r="D21" s="8">
        <f t="shared" si="0"/>
        <v>610.19000000000005</v>
      </c>
      <c r="E21" s="8">
        <f t="shared" si="0"/>
        <v>0</v>
      </c>
      <c r="F21" s="8">
        <f t="shared" si="0"/>
        <v>12420.199999999999</v>
      </c>
      <c r="G21" s="8">
        <f t="shared" si="0"/>
        <v>8868.2999999999993</v>
      </c>
      <c r="H21" s="8">
        <f t="shared" si="0"/>
        <v>51525.1</v>
      </c>
      <c r="I21" s="8">
        <f t="shared" si="0"/>
        <v>33606.11</v>
      </c>
      <c r="J21" s="8">
        <f t="shared" si="0"/>
        <v>163162.89000000001</v>
      </c>
      <c r="K21" s="8">
        <f t="shared" si="0"/>
        <v>145511.26999999999</v>
      </c>
      <c r="L21" s="8">
        <f t="shared" si="0"/>
        <v>955.5</v>
      </c>
      <c r="M21" s="8">
        <f t="shared" si="0"/>
        <v>11414.279999999999</v>
      </c>
      <c r="N21" s="8">
        <f t="shared" si="0"/>
        <v>840</v>
      </c>
      <c r="O21" s="8">
        <f t="shared" si="0"/>
        <v>10162.65</v>
      </c>
      <c r="P21" s="8">
        <f t="shared" si="0"/>
        <v>72.400000000000006</v>
      </c>
      <c r="Q21" s="8">
        <f t="shared" si="0"/>
        <v>5711.7359999999999</v>
      </c>
      <c r="R21" s="8">
        <f t="shared" si="0"/>
        <v>92.8</v>
      </c>
      <c r="S21" s="8">
        <f t="shared" si="0"/>
        <v>1507</v>
      </c>
    </row>
    <row r="22" spans="1:19" s="4" customFormat="1" ht="15.75">
      <c r="A22" s="37"/>
      <c r="B22" s="55"/>
      <c r="C22" s="55"/>
      <c r="D22" s="55"/>
      <c r="E22" s="55"/>
      <c r="F22" s="55"/>
      <c r="G22" s="5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3" customFormat="1" ht="12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9" s="3" customForma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9" s="3" customFormat="1" ht="22.7" customHeight="1">
      <c r="A25" s="40" t="s">
        <v>21</v>
      </c>
      <c r="B25" s="40" t="s">
        <v>20</v>
      </c>
      <c r="C25" s="40"/>
      <c r="D25" s="43" t="s">
        <v>9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9" s="3" customFormat="1" ht="15.75" customHeight="1">
      <c r="A26" s="40"/>
      <c r="B26" s="40"/>
      <c r="C26" s="40"/>
      <c r="D26" s="43" t="s">
        <v>5</v>
      </c>
      <c r="E26" s="43"/>
      <c r="F26" s="40" t="s">
        <v>0</v>
      </c>
      <c r="G26" s="40"/>
      <c r="H26" s="40" t="s">
        <v>6</v>
      </c>
      <c r="I26" s="40"/>
      <c r="J26" s="40" t="s">
        <v>11</v>
      </c>
      <c r="K26" s="40"/>
      <c r="L26" s="40"/>
      <c r="M26" s="40"/>
      <c r="N26" s="40"/>
      <c r="O26" s="40"/>
      <c r="P26" s="40"/>
    </row>
    <row r="27" spans="1:19" s="3" customFormat="1" ht="14.25" customHeight="1">
      <c r="A27" s="40"/>
      <c r="B27" s="40"/>
      <c r="C27" s="40"/>
      <c r="D27" s="43"/>
      <c r="E27" s="43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9" s="3" customFormat="1" ht="21.75" customHeight="1">
      <c r="A28" s="40"/>
      <c r="B28" s="40"/>
      <c r="C28" s="40"/>
      <c r="D28" s="42" t="s">
        <v>4</v>
      </c>
      <c r="E28" s="41" t="s">
        <v>40</v>
      </c>
      <c r="F28" s="42" t="s">
        <v>4</v>
      </c>
      <c r="G28" s="41" t="s">
        <v>40</v>
      </c>
      <c r="H28" s="42" t="s">
        <v>4</v>
      </c>
      <c r="I28" s="41" t="s">
        <v>40</v>
      </c>
      <c r="J28" s="54" t="s">
        <v>4</v>
      </c>
      <c r="K28" s="42" t="s">
        <v>13</v>
      </c>
      <c r="L28" s="42"/>
      <c r="M28" s="42" t="s">
        <v>12</v>
      </c>
      <c r="N28" s="42"/>
      <c r="O28" s="42" t="s">
        <v>1</v>
      </c>
      <c r="P28" s="42"/>
    </row>
    <row r="29" spans="1:19" s="3" customFormat="1" ht="82.15" customHeight="1">
      <c r="A29" s="40"/>
      <c r="B29" s="35" t="s">
        <v>4</v>
      </c>
      <c r="C29" s="6" t="s">
        <v>40</v>
      </c>
      <c r="D29" s="42"/>
      <c r="E29" s="41"/>
      <c r="F29" s="42"/>
      <c r="G29" s="41"/>
      <c r="H29" s="42"/>
      <c r="I29" s="41"/>
      <c r="J29" s="54"/>
      <c r="K29" s="36" t="s">
        <v>4</v>
      </c>
      <c r="L29" s="6" t="s">
        <v>40</v>
      </c>
      <c r="M29" s="36" t="s">
        <v>4</v>
      </c>
      <c r="N29" s="6" t="s">
        <v>40</v>
      </c>
      <c r="O29" s="36" t="s">
        <v>4</v>
      </c>
      <c r="P29" s="6" t="s">
        <v>40</v>
      </c>
    </row>
    <row r="30" spans="1:19" s="32" customFormat="1" ht="15.75">
      <c r="A30" s="31" t="s">
        <v>23</v>
      </c>
      <c r="B30" s="30">
        <v>6805.7</v>
      </c>
      <c r="C30" s="30">
        <v>4215.1000000000004</v>
      </c>
      <c r="D30" s="30">
        <v>0</v>
      </c>
      <c r="E30" s="30">
        <v>0</v>
      </c>
      <c r="F30" s="30">
        <v>1151.8</v>
      </c>
      <c r="G30" s="30">
        <v>925.3</v>
      </c>
      <c r="H30" s="30">
        <v>134.30000000000001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</row>
    <row r="31" spans="1:19" s="26" customFormat="1" ht="15.75">
      <c r="A31" s="13" t="s">
        <v>24</v>
      </c>
      <c r="B31" s="14">
        <v>96022.5</v>
      </c>
      <c r="C31" s="14">
        <v>75500</v>
      </c>
      <c r="D31" s="14">
        <v>726</v>
      </c>
      <c r="E31" s="14">
        <v>0</v>
      </c>
      <c r="F31" s="14">
        <v>6549</v>
      </c>
      <c r="G31" s="14">
        <v>0</v>
      </c>
      <c r="H31" s="14">
        <v>1784</v>
      </c>
      <c r="I31" s="14">
        <v>0</v>
      </c>
      <c r="J31" s="14">
        <v>633.29999999999995</v>
      </c>
      <c r="K31" s="14">
        <v>48.3</v>
      </c>
      <c r="L31" s="14">
        <v>0</v>
      </c>
      <c r="M31" s="14">
        <v>585</v>
      </c>
      <c r="N31" s="14">
        <v>0</v>
      </c>
      <c r="O31" s="14">
        <v>0</v>
      </c>
      <c r="P31" s="14">
        <v>0</v>
      </c>
    </row>
    <row r="32" spans="1:19" s="26" customFormat="1" ht="15.75">
      <c r="A32" s="15" t="s">
        <v>25</v>
      </c>
      <c r="B32" s="14">
        <v>1264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19</v>
      </c>
      <c r="K32" s="14">
        <v>19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7" s="32" customFormat="1" ht="15.75">
      <c r="A33" s="34" t="s">
        <v>26</v>
      </c>
      <c r="B33" s="30">
        <v>31561.1</v>
      </c>
      <c r="C33" s="30">
        <v>31561.1</v>
      </c>
      <c r="D33" s="30">
        <v>0</v>
      </c>
      <c r="E33" s="30">
        <v>0</v>
      </c>
      <c r="F33" s="30">
        <v>239</v>
      </c>
      <c r="G33" s="30">
        <v>239</v>
      </c>
      <c r="H33" s="30">
        <v>1028.8</v>
      </c>
      <c r="I33" s="30">
        <v>1007.2</v>
      </c>
      <c r="J33" s="30">
        <v>24659.5</v>
      </c>
      <c r="K33" s="30">
        <v>318.2</v>
      </c>
      <c r="L33" s="30">
        <v>318.2</v>
      </c>
      <c r="M33" s="30">
        <v>24341.3</v>
      </c>
      <c r="N33" s="30">
        <v>24341.3</v>
      </c>
      <c r="O33" s="30">
        <v>0</v>
      </c>
      <c r="P33" s="30">
        <v>0</v>
      </c>
    </row>
    <row r="34" spans="1:17" s="26" customFormat="1" ht="20.25" customHeight="1">
      <c r="A34" s="16" t="s">
        <v>27</v>
      </c>
      <c r="B34" s="17">
        <v>7741</v>
      </c>
      <c r="C34" s="17">
        <v>7618</v>
      </c>
      <c r="D34" s="14">
        <v>0</v>
      </c>
      <c r="E34" s="14">
        <v>0</v>
      </c>
      <c r="F34" s="14">
        <v>0</v>
      </c>
      <c r="G34" s="14">
        <v>0</v>
      </c>
      <c r="H34" s="14">
        <v>141</v>
      </c>
      <c r="I34" s="14">
        <v>0</v>
      </c>
      <c r="J34" s="14">
        <v>2761</v>
      </c>
      <c r="K34" s="14">
        <v>1896</v>
      </c>
      <c r="L34" s="14">
        <v>1846</v>
      </c>
      <c r="M34" s="14">
        <v>865</v>
      </c>
      <c r="N34" s="14">
        <v>848</v>
      </c>
      <c r="O34" s="14">
        <v>0</v>
      </c>
      <c r="P34" s="14">
        <v>0</v>
      </c>
    </row>
    <row r="35" spans="1:17" s="26" customFormat="1" ht="15.75">
      <c r="A35" s="16" t="s">
        <v>28</v>
      </c>
      <c r="B35" s="14">
        <v>30375.9</v>
      </c>
      <c r="C35" s="14">
        <v>15678</v>
      </c>
      <c r="D35" s="14">
        <v>861</v>
      </c>
      <c r="E35" s="14">
        <v>0</v>
      </c>
      <c r="F35" s="14">
        <v>1234</v>
      </c>
      <c r="G35" s="14">
        <v>0</v>
      </c>
      <c r="H35" s="14">
        <v>1267</v>
      </c>
      <c r="I35" s="14">
        <v>0</v>
      </c>
      <c r="J35" s="14">
        <v>27013.9</v>
      </c>
      <c r="K35" s="14">
        <v>5720</v>
      </c>
      <c r="L35" s="14">
        <v>4247.3999999999996</v>
      </c>
      <c r="M35" s="14">
        <v>0</v>
      </c>
      <c r="N35" s="14">
        <v>0</v>
      </c>
      <c r="O35" s="14">
        <v>18650.900000000001</v>
      </c>
      <c r="P35" s="14">
        <v>9177</v>
      </c>
      <c r="Q35" s="33"/>
    </row>
    <row r="36" spans="1:17" s="26" customFormat="1" ht="15.75">
      <c r="A36" s="18" t="s">
        <v>29</v>
      </c>
      <c r="B36" s="19">
        <v>89340</v>
      </c>
      <c r="C36" s="19">
        <v>86180</v>
      </c>
      <c r="D36" s="19">
        <v>1175</v>
      </c>
      <c r="E36" s="19">
        <v>0</v>
      </c>
      <c r="F36" s="19">
        <v>23883</v>
      </c>
      <c r="G36" s="19">
        <v>22041</v>
      </c>
      <c r="H36" s="19">
        <v>5146</v>
      </c>
      <c r="I36" s="19">
        <v>5146</v>
      </c>
      <c r="J36" s="14">
        <v>36708</v>
      </c>
      <c r="K36" s="19">
        <v>36410</v>
      </c>
      <c r="L36" s="19">
        <v>36410</v>
      </c>
      <c r="M36" s="19">
        <v>0</v>
      </c>
      <c r="N36" s="19">
        <v>0</v>
      </c>
      <c r="O36" s="19">
        <v>0</v>
      </c>
      <c r="P36" s="19">
        <v>0</v>
      </c>
    </row>
    <row r="37" spans="1:17" s="26" customFormat="1" ht="15.75">
      <c r="A37" s="18" t="s">
        <v>30</v>
      </c>
      <c r="B37" s="19">
        <v>1849.2</v>
      </c>
      <c r="C37" s="19">
        <v>1603.2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7" s="26" customFormat="1" ht="15.75">
      <c r="A38" s="18" t="s">
        <v>31</v>
      </c>
      <c r="B38" s="19">
        <v>846</v>
      </c>
      <c r="C38" s="19">
        <v>0</v>
      </c>
      <c r="D38" s="19">
        <v>0</v>
      </c>
      <c r="E38" s="19">
        <v>0</v>
      </c>
      <c r="F38" s="19">
        <v>338.29</v>
      </c>
      <c r="G38" s="19">
        <v>0</v>
      </c>
      <c r="H38" s="19">
        <v>507.94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1:17" s="24" customFormat="1" ht="31.5">
      <c r="A39" s="20" t="s">
        <v>32</v>
      </c>
      <c r="B39" s="21">
        <v>463</v>
      </c>
      <c r="C39" s="21">
        <v>0</v>
      </c>
      <c r="D39" s="22">
        <v>165</v>
      </c>
      <c r="E39" s="22">
        <v>0</v>
      </c>
      <c r="F39" s="22">
        <v>0</v>
      </c>
      <c r="G39" s="22">
        <v>0</v>
      </c>
      <c r="H39" s="22">
        <v>132</v>
      </c>
      <c r="I39" s="22">
        <v>0</v>
      </c>
      <c r="J39" s="23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1:17" s="24" customFormat="1" ht="15.75">
      <c r="A40" s="20" t="s">
        <v>33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</row>
    <row r="41" spans="1:17" s="3" customFormat="1" ht="16.5" thickBot="1">
      <c r="A41" s="9" t="s">
        <v>2</v>
      </c>
      <c r="B41" s="10">
        <f t="shared" ref="B41:P41" si="1">SUM(B30:B40)</f>
        <v>266268.39999999997</v>
      </c>
      <c r="C41" s="10">
        <f t="shared" si="1"/>
        <v>222355.40000000002</v>
      </c>
      <c r="D41" s="10">
        <f t="shared" si="1"/>
        <v>2927</v>
      </c>
      <c r="E41" s="10">
        <f t="shared" si="1"/>
        <v>0</v>
      </c>
      <c r="F41" s="10">
        <f t="shared" si="1"/>
        <v>33395.090000000004</v>
      </c>
      <c r="G41" s="10">
        <f t="shared" si="1"/>
        <v>23205.3</v>
      </c>
      <c r="H41" s="10">
        <f t="shared" si="1"/>
        <v>10141.040000000001</v>
      </c>
      <c r="I41" s="10">
        <f t="shared" si="1"/>
        <v>6153.2</v>
      </c>
      <c r="J41" s="10">
        <f t="shared" si="1"/>
        <v>91794.7</v>
      </c>
      <c r="K41" s="10">
        <f t="shared" si="1"/>
        <v>44411.5</v>
      </c>
      <c r="L41" s="10">
        <f t="shared" si="1"/>
        <v>42821.599999999999</v>
      </c>
      <c r="M41" s="10">
        <f t="shared" si="1"/>
        <v>25791.3</v>
      </c>
      <c r="N41" s="10">
        <f t="shared" si="1"/>
        <v>25189.3</v>
      </c>
      <c r="O41" s="10">
        <f t="shared" si="1"/>
        <v>18650.900000000001</v>
      </c>
      <c r="P41" s="10">
        <f t="shared" si="1"/>
        <v>9177</v>
      </c>
    </row>
    <row r="42" spans="1:17" s="3" customFormat="1"/>
    <row r="47" spans="1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</row>
    <row r="48" spans="1:17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2:15" ht="17.45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2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</sheetData>
  <mergeCells count="35">
    <mergeCell ref="R8:S8"/>
    <mergeCell ref="L6:S6"/>
    <mergeCell ref="L7:O7"/>
    <mergeCell ref="P7:S7"/>
    <mergeCell ref="B48:O49"/>
    <mergeCell ref="F26:G27"/>
    <mergeCell ref="B25:C28"/>
    <mergeCell ref="H26:I27"/>
    <mergeCell ref="D7:E8"/>
    <mergeCell ref="H7:K8"/>
    <mergeCell ref="D6:K6"/>
    <mergeCell ref="J28:J29"/>
    <mergeCell ref="B22:G22"/>
    <mergeCell ref="M1:O1"/>
    <mergeCell ref="D26:E27"/>
    <mergeCell ref="F28:F29"/>
    <mergeCell ref="H28:H29"/>
    <mergeCell ref="I28:I29"/>
    <mergeCell ref="E28:E29"/>
    <mergeCell ref="D28:D29"/>
    <mergeCell ref="B23:P24"/>
    <mergeCell ref="P8:Q8"/>
    <mergeCell ref="N8:O8"/>
    <mergeCell ref="A2:O4"/>
    <mergeCell ref="O28:P28"/>
    <mergeCell ref="F7:G8"/>
    <mergeCell ref="A6:A9"/>
    <mergeCell ref="B6:C8"/>
    <mergeCell ref="L8:M8"/>
    <mergeCell ref="A25:A29"/>
    <mergeCell ref="G28:G29"/>
    <mergeCell ref="K28:L28"/>
    <mergeCell ref="M28:N28"/>
    <mergeCell ref="D25:P25"/>
    <mergeCell ref="J26:P27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2024-01-22T08:41:20Z</cp:lastPrinted>
  <dcterms:created xsi:type="dcterms:W3CDTF">2009-01-12T07:05:29Z</dcterms:created>
  <dcterms:modified xsi:type="dcterms:W3CDTF">2024-01-22T12:54:55Z</dcterms:modified>
</cp:coreProperties>
</file>