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" i="1"/>
</calcChain>
</file>

<file path=xl/sharedStrings.xml><?xml version="1.0" encoding="utf-8"?>
<sst xmlns="http://schemas.openxmlformats.org/spreadsheetml/2006/main" count="691" uniqueCount="300">
  <si>
    <t>№</t>
  </si>
  <si>
    <t>Наименование проекта</t>
  </si>
  <si>
    <t>Территория, в границах которой будет реализовываться инициативный проект</t>
  </si>
  <si>
    <t>Описание проблемы и обоснование предложений по решению указанной проблемы</t>
  </si>
  <si>
    <t>Ожидаемый результат</t>
  </si>
  <si>
    <t>Предварительный расчет необходимых расходов, руб.</t>
  </si>
  <si>
    <t>Планируемые сроки</t>
  </si>
  <si>
    <t>сведения о плаируемом (возможном) финансовом, имущественном и (или) трудовом участии заинтересованных лиц</t>
  </si>
  <si>
    <t>Стоимость проекта, (тыс.руб.)</t>
  </si>
  <si>
    <t>из них объем средств местного бюджета</t>
  </si>
  <si>
    <t>Установка домика на кладбище в деревне Беляево Янтиковского муниципального округа Чувашской Республики</t>
  </si>
  <si>
    <t>Алдиаровское сельское поселение</t>
  </si>
  <si>
    <t>Необходимо место, где можно укрыться от непогоды и обогреться</t>
  </si>
  <si>
    <t>благоустройство и улучшение внешнего вида территории кладбища</t>
  </si>
  <si>
    <t>уборка территории и покос травы - 5000,00</t>
  </si>
  <si>
    <t>80 дней</t>
  </si>
  <si>
    <t>субботники</t>
  </si>
  <si>
    <t>Поставка и монтаж сборного помещения сельского клуба в д. Нюшкасы Янтиковского муниципального округа Чувашской Республики</t>
  </si>
  <si>
    <t>Отсутствет сельский клуб в деревне, нужен клуб для проведения мероприятий</t>
  </si>
  <si>
    <t>появится возможность проведения мероприятий, улучшение благополучия населения</t>
  </si>
  <si>
    <t>коммунальные расходы, содержание клуба - 200000,00</t>
  </si>
  <si>
    <t>90 дней</t>
  </si>
  <si>
    <t>Ремонт грунтовой дороги по ул. Новая в д. Беляево Янтиковского муниципального округа Чувашской Республики</t>
  </si>
  <si>
    <t>дорога нуждается в щебенении для заезда машины скорой помощи, пожарной машины и т.п.</t>
  </si>
  <si>
    <t>улучшение дорожной инфраструктуры деревни</t>
  </si>
  <si>
    <t>очистка дороги от снега, покос обочин -10000,00</t>
  </si>
  <si>
    <t>30 дней</t>
  </si>
  <si>
    <t>Ремонт грунтовой дороги по ул. Горького в д. Уразкасы Янтиковского муниципального округа Чувашской Республики</t>
  </si>
  <si>
    <t>Очистка пруда д. Тенеево Янтиковского муниципального округа Чувашской Республики</t>
  </si>
  <si>
    <t>Индырчское сельское поселение</t>
  </si>
  <si>
    <t>пруд нуждается в очистке, так как пруд является местом отдыха населения, используется как водопой для скотины, для полива сельскохозяйсвтенных культур</t>
  </si>
  <si>
    <t>улучшение качества жизни населения</t>
  </si>
  <si>
    <t>обслуживание - 50000,0</t>
  </si>
  <si>
    <t>60 дней</t>
  </si>
  <si>
    <t>Ремонт грунтовой дороги по улице Николаева д. Индырчи Янтиковского муниципального округа Чувашской Республики 270 м</t>
  </si>
  <si>
    <t>очистка дороги от снега, покос обочин -50000,0</t>
  </si>
  <si>
    <t>нет</t>
  </si>
  <si>
    <t>Ремонт грунтовой дороги по улице Николаева д. Индырчи Янтиковского муниципального округа Чувашской Республики 300 м</t>
  </si>
  <si>
    <t>очистка дороги от снега, покос обочин -50000,00</t>
  </si>
  <si>
    <t>Ремонт грунтовой дороги от дома № 56 ул. Первомайская до дома № 8 ул. Южная в дер. Кичкеево Янтиковского муниципального округа Чувашской Республики</t>
  </si>
  <si>
    <t>Можарское сельское поселение</t>
  </si>
  <si>
    <t>благоустройство территории - 5000,0</t>
  </si>
  <si>
    <t>Ремонт грунтовой дороги от дома № 11 ул. Красноармейская до дома № 7 пер. Красноармейский в с. Можарки Янтиковского муниципального округа Чувашской Республики</t>
  </si>
  <si>
    <t>Ремонт моста по ул. Комсомольская д. Старое Буяново Янтиковского муниципального округа Чувашской Республики</t>
  </si>
  <si>
    <t>Новобуяновское сельское поселение</t>
  </si>
  <si>
    <t>мост находится в аварийном состоянии</t>
  </si>
  <si>
    <t>обеспечится повышение уровня жизни населения, безопасный проезд сельскохозяйственных машин в поля</t>
  </si>
  <si>
    <t>обслуживание - 5000,0</t>
  </si>
  <si>
    <t>Ремонт грунтовой дороги по ул. Новая д. Новое Буяново Янтиковского муниципального округа Чувашской Республики</t>
  </si>
  <si>
    <t xml:space="preserve">обеспечится повышение уровня жизни населения и круглогодичное транспортное сообщение  </t>
  </si>
  <si>
    <t>обслуживание - 15000,0</t>
  </si>
  <si>
    <t>Ремонт грунтовой дороги по ул. К. Маркса д. Старое Буяново Янтиковского муниципального округа Чувашской Республики</t>
  </si>
  <si>
    <t>Ремонт грунтовой дороги по ул. Николаева д. Старое Буяново Янтиковского муниципального округа Чувашской Республики</t>
  </si>
  <si>
    <t>Ремонт грунтовой дороги по ул. Терешковой д. Новое Буяново Янтиковского муниципального округа Чувашской Республики</t>
  </si>
  <si>
    <t>Ремонт грунтовой дороги по ул. Первомайская д. Новое Буяново Янтиковского муниципального округа Чувашской Республики</t>
  </si>
  <si>
    <t>Ремонт грунтовой дороги по ул. Николаева д. Новое Буяново Янтиковского муниципального округа Чувашской Республики</t>
  </si>
  <si>
    <t>Ремонт грунтовой дороги по ул. Горького д. Новое Буяново Янтиковского муниципального округа Чувашской Республики</t>
  </si>
  <si>
    <t>Ремонт грунтовой дороги по ул. Хуторная д. Новое Буяново Янтиковского муниципального округа Чувашской Республики</t>
  </si>
  <si>
    <t>Установка домика на кладбище деревни Латышево Янтиковского муниципального округа Чувашской Республики</t>
  </si>
  <si>
    <t>Турмышское сельское поселение</t>
  </si>
  <si>
    <t>Ремонт грунтовой дороги с устройством щебеночного покрытия по улице Восточная в с. Турмыши Янтиковского муниципального округа Чувашской Республики</t>
  </si>
  <si>
    <t>Установка домика на кладбище в д. Тюмерево Янтиковского муниципального округа Чувашской Республики</t>
  </si>
  <si>
    <t>Тюмеревское сельское поселение</t>
  </si>
  <si>
    <t>Ремонт грунтовой дороги по ул. Афанасьева в с. Кармалы Янтиковского муниципального округа Чувашской Республики</t>
  </si>
  <si>
    <t>Ремонт грунтовой дороги по ул. Школьная в д. Бахтиарово Янтиковского муниципального округа Чувашской Республики</t>
  </si>
  <si>
    <t>Поставка и монтаж сборного помещения сельского клуба в д. Новое Ишино Янтиковского муниципального округа Чувашской Республики</t>
  </si>
  <si>
    <t>Чутеевское сельское поселение</t>
  </si>
  <si>
    <t>Ремонт фойе и 2-го этажа спортзала Шимкусского сельского дома культуры Янтиковского муниципального округа Чувашской Республики</t>
  </si>
  <si>
    <t>Шимкусское сельское поселение</t>
  </si>
  <si>
    <t>Ремонт сетей водопровода в д. Нижарово Янтиковского муниципального округа Чувашской Республики</t>
  </si>
  <si>
    <t>Ремонт грунтовой дороги по ул. Октябрьская в д. Ямбулатово Янтиковского муниципального округа Чувашской Республики</t>
  </si>
  <si>
    <t>Ремонт грунтовой дороги по ул. Набережная д. Ямбулатово Янтиковского муниципального округа Чувашской Республики</t>
  </si>
  <si>
    <t>Ремонт грунтовой дороги по ул. Казанская и ул. Чебоксарская в д. Ямбулатово Янтиковского муниципального округа Чувашской Республики</t>
  </si>
  <si>
    <t>Ремонт грунтовой дороги по ул. Молодежная в д. Иваново Янтиковского муниципального округа Чувашской Республики</t>
  </si>
  <si>
    <t>Янтиковское сельское поселение</t>
  </si>
  <si>
    <t>Ремонт грунтовой дороги по ул. Ключевая в д. Подлесное Янтиковского муниципального округа Чувашской Республики</t>
  </si>
  <si>
    <t>Ремонт грунтовой дороги по улице Чапаева в д. Салагаево Янтиковского муниципального округа Чувашской Республики</t>
  </si>
  <si>
    <t>Щебенение улицы Западная в селе Яншихово-Норваши Янтиковского муниципального округа Чувашской Республики</t>
  </si>
  <si>
    <t>Яншихово-Норвашское сельское поселение</t>
  </si>
  <si>
    <t>Щебенение улицы Канашская в селе Яншихово-Норваши Янтиковского муниципального округа Чувашской Республики</t>
  </si>
  <si>
    <t>Ремонт грунтовой дороги от ул. Воробьева до ул. Ленина в с. Алдиарово Янтиковского муниципального округа Чувашской Республики</t>
  </si>
  <si>
    <t>Ремонт грунтовой дороги по улице Мира д. Индырчи Янтиковского муниципального округа Чувашской Республики</t>
  </si>
  <si>
    <t>Ремонт грунтовой дороги по улице Ст. Абу д. Уразлино Янтиковского муниципального округа Чувашской Республики</t>
  </si>
  <si>
    <t>Ремонт водопроводной линии д. Индырчи Янтиковского муниципального округа Чувашской Республики 210 м.</t>
  </si>
  <si>
    <t>Ремонт грунтовой дороги по пер. 1-ый Заречный с. Шимкусы Янтиковского муниципального округа Чувашской Республики</t>
  </si>
  <si>
    <t>Ремонт грунтовой дороги по улице Лермонтова с. Шимкусы Янтиковского муниципального округа Чувашской Республики</t>
  </si>
  <si>
    <t>Ремонт грунтовой дороги по ул.Нагорная в с.Янтиково Янтиковского муниципального округа Чувашской Республики</t>
  </si>
  <si>
    <t>Ремонт грунтовой дороги по ул. К.Маркса в с.Янтиково Янтиковского муниципального округа Чувашской Республики</t>
  </si>
  <si>
    <t>Благоустройство территории пруда по ул. К.Маркса в с. Алдиарово Янтиковского муниципального округа Чувашской Республики</t>
  </si>
  <si>
    <t>Очистка пруда по улице Николаева в д. Уразкасы Янтиковского муниципального округа Чувашской Республики</t>
  </si>
  <si>
    <t>Выполнение комплекса работ по спилу деревьев в д. Беляево Янтиковского муниципального округа Чувашской Республики</t>
  </si>
  <si>
    <t>Ремонт грунтовой дороги от дома №2 по ул. О.Кошевого до дома №6 по пер. Овражный в д. Беляево Янтиковского муниципального округа Чувашской Республики</t>
  </si>
  <si>
    <t>Устройство детской площадки в д. Индырчи Янтиковского муниципального округа Чувашской Республики</t>
  </si>
  <si>
    <t>Выполнение комплекса работ по спилу и подрезке деревьев в д. Индырчи Янтиковского муниципального округа Чувашской Республики</t>
  </si>
  <si>
    <t>Устройство детской площадки в д. Уразлино Янтиковского муниципального округа Чувашской Республики</t>
  </si>
  <si>
    <t>Установка уличного освещения д.Новое Буяново Янтиковского муниципального округа Чувашской Республики</t>
  </si>
  <si>
    <t>Благоустройство дворовой территории детской площадки, приобретение и установка детских игровых элементов в д. Новое Буяново Янтиковского муниципального округа Чувашской Республики</t>
  </si>
  <si>
    <t>Благоустройство пляжной волейбольной площадки д. Старое Буяново Янтиковского муниципального округа Чувашской Республики</t>
  </si>
  <si>
    <t>Выполнение комплекса работ по спилу и подрезке деревьев на территории Новобуяновского сельского поселения Янтиковского муниципального округа Чувашской Республики</t>
  </si>
  <si>
    <t>Благоустройство дворовой территории детской площадки, приобретение и установка детских игровых элементов в д. Старое Буяново Янтиковского муниципального округа Чувашской Республики</t>
  </si>
  <si>
    <t>Ремонт грунтовой дороги по ул. Первомайская д.Новое Буяново Янтиковского муниципального округа Чувашской Республики</t>
  </si>
  <si>
    <t>Ремонт грунтовой дороги по ул. Гагарина д.Старое Буяново Янтиковского муниципального округа Чувашской Республики</t>
  </si>
  <si>
    <t>Ремонт грунтовой дороги по ул. Комсомольская д.Старое Буяново Янтиковского муниципального округа Чувашской Республики</t>
  </si>
  <si>
    <t>Устройство пешеходного мостика через реку Кубня в д.Амалыково Янтиковского муниципального округа Чувашской Республики</t>
  </si>
  <si>
    <t>Ремонт грунтовой дороги по ул. Южная в д. Амалыково Янтиковского муниципального округа Чувашской Республики</t>
  </si>
  <si>
    <t>Ремонт грунтовой дороги по ул. Ленина в д. Тюмерево Янтиковского муниципального округа Чувашской Республики</t>
  </si>
  <si>
    <t>Ремонт автомобильной дороги "Янтиково-Кайбицы" - Кармалы с км 5,425 по км 6,071 Янтиковского муниципального округа Чувашской Республики</t>
  </si>
  <si>
    <t>Устройство детской площадки в деревне Новое Ишино Янтиковского муниципального округа Чувашской Республики</t>
  </si>
  <si>
    <t>Ремонт крыльца главного входа и замена дверей (2 шт) запасного выхода в здании МБОУ «Чутеевская СОШ» Янтиковского муниципального округа Чувашской Республики</t>
  </si>
  <si>
    <t>Приобретение газовых котлов для Шимкусского СДК Янтиковского муниципального округа Чувашской Республики</t>
  </si>
  <si>
    <t>Ремонт грунтовой дороги по улицам Восточная, 2-я Школьная и переулку Восточная д. Ямбулатово Янтиковского муниципального округа Чувашской Республики</t>
  </si>
  <si>
    <t>Ремонт грунтовой дороги по улицам Водопроводная и Некрасова с. Шимкусы Янтиковского муниципального округа Чувашской Республики</t>
  </si>
  <si>
    <t>Ремонт водопропускной трубы под автодорогой по улице Гагарина в деревне Нижарово Янтиковского муниципального округа Чувашской Республики</t>
  </si>
  <si>
    <t>Ремонт оконных проемов здания Яншихово-Норвашской СОШ Янтиковского муниципального округа Чувашской Республики</t>
  </si>
  <si>
    <t>Установка малых архитектурных форм на территории Яншихово-Норвашского детского сада Янтиковского муниципального округа Чувашской Республики</t>
  </si>
  <si>
    <t>Благоустройство территории родника "Неркей" с.Яншихово-Норваши Янтиковского муниципального округа Чувашской Республики</t>
  </si>
  <si>
    <t>Щебенение грунтовой дороги к кладбищу с. Яншихово-Норваши Янтиковского муниципального округа Чувашской Республики</t>
  </si>
  <si>
    <t>Щебенение улицы Николаева с. Яншихово-Норваши Янтиковского муниципального округа Чувашской Республики</t>
  </si>
  <si>
    <t>Обустройство МБОУ "Турмышская СОШ" Янтиковского муниципального округа Чувашской Республики профилактическими и информационнными стендами</t>
  </si>
  <si>
    <t>Обустройство системы вентиляции столовой МБОУ "Турмышская СОШ" Янтиковского муниципального округа Чувашской Республики</t>
  </si>
  <si>
    <t>Обустройство студий по интересам МБОУ "Турмышская СОШ" Янтиковского муниципального округа Чувашской Республики</t>
  </si>
  <si>
    <t>Обустройство школьного театра МБОУ "Турмышская СОШ" Янтиковского муниципального округа Чувашской Республики</t>
  </si>
  <si>
    <t>Ремонт лестничных клеток в здании МБОУ "Шимкусская СОШ" Янтиковского муниципального округа Чувашской Республики</t>
  </si>
  <si>
    <t>Ремонт окон здания МБОУ "Шимкусская СОШ" Янтиковского муниципального округа Чувашской Республики</t>
  </si>
  <si>
    <t>Одежда сцены и проекционное оборудование для МБОУ  "Шимкуская СОШ" Янтиковского муниципального округа Чувашской Республики</t>
  </si>
  <si>
    <t>Очистка пруда по улице Гагарина возле дома № 8 в с. Чутеево Янтиковского муниципального округа Чувашской Республики</t>
  </si>
  <si>
    <t>Обустройство сквера памяти с установской бюста на территории МБОУ "Янтиковская СОШ им. Героя Советского Союза П.Х. Бухтулова" Янтиковского муниципального округа Чувашской Республики</t>
  </si>
  <si>
    <t>Постановка и монтаж сборного помещения сельского клуба в д. Иваново Янтиковского муниципального округа Чувашской Республики</t>
  </si>
  <si>
    <t>Благоустройство территории, расположенной по адресу: Чувашская Республика, Янтиковский муниципальный округ, с. Янтиково, около дома № 18 по пр. Ленина</t>
  </si>
  <si>
    <t>Устройство детской игровой площадки в д. Беляево Янтиковского муниципального округа Чувашской Республики</t>
  </si>
  <si>
    <t>Инициатор проекта</t>
  </si>
  <si>
    <t>Кабакова Е.В., житель д. Беляево</t>
  </si>
  <si>
    <t>Зверева С.Е., житель д. Нюшкасы</t>
  </si>
  <si>
    <t>Васильев С.И., житель д. Беляево</t>
  </si>
  <si>
    <t>Никифоров В.Н., житель д. Уразкасы</t>
  </si>
  <si>
    <t>Ананьев В.Н., житель д. Тенеево</t>
  </si>
  <si>
    <t>Андреев А.И., житель д. Индырчи</t>
  </si>
  <si>
    <t>Обаськина Н.Н., житель д. Кичкеево</t>
  </si>
  <si>
    <t>Родин А.В., житель с. Можарки</t>
  </si>
  <si>
    <t>Петров В.Е., житель д. Старое Буяново</t>
  </si>
  <si>
    <t>Федотова Н.Н., житель д. Новое Буяново</t>
  </si>
  <si>
    <t>Игнатьев В.Н., житель д. Старое Буяново</t>
  </si>
  <si>
    <t>Ефимов Д.В., житель д. Старое Буяново</t>
  </si>
  <si>
    <t>Алексеев Б.Л., житель д. Новое Буяново</t>
  </si>
  <si>
    <t>Казаков П.Д., житель д. Новое Буяново</t>
  </si>
  <si>
    <t>Филиппов В.Л., житель д. Новое Буяново</t>
  </si>
  <si>
    <t>Яковлев А.А., житель д. Новое Буяново</t>
  </si>
  <si>
    <t>Семенов Ю.П., житель д. Новое Буяново</t>
  </si>
  <si>
    <t>в 2022 г. домик на кладбище сгорел. В ненастную погоду и в зимнее время необходим домик для того, чтобы помянуть усопших</t>
  </si>
  <si>
    <t>благоустройство кладбища</t>
  </si>
  <si>
    <t>-</t>
  </si>
  <si>
    <t>возможность беспрепятственного проезда машин скорой и пожарной помощи</t>
  </si>
  <si>
    <t>Шакин А.А., житель с. Турмыши</t>
  </si>
  <si>
    <t xml:space="preserve">Существующий домик обветшал и портит общий эстетический вид. </t>
  </si>
  <si>
    <t>благоустройство и  улучшение мест захоронения</t>
  </si>
  <si>
    <t>уборка территории и вывоз мусора - 5000,0</t>
  </si>
  <si>
    <t>Краснова И.И., житель д. Тюмерево</t>
  </si>
  <si>
    <t xml:space="preserve">Существующая дорога обветшала и портит общий эстетический вид. </t>
  </si>
  <si>
    <t>благоустройство и  улучшение проезда по улице Афанасьева села Кармалы, эстетический вид улицы</t>
  </si>
  <si>
    <t>Степанова Е.М., житель с. Кармалы</t>
  </si>
  <si>
    <t>благоустройство и  улучшение проезда по улице Школьная д. Бахтиарово, эстетический вид улицы</t>
  </si>
  <si>
    <t>Масленников Г.А., староста и житель д. Бахтиарово</t>
  </si>
  <si>
    <t>Существующий клуб 1959 года постройки, бревенчатый, частично кирпичный, ветхий, оконные рамы сгнили. Необходим новый сельский клуб</t>
  </si>
  <si>
    <t>Улучшится досуг жителей деревни Новое Ишино, позитивно скажется благополучие жителей</t>
  </si>
  <si>
    <t>коммунальные расходы - 100000,0 руб., содержание - 100000,0 руб.</t>
  </si>
  <si>
    <t>Федорова Г.Н., житель д. Новое Ишино</t>
  </si>
  <si>
    <t>Фойе и 2-й этаж требуют провдения ремонтных работ для полноценного использования спортзала. Планируется открыть кабинет тренера и душевык кабинки</t>
  </si>
  <si>
    <t>Проведение ремонтных работ по отделке помещений позволит полноценно использовать площадь спортивного зала</t>
  </si>
  <si>
    <t>содержание - 10000,0</t>
  </si>
  <si>
    <t>Алексеев Д.Ю.</t>
  </si>
  <si>
    <t>водопроводные сети в д. Нижарово в эксплуатации с 1967 года. Имеет большой износ, часто рпоисходит прорыв воды</t>
  </si>
  <si>
    <t>бесперебойная подача воды</t>
  </si>
  <si>
    <t>Гаврилова Л.А.</t>
  </si>
  <si>
    <t>дорога не имеет твердого покрытия, каждую весну и осень дорога становится непригодой для проезда, что создает угрозу жизни и здоровью жителей деревни</t>
  </si>
  <si>
    <t>круглогодичная траснпортная доступность</t>
  </si>
  <si>
    <t>Петров В.А.</t>
  </si>
  <si>
    <t>Камасев В.А</t>
  </si>
  <si>
    <t>Антонов А.В.</t>
  </si>
  <si>
    <t>уборка снега - 20000,0</t>
  </si>
  <si>
    <t>45 дней</t>
  </si>
  <si>
    <t>субботники вокруг дороги</t>
  </si>
  <si>
    <t>Гаврилов Н.И., житель д. Иваново</t>
  </si>
  <si>
    <t>Абрамов С.Н., староста д. Подлесное</t>
  </si>
  <si>
    <t>Александров Л.П., житель д. Салагаево</t>
  </si>
  <si>
    <t>По улице Западная в с.Яншихово-Норваши  дорога грунтовая, для улучшения качества жизни населения, доступности скорой медицинской помощи, пожарной и коммунальной техники необходим ремонт дороги, в виде ее щебенения</t>
  </si>
  <si>
    <t>По улице Канашская в с.Яншихово-Норваши  дорога грунтовая, для улучшения качества жизни населения, доступности скорой медицинской помощи, пожарной и коммунальной техники необходим ремонт дороги, в виде ее щебенения</t>
  </si>
  <si>
    <t>повышение уровня пожарной безопасности населенного пункта и улучшение качества жизни населения с.Яншихово-Норваши</t>
  </si>
  <si>
    <t>зимнее содержание дороги - 10000,0</t>
  </si>
  <si>
    <t>субботник</t>
  </si>
  <si>
    <t>Михайлова С.Н., житель с. Яншихово-Норваши</t>
  </si>
  <si>
    <t>улучшится дорожная инфраструктура</t>
  </si>
  <si>
    <t>содержание - 5000,0</t>
  </si>
  <si>
    <t>Моисеев А.Н., житель с. Алдиарово</t>
  </si>
  <si>
    <t>содержание - 50000,0</t>
  </si>
  <si>
    <t>Егоров В.Н., житель д. Индырчи</t>
  </si>
  <si>
    <t>Григорьева А.И., житель д. Уразлино</t>
  </si>
  <si>
    <t>водопроводная сеть имеет большой износ, часто происходит прорыв воды</t>
  </si>
  <si>
    <t>обслуживание - 200000,0</t>
  </si>
  <si>
    <t>дорога не имеет твердого покрытия, каждую весну и осень дорога становится непригодой для проезда, что создает угрозу жизни и здоровью жителей деревни, пешеходный мост, ведущий к роднику, имеет прогнивший деревянный настил, требующий замены</t>
  </si>
  <si>
    <t>круглогодичная траснпортная и пешеходная доступность</t>
  </si>
  <si>
    <t>Григорьева Л.А.</t>
  </si>
  <si>
    <t>Орлов В.М.</t>
  </si>
  <si>
    <t>содержание - 30000,0</t>
  </si>
  <si>
    <t>Сергеев Д.В., житель с. Янтиково</t>
  </si>
  <si>
    <t>Волкова Р.Ю., житель с. Янтиково</t>
  </si>
  <si>
    <t>Пруд зарос травой и ряской, большие размытые канавы вдоль дорог, неухоженные большие деревья. Необходимо благоустроить территорию пруда с ремонтом дороги и с устройством водостока и спилом деревьев</t>
  </si>
  <si>
    <t>улучшится инфраструктура, благополучие жителей населенного пункта</t>
  </si>
  <si>
    <t>Отсутствие противопожарного водоема для забора воды</t>
  </si>
  <si>
    <t>Очистка пруда позволит обеспечить достаточным количеством воды при чрезвычайных ситуациях,  позитивно повлияет на экологическую и эстетическую привлекательность деревни</t>
  </si>
  <si>
    <t>благоустройство береговых полос - 5000,0</t>
  </si>
  <si>
    <t>многостарых деревьев, которые угрожают падением на дома, постройки и линии электроснабжения</t>
  </si>
  <si>
    <t xml:space="preserve">обезопасит движение жителей мимо этих деревьев </t>
  </si>
  <si>
    <t>уборка порослей пней - 3000,0</t>
  </si>
  <si>
    <t>детям д. Индырчи необходима детская площадка</t>
  </si>
  <si>
    <t>детям д. Уразлино необходима детская площадка</t>
  </si>
  <si>
    <t>уборка и выоз мусора - 5000,0</t>
  </si>
  <si>
    <t>Евдокимова И.Г., житель д. Индырчи</t>
  </si>
  <si>
    <t>Иванова Т.С., житель д. Уразлино</t>
  </si>
  <si>
    <t>отсутствует освещение на улицах,, в темное время суток небезопасно ходить по улицам</t>
  </si>
  <si>
    <t xml:space="preserve">улучшение качества жизни и безопасность населения </t>
  </si>
  <si>
    <t>Александров Э.Г., житель д. Новое Буяново</t>
  </si>
  <si>
    <t>детям д. Новое Буяново необходима детская площадка</t>
  </si>
  <si>
    <t>Максимова Н.Н., житель д. Новое Буяново</t>
  </si>
  <si>
    <t>повысится уровень жизни населения, приобщение молодежи к спорту</t>
  </si>
  <si>
    <t>в д. Старое Буяново имеется пляжная волейбольная площадка, которая нуждается в благоустройстве</t>
  </si>
  <si>
    <t>Кириллов С.П., житель д. Старое Буяново</t>
  </si>
  <si>
    <t>много старых деревьев, которые угрожают падением на дома, постройки и линии электроснабжения</t>
  </si>
  <si>
    <t>Ефимова Т.Н., житель д. Новое Буяново</t>
  </si>
  <si>
    <t>детям д. Старое Буяново необходима детская площадка</t>
  </si>
  <si>
    <t>Потапов А.Г., житель д. Новое Буяново</t>
  </si>
  <si>
    <t>Федотов А.Г., житель д. Старое Буяново</t>
  </si>
  <si>
    <t>Гурьев О.И., житель д. Старое Буяново</t>
  </si>
  <si>
    <t>Существующий мостик обветшал, портит общий эстетический вид</t>
  </si>
  <si>
    <t>благоустройство и улучшение перехода через реку Кубня</t>
  </si>
  <si>
    <t>уборк территории и вывоз мусора - 20000,0</t>
  </si>
  <si>
    <t>Орлов В.Н., житель д. Амалыково</t>
  </si>
  <si>
    <t>обслуживание - 10000,0</t>
  </si>
  <si>
    <t>детям д. Новое Ишино необходима детская площадка</t>
  </si>
  <si>
    <t>Петрова М.М., житель д. Новое Ишино</t>
  </si>
  <si>
    <t>здание МБОУ "Чутеевская СОШ" построено в 1984 г. За 38 лет крыльцо здания школы полностью пришло в неудовлетворительное состояние</t>
  </si>
  <si>
    <t>создатся эстетичный вид школы</t>
  </si>
  <si>
    <t>Гурина А.В., директор МБОУ "Чутеевская СОШ"</t>
  </si>
  <si>
    <t>промышленные газовые котлы КЧМ-5 в котельной Шимкусского СДК имеют большой срок эксплуатации, высокий расход топлива и не высокий КПД</t>
  </si>
  <si>
    <t>экономия топлива</t>
  </si>
  <si>
    <t>Анисимова Т.М.</t>
  </si>
  <si>
    <t>Петров И.Ю.</t>
  </si>
  <si>
    <t>Водопропускная труба провалилась, пропускная способность низкая, что может привезти к затоплению близрасположенных территорий</t>
  </si>
  <si>
    <t>беспрепятственный проезд по дороге</t>
  </si>
  <si>
    <t>Нобходимо обезопасить обучение учащихся, заменить подоконники и установить блокирующие замки</t>
  </si>
  <si>
    <t>повышение уровня безопасности учащихся школы</t>
  </si>
  <si>
    <t>Константинова Н.А., житель с. Яншихово-Норваши</t>
  </si>
  <si>
    <t>детские качели и игровые домики старые, необходимы новые игровые оборудования</t>
  </si>
  <si>
    <t>повышение качества жизни и уровня безопасности воспитанников</t>
  </si>
  <si>
    <t>Деревянная лестница, по которой жители села спускаются к роднику, за годы износилась. Местами деревянные ступеньки сгнили, периила сломаны</t>
  </si>
  <si>
    <t>благоустройство и безопасный доступ к роднику</t>
  </si>
  <si>
    <t>дорога к кладбищу грунтовая, для улучшения качества жизни населения, доступности скорой медицинской помощи, пожарной и коммунальной техники необходим ремонт дороги, в виде ее щебенения</t>
  </si>
  <si>
    <t>дорога грунтовая, для улучшения качества жизни населения, доступности скорой медицинской помощи, пожарной и коммунальной техники необходим ремонт дороги, в виде ее щебенения</t>
  </si>
  <si>
    <t>Очистка пруда по улице Гагарина в с. Гришино Янтиковского муниципального округа Чувашской Республики</t>
  </si>
  <si>
    <t>Ремонт теневого навеса для дошкольной группы на территории МБОУ "Можарская СОШ" Янтиковского муниципального округа Чувашской Республики</t>
  </si>
  <si>
    <t>благоустройство - 5000,0</t>
  </si>
  <si>
    <t>Салканов А.В., житель с. Гришино</t>
  </si>
  <si>
    <t>Теневой навес прогнил, дыры в кирпичной кладке, создается угроза обрушения</t>
  </si>
  <si>
    <t>безопасное развитие воспитанников</t>
  </si>
  <si>
    <t>уборка территории -5000,0</t>
  </si>
  <si>
    <t>Белов А.И., директор школы</t>
  </si>
  <si>
    <t>отсутствуют стенды о пожарной безопасности, о безопасности дорожного движения, патриотической направленности во всех кабинетах школ</t>
  </si>
  <si>
    <t>обустройство профилактичнескими и информационнными стендами для равития учащихся</t>
  </si>
  <si>
    <t>Николаева С.В., директор школы</t>
  </si>
  <si>
    <t>В мясном и овощном цехе школы отсутствует вентиляция, необходимо оборудовать двери школы доводчиками, обустроить перила над окном во избежание несчастных случаев</t>
  </si>
  <si>
    <t>приток свежего воздуха в помещение пищеблока, удалени запаха гари, соблюдение правил технической безопасности</t>
  </si>
  <si>
    <t>для работы студий, кружков необходимо оборудование</t>
  </si>
  <si>
    <t xml:space="preserve">возможность пользования современным оборудованием </t>
  </si>
  <si>
    <t>школьному театру необходимы прожектора, телефизор, музыкальные инструменты</t>
  </si>
  <si>
    <t>для полного функционировнаия школьного театра и качественного проведения ккультурно-массовых мероприятий</t>
  </si>
  <si>
    <t>в результате длительной эксплуатации лестничные ступени сильно изношены и травмоопасны</t>
  </si>
  <si>
    <t>эстетический вид школы, безопасное передвижение по лестницам</t>
  </si>
  <si>
    <t>Кузьмина А.А., житель с. Шимкусы</t>
  </si>
  <si>
    <t>в результате длительной эксплуатации оконые блоки сильно изношены, подвергнуты гниению, створки деформированы, стекла имеют трещины, что приводит к большой потере тепла в помещениях</t>
  </si>
  <si>
    <t>эстетический вид школы, сохранение тепла в помещениях</t>
  </si>
  <si>
    <t>Игнатьева Р.А., житель с. Шимкусы</t>
  </si>
  <si>
    <t>отсутствие занавеса и обрудования мешает качественному проведению массовых школьных  мероприятий, театральных выступлений, концертов</t>
  </si>
  <si>
    <t>создание цветого решения одежды сцены</t>
  </si>
  <si>
    <t>Иванова С.В., житель с. Шимкусы</t>
  </si>
  <si>
    <t>благоустройство территорий - 5000,0</t>
  </si>
  <si>
    <t>Тимофеев И.И., житель с. Чутеево</t>
  </si>
  <si>
    <t xml:space="preserve">МБОУ "Янтиковская СОШ имени Героя СоветскогоСоюза П.Х. Бухтулова" с 1 сентября 2021 г. переименована в честь Героя Советского Союза П.Х. Бухтулова. Целезообразно обустроить сквер с установкой бюста П.Х. Бухтулова. </t>
  </si>
  <si>
    <t>воспитание патриотизма и гордости за земляка, эстетический вид школы</t>
  </si>
  <si>
    <t>заработная плата уборщика - 15279</t>
  </si>
  <si>
    <t>Моряков Е.Н., директор школы</t>
  </si>
  <si>
    <t>дом культуры распологается в бывшем здании школы, где недостаточно тепла. Ремонтировать здание нецелесообразно.</t>
  </si>
  <si>
    <t>эстетический вид деревни, улучшение качества жизни населения</t>
  </si>
  <si>
    <t>заработная плата - 97452,0</t>
  </si>
  <si>
    <t>Федорова АА., житель д. Иваново</t>
  </si>
  <si>
    <t>на территории большие ямы, лужи, через эту площадку люди добираются до магазинов</t>
  </si>
  <si>
    <t>создание благоприятных условий для жителей села, улучшение эстетического, санитарного и экологического состояния окружающей территории</t>
  </si>
  <si>
    <t>уборка территории - 15279,0</t>
  </si>
  <si>
    <t>Сувонова Н.Г., житель с. Янтиково</t>
  </si>
  <si>
    <t>Отсутствует обустроенная детская площадка</t>
  </si>
  <si>
    <t>организация досуга детей</t>
  </si>
  <si>
    <t>Нилов С.В., житель д. Беляево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</si>
</sst>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horizontal="center" vertical="top" wrapText="1"/>
    </xf>
    <xf numFmtId="4" fontId="3" fillId="4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3" fillId="3" borderId="3" xfId="0" applyNumberFormat="1" applyFont="1" applyFill="1" applyBorder="1" applyAlignment="1" applyProtection="1">
      <alignment horizontal="center" vertical="top" wrapText="1"/>
      <protection locked="0"/>
    </xf>
    <xf numFmtId="4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49"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00000"/>
      </font>
      <fill>
        <patternFill patternType="solid">
          <fgColor rgb="FFEA4335"/>
          <bgColor rgb="FFEA43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workbookViewId="0">
      <selection activeCell="M105" sqref="M105"/>
    </sheetView>
  </sheetViews>
  <sheetFormatPr defaultRowHeight="15" x14ac:dyDescent="0.25"/>
  <cols>
    <col min="1" max="1" width="5.7109375" customWidth="1"/>
    <col min="2" max="2" width="31.140625" customWidth="1"/>
    <col min="3" max="3" width="24.7109375" customWidth="1"/>
    <col min="4" max="4" width="22.85546875" customWidth="1"/>
    <col min="5" max="5" width="23.28515625" customWidth="1"/>
    <col min="6" max="6" width="15.5703125" style="17" customWidth="1"/>
    <col min="7" max="7" width="12.28515625" customWidth="1"/>
    <col min="8" max="8" width="17" customWidth="1"/>
    <col min="9" max="9" width="15" customWidth="1"/>
    <col min="10" max="10" width="12.5703125" customWidth="1"/>
    <col min="11" max="11" width="16.7109375" customWidth="1"/>
  </cols>
  <sheetData>
    <row r="1" spans="1:1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4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1" t="s">
        <v>130</v>
      </c>
    </row>
    <row r="2" spans="1:11" x14ac:dyDescent="0.25">
      <c r="A2" s="11"/>
      <c r="B2" s="11"/>
      <c r="C2" s="11"/>
      <c r="D2" s="11"/>
      <c r="E2" s="11"/>
      <c r="F2" s="14"/>
      <c r="G2" s="11"/>
      <c r="H2" s="12"/>
      <c r="I2" s="11"/>
      <c r="J2" s="11"/>
      <c r="K2" s="11"/>
    </row>
    <row r="3" spans="1:11" x14ac:dyDescent="0.25">
      <c r="A3" s="11"/>
      <c r="B3" s="11"/>
      <c r="C3" s="11"/>
      <c r="D3" s="11"/>
      <c r="E3" s="11"/>
      <c r="F3" s="14"/>
      <c r="G3" s="11"/>
      <c r="H3" s="12"/>
      <c r="I3" s="11"/>
      <c r="J3" s="11"/>
      <c r="K3" s="11"/>
    </row>
    <row r="4" spans="1:11" x14ac:dyDescent="0.25">
      <c r="A4" s="11"/>
      <c r="B4" s="11"/>
      <c r="C4" s="11"/>
      <c r="D4" s="11"/>
      <c r="E4" s="11"/>
      <c r="F4" s="14"/>
      <c r="G4" s="11"/>
      <c r="H4" s="12"/>
      <c r="I4" s="11"/>
      <c r="J4" s="11"/>
      <c r="K4" s="11"/>
    </row>
    <row r="5" spans="1:11" x14ac:dyDescent="0.25">
      <c r="A5" s="11"/>
      <c r="B5" s="11"/>
      <c r="C5" s="11"/>
      <c r="D5" s="11"/>
      <c r="E5" s="11"/>
      <c r="F5" s="14"/>
      <c r="G5" s="11"/>
      <c r="H5" s="12"/>
      <c r="I5" s="11"/>
      <c r="J5" s="11"/>
      <c r="K5" s="11"/>
    </row>
    <row r="6" spans="1:11" ht="60" x14ac:dyDescent="0.25">
      <c r="A6" s="1">
        <v>1</v>
      </c>
      <c r="B6" s="2" t="s">
        <v>10</v>
      </c>
      <c r="C6" s="2" t="s">
        <v>11</v>
      </c>
      <c r="D6" s="2" t="s">
        <v>12</v>
      </c>
      <c r="E6" s="3" t="s">
        <v>13</v>
      </c>
      <c r="F6" s="15" t="s">
        <v>14</v>
      </c>
      <c r="G6" s="4" t="s">
        <v>15</v>
      </c>
      <c r="H6" s="5" t="s">
        <v>16</v>
      </c>
      <c r="I6" s="5">
        <v>860408</v>
      </c>
      <c r="J6" s="4">
        <v>86060</v>
      </c>
      <c r="K6" s="6" t="s">
        <v>131</v>
      </c>
    </row>
    <row r="7" spans="1:11" ht="75" x14ac:dyDescent="0.25">
      <c r="A7" s="1">
        <f t="shared" ref="A7:A70" si="0">A6+1</f>
        <v>2</v>
      </c>
      <c r="B7" s="2" t="s">
        <v>17</v>
      </c>
      <c r="C7" s="2" t="s">
        <v>11</v>
      </c>
      <c r="D7" s="2" t="s">
        <v>18</v>
      </c>
      <c r="E7" s="3" t="s">
        <v>19</v>
      </c>
      <c r="F7" s="15" t="s">
        <v>20</v>
      </c>
      <c r="G7" s="4" t="s">
        <v>21</v>
      </c>
      <c r="H7" s="5" t="s">
        <v>16</v>
      </c>
      <c r="I7" s="5">
        <v>5950000</v>
      </c>
      <c r="J7" s="4">
        <v>1000000</v>
      </c>
      <c r="K7" s="6" t="s">
        <v>132</v>
      </c>
    </row>
    <row r="8" spans="1:11" ht="75" x14ac:dyDescent="0.25">
      <c r="A8" s="1">
        <f t="shared" si="0"/>
        <v>3</v>
      </c>
      <c r="B8" s="2" t="s">
        <v>22</v>
      </c>
      <c r="C8" s="2" t="s">
        <v>11</v>
      </c>
      <c r="D8" s="2" t="s">
        <v>23</v>
      </c>
      <c r="E8" s="3" t="s">
        <v>24</v>
      </c>
      <c r="F8" s="15" t="s">
        <v>25</v>
      </c>
      <c r="G8" s="4" t="s">
        <v>26</v>
      </c>
      <c r="H8" s="5" t="s">
        <v>16</v>
      </c>
      <c r="I8" s="5">
        <v>740658</v>
      </c>
      <c r="J8" s="4">
        <v>90000</v>
      </c>
      <c r="K8" s="6" t="s">
        <v>133</v>
      </c>
    </row>
    <row r="9" spans="1:11" ht="75" x14ac:dyDescent="0.25">
      <c r="A9" s="1">
        <f t="shared" si="0"/>
        <v>4</v>
      </c>
      <c r="B9" s="2" t="s">
        <v>27</v>
      </c>
      <c r="C9" s="2" t="s">
        <v>11</v>
      </c>
      <c r="D9" s="2" t="s">
        <v>23</v>
      </c>
      <c r="E9" s="3" t="s">
        <v>24</v>
      </c>
      <c r="F9" s="15" t="s">
        <v>25</v>
      </c>
      <c r="G9" s="4" t="s">
        <v>26</v>
      </c>
      <c r="H9" s="5" t="s">
        <v>16</v>
      </c>
      <c r="I9" s="5">
        <v>740658</v>
      </c>
      <c r="J9" s="4">
        <v>111100</v>
      </c>
      <c r="K9" s="6" t="s">
        <v>134</v>
      </c>
    </row>
    <row r="10" spans="1:11" ht="135" x14ac:dyDescent="0.25">
      <c r="A10" s="1">
        <f t="shared" si="0"/>
        <v>5</v>
      </c>
      <c r="B10" s="2" t="s">
        <v>28</v>
      </c>
      <c r="C10" s="2" t="s">
        <v>29</v>
      </c>
      <c r="D10" s="2" t="s">
        <v>30</v>
      </c>
      <c r="E10" s="3" t="s">
        <v>31</v>
      </c>
      <c r="F10" s="15" t="s">
        <v>32</v>
      </c>
      <c r="G10" s="4" t="s">
        <v>33</v>
      </c>
      <c r="H10" s="5" t="s">
        <v>16</v>
      </c>
      <c r="I10" s="5">
        <v>230139</v>
      </c>
      <c r="J10" s="4">
        <v>26000</v>
      </c>
      <c r="K10" s="6" t="s">
        <v>135</v>
      </c>
    </row>
    <row r="11" spans="1:11" ht="75" x14ac:dyDescent="0.25">
      <c r="A11" s="1">
        <f t="shared" si="0"/>
        <v>6</v>
      </c>
      <c r="B11" s="2" t="s">
        <v>34</v>
      </c>
      <c r="C11" s="2" t="s">
        <v>29</v>
      </c>
      <c r="D11" s="2" t="s">
        <v>23</v>
      </c>
      <c r="E11" s="3" t="s">
        <v>24</v>
      </c>
      <c r="F11" s="15" t="s">
        <v>35</v>
      </c>
      <c r="G11" s="4" t="s">
        <v>26</v>
      </c>
      <c r="H11" s="5" t="s">
        <v>36</v>
      </c>
      <c r="I11" s="5">
        <v>456584.4</v>
      </c>
      <c r="J11" s="4">
        <v>40000</v>
      </c>
      <c r="K11" s="6" t="s">
        <v>136</v>
      </c>
    </row>
    <row r="12" spans="1:11" ht="75" x14ac:dyDescent="0.25">
      <c r="A12" s="1">
        <f t="shared" si="0"/>
        <v>7</v>
      </c>
      <c r="B12" s="2" t="s">
        <v>37</v>
      </c>
      <c r="C12" s="2" t="s">
        <v>29</v>
      </c>
      <c r="D12" s="2" t="s">
        <v>23</v>
      </c>
      <c r="E12" s="3" t="s">
        <v>24</v>
      </c>
      <c r="F12" s="15" t="s">
        <v>38</v>
      </c>
      <c r="G12" s="4" t="s">
        <v>26</v>
      </c>
      <c r="H12" s="5" t="s">
        <v>36</v>
      </c>
      <c r="I12" s="5">
        <v>507313.2</v>
      </c>
      <c r="J12" s="4">
        <v>50000</v>
      </c>
      <c r="K12" s="6" t="s">
        <v>136</v>
      </c>
    </row>
    <row r="13" spans="1:11" ht="90" x14ac:dyDescent="0.25">
      <c r="A13" s="1">
        <f t="shared" si="0"/>
        <v>8</v>
      </c>
      <c r="B13" s="2" t="s">
        <v>39</v>
      </c>
      <c r="C13" s="2" t="s">
        <v>40</v>
      </c>
      <c r="D13" s="2" t="s">
        <v>23</v>
      </c>
      <c r="E13" s="3" t="s">
        <v>24</v>
      </c>
      <c r="F13" s="15" t="s">
        <v>41</v>
      </c>
      <c r="G13" s="4" t="s">
        <v>26</v>
      </c>
      <c r="H13" s="5" t="s">
        <v>36</v>
      </c>
      <c r="I13" s="5">
        <v>519225.22</v>
      </c>
      <c r="J13" s="4">
        <v>51922</v>
      </c>
      <c r="K13" s="6" t="s">
        <v>137</v>
      </c>
    </row>
    <row r="14" spans="1:11" ht="90" x14ac:dyDescent="0.25">
      <c r="A14" s="1">
        <f t="shared" si="0"/>
        <v>9</v>
      </c>
      <c r="B14" s="2" t="s">
        <v>42</v>
      </c>
      <c r="C14" s="2" t="s">
        <v>40</v>
      </c>
      <c r="D14" s="2" t="s">
        <v>23</v>
      </c>
      <c r="E14" s="3" t="s">
        <v>24</v>
      </c>
      <c r="F14" s="15" t="s">
        <v>41</v>
      </c>
      <c r="G14" s="4" t="s">
        <v>26</v>
      </c>
      <c r="H14" s="5" t="s">
        <v>36</v>
      </c>
      <c r="I14" s="5">
        <v>311535.01</v>
      </c>
      <c r="J14" s="4">
        <v>31000</v>
      </c>
      <c r="K14" s="6" t="s">
        <v>138</v>
      </c>
    </row>
    <row r="15" spans="1:11" ht="75" x14ac:dyDescent="0.25">
      <c r="A15" s="1">
        <f t="shared" si="0"/>
        <v>10</v>
      </c>
      <c r="B15" s="2" t="s">
        <v>43</v>
      </c>
      <c r="C15" s="2" t="s">
        <v>44</v>
      </c>
      <c r="D15" s="2" t="s">
        <v>45</v>
      </c>
      <c r="E15" s="3" t="s">
        <v>46</v>
      </c>
      <c r="F15" s="15" t="s">
        <v>47</v>
      </c>
      <c r="G15" s="4" t="s">
        <v>21</v>
      </c>
      <c r="H15" s="5" t="s">
        <v>36</v>
      </c>
      <c r="I15" s="5">
        <v>756282</v>
      </c>
      <c r="J15" s="4">
        <v>105879</v>
      </c>
      <c r="K15" s="6" t="s">
        <v>139</v>
      </c>
    </row>
    <row r="16" spans="1:11" ht="75" x14ac:dyDescent="0.25">
      <c r="A16" s="1">
        <f t="shared" si="0"/>
        <v>11</v>
      </c>
      <c r="B16" s="2" t="s">
        <v>48</v>
      </c>
      <c r="C16" s="2" t="s">
        <v>44</v>
      </c>
      <c r="D16" s="2" t="s">
        <v>23</v>
      </c>
      <c r="E16" s="3" t="s">
        <v>49</v>
      </c>
      <c r="F16" s="15" t="s">
        <v>50</v>
      </c>
      <c r="G16" s="4" t="s">
        <v>21</v>
      </c>
      <c r="H16" s="5" t="s">
        <v>36</v>
      </c>
      <c r="I16" s="5">
        <v>295945.2</v>
      </c>
      <c r="J16" s="4">
        <v>41432</v>
      </c>
      <c r="K16" s="6" t="s">
        <v>140</v>
      </c>
    </row>
    <row r="17" spans="1:11" ht="75" x14ac:dyDescent="0.25">
      <c r="A17" s="1">
        <f t="shared" si="0"/>
        <v>12</v>
      </c>
      <c r="B17" s="2" t="s">
        <v>51</v>
      </c>
      <c r="C17" s="2" t="s">
        <v>44</v>
      </c>
      <c r="D17" s="2" t="s">
        <v>23</v>
      </c>
      <c r="E17" s="3" t="s">
        <v>49</v>
      </c>
      <c r="F17" s="15" t="s">
        <v>50</v>
      </c>
      <c r="G17" s="4" t="s">
        <v>21</v>
      </c>
      <c r="H17" s="5" t="s">
        <v>36</v>
      </c>
      <c r="I17" s="5">
        <v>394586.4</v>
      </c>
      <c r="J17" s="4">
        <v>55242</v>
      </c>
      <c r="K17" s="6" t="s">
        <v>141</v>
      </c>
    </row>
    <row r="18" spans="1:11" ht="75" x14ac:dyDescent="0.25">
      <c r="A18" s="1">
        <f t="shared" si="0"/>
        <v>13</v>
      </c>
      <c r="B18" s="2" t="s">
        <v>52</v>
      </c>
      <c r="C18" s="2" t="s">
        <v>44</v>
      </c>
      <c r="D18" s="2" t="s">
        <v>23</v>
      </c>
      <c r="E18" s="3" t="s">
        <v>49</v>
      </c>
      <c r="F18" s="15" t="s">
        <v>50</v>
      </c>
      <c r="G18" s="4" t="s">
        <v>21</v>
      </c>
      <c r="H18" s="5" t="s">
        <v>36</v>
      </c>
      <c r="I18" s="5">
        <v>394586.4</v>
      </c>
      <c r="J18" s="4">
        <v>55242</v>
      </c>
      <c r="K18" s="6" t="s">
        <v>142</v>
      </c>
    </row>
    <row r="19" spans="1:11" ht="75" x14ac:dyDescent="0.25">
      <c r="A19" s="1">
        <f t="shared" si="0"/>
        <v>14</v>
      </c>
      <c r="B19" s="2" t="s">
        <v>53</v>
      </c>
      <c r="C19" s="2" t="s">
        <v>44</v>
      </c>
      <c r="D19" s="2" t="s">
        <v>23</v>
      </c>
      <c r="E19" s="3" t="s">
        <v>49</v>
      </c>
      <c r="F19" s="15" t="s">
        <v>50</v>
      </c>
      <c r="G19" s="4" t="s">
        <v>21</v>
      </c>
      <c r="H19" s="5" t="s">
        <v>36</v>
      </c>
      <c r="I19" s="5">
        <v>295945.2</v>
      </c>
      <c r="J19" s="4">
        <v>41432</v>
      </c>
      <c r="K19" s="6" t="s">
        <v>143</v>
      </c>
    </row>
    <row r="20" spans="1:11" ht="75" x14ac:dyDescent="0.25">
      <c r="A20" s="1">
        <f t="shared" si="0"/>
        <v>15</v>
      </c>
      <c r="B20" s="2" t="s">
        <v>54</v>
      </c>
      <c r="C20" s="2" t="s">
        <v>44</v>
      </c>
      <c r="D20" s="2" t="s">
        <v>23</v>
      </c>
      <c r="E20" s="3" t="s">
        <v>49</v>
      </c>
      <c r="F20" s="15" t="s">
        <v>50</v>
      </c>
      <c r="G20" s="4" t="s">
        <v>21</v>
      </c>
      <c r="H20" s="5" t="s">
        <v>36</v>
      </c>
      <c r="I20" s="5">
        <v>591855.6</v>
      </c>
      <c r="J20" s="4">
        <v>82859</v>
      </c>
      <c r="K20" s="6" t="s">
        <v>144</v>
      </c>
    </row>
    <row r="21" spans="1:11" ht="75" x14ac:dyDescent="0.25">
      <c r="A21" s="1">
        <f t="shared" si="0"/>
        <v>16</v>
      </c>
      <c r="B21" s="2" t="s">
        <v>55</v>
      </c>
      <c r="C21" s="2" t="s">
        <v>44</v>
      </c>
      <c r="D21" s="2" t="s">
        <v>23</v>
      </c>
      <c r="E21" s="3" t="s">
        <v>49</v>
      </c>
      <c r="F21" s="15" t="s">
        <v>50</v>
      </c>
      <c r="G21" s="4" t="s">
        <v>21</v>
      </c>
      <c r="H21" s="5" t="s">
        <v>36</v>
      </c>
      <c r="I21" s="5">
        <v>591855.6</v>
      </c>
      <c r="J21" s="4">
        <v>82859</v>
      </c>
      <c r="K21" s="6" t="s">
        <v>145</v>
      </c>
    </row>
    <row r="22" spans="1:11" ht="75" x14ac:dyDescent="0.25">
      <c r="A22" s="1">
        <f t="shared" si="0"/>
        <v>17</v>
      </c>
      <c r="B22" s="2" t="s">
        <v>56</v>
      </c>
      <c r="C22" s="2" t="s">
        <v>44</v>
      </c>
      <c r="D22" s="2" t="s">
        <v>23</v>
      </c>
      <c r="E22" s="3" t="s">
        <v>49</v>
      </c>
      <c r="F22" s="15" t="s">
        <v>50</v>
      </c>
      <c r="G22" s="4" t="s">
        <v>21</v>
      </c>
      <c r="H22" s="5" t="s">
        <v>36</v>
      </c>
      <c r="I22" s="5">
        <v>591855.6</v>
      </c>
      <c r="J22" s="4">
        <v>82859</v>
      </c>
      <c r="K22" s="6" t="s">
        <v>146</v>
      </c>
    </row>
    <row r="23" spans="1:11" ht="75" x14ac:dyDescent="0.25">
      <c r="A23" s="1">
        <f t="shared" si="0"/>
        <v>18</v>
      </c>
      <c r="B23" s="2" t="s">
        <v>57</v>
      </c>
      <c r="C23" s="2" t="s">
        <v>44</v>
      </c>
      <c r="D23" s="2" t="s">
        <v>23</v>
      </c>
      <c r="E23" s="3" t="s">
        <v>49</v>
      </c>
      <c r="F23" s="15" t="s">
        <v>50</v>
      </c>
      <c r="G23" s="4" t="s">
        <v>21</v>
      </c>
      <c r="H23" s="5" t="s">
        <v>36</v>
      </c>
      <c r="I23" s="5">
        <v>394586.4</v>
      </c>
      <c r="J23" s="4">
        <v>55242</v>
      </c>
      <c r="K23" s="6" t="s">
        <v>147</v>
      </c>
    </row>
    <row r="24" spans="1:11" ht="105" x14ac:dyDescent="0.25">
      <c r="A24" s="1">
        <f t="shared" si="0"/>
        <v>19</v>
      </c>
      <c r="B24" s="2" t="s">
        <v>58</v>
      </c>
      <c r="C24" s="2" t="s">
        <v>59</v>
      </c>
      <c r="D24" s="2" t="s">
        <v>148</v>
      </c>
      <c r="E24" s="3" t="s">
        <v>149</v>
      </c>
      <c r="F24" s="15" t="s">
        <v>150</v>
      </c>
      <c r="G24" s="4" t="s">
        <v>21</v>
      </c>
      <c r="H24" s="5" t="s">
        <v>36</v>
      </c>
      <c r="I24" s="5">
        <v>1660307.51</v>
      </c>
      <c r="J24" s="4">
        <v>1297595</v>
      </c>
      <c r="K24" s="6" t="s">
        <v>152</v>
      </c>
    </row>
    <row r="25" spans="1:11" ht="90" x14ac:dyDescent="0.25">
      <c r="A25" s="1">
        <f t="shared" si="0"/>
        <v>20</v>
      </c>
      <c r="B25" s="2" t="s">
        <v>60</v>
      </c>
      <c r="C25" s="2" t="s">
        <v>59</v>
      </c>
      <c r="D25" s="2" t="s">
        <v>23</v>
      </c>
      <c r="E25" s="3" t="s">
        <v>151</v>
      </c>
      <c r="F25" s="15" t="s">
        <v>150</v>
      </c>
      <c r="G25" s="4" t="s">
        <v>21</v>
      </c>
      <c r="H25" s="5" t="s">
        <v>36</v>
      </c>
      <c r="I25" s="5">
        <v>1660307.51</v>
      </c>
      <c r="J25" s="4">
        <v>1297595</v>
      </c>
      <c r="K25" s="6" t="s">
        <v>152</v>
      </c>
    </row>
    <row r="26" spans="1:11" ht="60" x14ac:dyDescent="0.25">
      <c r="A26" s="1">
        <f t="shared" si="0"/>
        <v>21</v>
      </c>
      <c r="B26" s="2" t="s">
        <v>61</v>
      </c>
      <c r="C26" s="2" t="s">
        <v>62</v>
      </c>
      <c r="D26" s="2" t="s">
        <v>153</v>
      </c>
      <c r="E26" s="3" t="s">
        <v>154</v>
      </c>
      <c r="F26" s="15" t="s">
        <v>155</v>
      </c>
      <c r="G26" s="4" t="s">
        <v>26</v>
      </c>
      <c r="H26" s="5" t="s">
        <v>16</v>
      </c>
      <c r="I26" s="5">
        <v>938617</v>
      </c>
      <c r="J26" s="4">
        <v>97000</v>
      </c>
      <c r="K26" s="6" t="s">
        <v>156</v>
      </c>
    </row>
    <row r="27" spans="1:11" ht="75" x14ac:dyDescent="0.25">
      <c r="A27" s="1">
        <f t="shared" si="0"/>
        <v>22</v>
      </c>
      <c r="B27" s="2" t="s">
        <v>63</v>
      </c>
      <c r="C27" s="2" t="s">
        <v>62</v>
      </c>
      <c r="D27" s="2" t="s">
        <v>157</v>
      </c>
      <c r="E27" s="3" t="s">
        <v>158</v>
      </c>
      <c r="F27" s="15" t="s">
        <v>155</v>
      </c>
      <c r="G27" s="4" t="s">
        <v>26</v>
      </c>
      <c r="H27" s="5" t="s">
        <v>16</v>
      </c>
      <c r="I27" s="5">
        <v>2258746</v>
      </c>
      <c r="J27" s="4">
        <v>297000</v>
      </c>
      <c r="K27" s="6" t="s">
        <v>159</v>
      </c>
    </row>
    <row r="28" spans="1:11" ht="75" x14ac:dyDescent="0.25">
      <c r="A28" s="1">
        <f t="shared" si="0"/>
        <v>23</v>
      </c>
      <c r="B28" s="2" t="s">
        <v>64</v>
      </c>
      <c r="C28" s="2" t="s">
        <v>62</v>
      </c>
      <c r="D28" s="2" t="s">
        <v>157</v>
      </c>
      <c r="E28" s="3" t="s">
        <v>160</v>
      </c>
      <c r="F28" s="15" t="s">
        <v>155</v>
      </c>
      <c r="G28" s="4" t="s">
        <v>26</v>
      </c>
      <c r="H28" s="5" t="s">
        <v>16</v>
      </c>
      <c r="I28" s="5">
        <v>298100</v>
      </c>
      <c r="J28" s="4">
        <v>30300</v>
      </c>
      <c r="K28" s="6" t="s">
        <v>161</v>
      </c>
    </row>
    <row r="29" spans="1:11" ht="105" x14ac:dyDescent="0.25">
      <c r="A29" s="1">
        <f t="shared" si="0"/>
        <v>24</v>
      </c>
      <c r="B29" s="2" t="s">
        <v>65</v>
      </c>
      <c r="C29" s="2" t="s">
        <v>66</v>
      </c>
      <c r="D29" s="2" t="s">
        <v>162</v>
      </c>
      <c r="E29" s="3" t="s">
        <v>163</v>
      </c>
      <c r="F29" s="15" t="s">
        <v>164</v>
      </c>
      <c r="G29" s="4" t="s">
        <v>21</v>
      </c>
      <c r="H29" s="5" t="s">
        <v>16</v>
      </c>
      <c r="I29" s="5">
        <v>5950000</v>
      </c>
      <c r="J29" s="4">
        <v>1000000</v>
      </c>
      <c r="K29" s="6" t="s">
        <v>165</v>
      </c>
    </row>
    <row r="30" spans="1:11" ht="135" x14ac:dyDescent="0.25">
      <c r="A30" s="1">
        <f t="shared" si="0"/>
        <v>25</v>
      </c>
      <c r="B30" s="2" t="s">
        <v>67</v>
      </c>
      <c r="C30" s="2" t="s">
        <v>68</v>
      </c>
      <c r="D30" s="2" t="s">
        <v>166</v>
      </c>
      <c r="E30" s="3" t="s">
        <v>167</v>
      </c>
      <c r="F30" s="15" t="s">
        <v>168</v>
      </c>
      <c r="G30" s="4" t="s">
        <v>15</v>
      </c>
      <c r="H30" s="5" t="s">
        <v>36</v>
      </c>
      <c r="I30" s="5">
        <v>1187999.1200000001</v>
      </c>
      <c r="J30" s="4">
        <v>178000</v>
      </c>
      <c r="K30" s="6" t="s">
        <v>169</v>
      </c>
    </row>
    <row r="31" spans="1:11" ht="105" x14ac:dyDescent="0.25">
      <c r="A31" s="1">
        <f t="shared" si="0"/>
        <v>26</v>
      </c>
      <c r="B31" s="2" t="s">
        <v>69</v>
      </c>
      <c r="C31" s="2" t="s">
        <v>68</v>
      </c>
      <c r="D31" s="2" t="s">
        <v>170</v>
      </c>
      <c r="E31" s="7" t="s">
        <v>171</v>
      </c>
      <c r="F31" s="15" t="s">
        <v>47</v>
      </c>
      <c r="G31" s="4" t="s">
        <v>15</v>
      </c>
      <c r="H31" s="5" t="s">
        <v>36</v>
      </c>
      <c r="I31" s="5">
        <v>2506672.9</v>
      </c>
      <c r="J31" s="4">
        <v>250000</v>
      </c>
      <c r="K31" s="6" t="s">
        <v>172</v>
      </c>
    </row>
    <row r="32" spans="1:11" ht="135" x14ac:dyDescent="0.25">
      <c r="A32" s="1">
        <f t="shared" si="0"/>
        <v>27</v>
      </c>
      <c r="B32" s="2" t="s">
        <v>70</v>
      </c>
      <c r="C32" s="2" t="s">
        <v>68</v>
      </c>
      <c r="D32" s="2" t="s">
        <v>173</v>
      </c>
      <c r="E32" s="3" t="s">
        <v>174</v>
      </c>
      <c r="F32" s="15" t="s">
        <v>168</v>
      </c>
      <c r="G32" s="4" t="s">
        <v>26</v>
      </c>
      <c r="H32" s="5" t="s">
        <v>36</v>
      </c>
      <c r="I32" s="5">
        <v>894370.8</v>
      </c>
      <c r="J32" s="4">
        <v>100000</v>
      </c>
      <c r="K32" s="6" t="s">
        <v>175</v>
      </c>
    </row>
    <row r="33" spans="1:11" ht="135" x14ac:dyDescent="0.25">
      <c r="A33" s="1">
        <f t="shared" si="0"/>
        <v>28</v>
      </c>
      <c r="B33" s="2" t="s">
        <v>71</v>
      </c>
      <c r="C33" s="2" t="s">
        <v>68</v>
      </c>
      <c r="D33" s="2" t="s">
        <v>173</v>
      </c>
      <c r="E33" s="3" t="s">
        <v>174</v>
      </c>
      <c r="F33" s="15" t="s">
        <v>168</v>
      </c>
      <c r="G33" s="4" t="s">
        <v>26</v>
      </c>
      <c r="H33" s="5" t="s">
        <v>36</v>
      </c>
      <c r="I33" s="5">
        <v>944685.6</v>
      </c>
      <c r="J33" s="4">
        <v>100000</v>
      </c>
      <c r="K33" s="6" t="s">
        <v>176</v>
      </c>
    </row>
    <row r="34" spans="1:11" ht="135" x14ac:dyDescent="0.25">
      <c r="A34" s="1">
        <f t="shared" si="0"/>
        <v>29</v>
      </c>
      <c r="B34" s="2" t="s">
        <v>72</v>
      </c>
      <c r="C34" s="2" t="s">
        <v>68</v>
      </c>
      <c r="D34" s="2" t="s">
        <v>173</v>
      </c>
      <c r="E34" s="3" t="s">
        <v>174</v>
      </c>
      <c r="F34" s="15" t="s">
        <v>168</v>
      </c>
      <c r="G34" s="4" t="s">
        <v>26</v>
      </c>
      <c r="H34" s="5" t="s">
        <v>36</v>
      </c>
      <c r="I34" s="5">
        <v>819246</v>
      </c>
      <c r="J34" s="4">
        <v>90000</v>
      </c>
      <c r="K34" s="6" t="s">
        <v>177</v>
      </c>
    </row>
    <row r="35" spans="1:11" ht="135" x14ac:dyDescent="0.25">
      <c r="A35" s="1">
        <f t="shared" si="0"/>
        <v>30</v>
      </c>
      <c r="B35" s="2" t="s">
        <v>73</v>
      </c>
      <c r="C35" s="2" t="s">
        <v>74</v>
      </c>
      <c r="D35" s="2" t="s">
        <v>173</v>
      </c>
      <c r="E35" s="3" t="s">
        <v>174</v>
      </c>
      <c r="F35" s="15" t="s">
        <v>178</v>
      </c>
      <c r="G35" s="4" t="s">
        <v>179</v>
      </c>
      <c r="H35" s="5" t="s">
        <v>180</v>
      </c>
      <c r="I35" s="5">
        <v>1221082</v>
      </c>
      <c r="J35" s="4">
        <v>140000</v>
      </c>
      <c r="K35" s="6" t="s">
        <v>181</v>
      </c>
    </row>
    <row r="36" spans="1:11" ht="135" x14ac:dyDescent="0.25">
      <c r="A36" s="1">
        <f t="shared" si="0"/>
        <v>31</v>
      </c>
      <c r="B36" s="2" t="s">
        <v>75</v>
      </c>
      <c r="C36" s="2" t="s">
        <v>74</v>
      </c>
      <c r="D36" s="2" t="s">
        <v>173</v>
      </c>
      <c r="E36" s="3" t="s">
        <v>174</v>
      </c>
      <c r="F36" s="15" t="s">
        <v>178</v>
      </c>
      <c r="G36" s="4" t="s">
        <v>179</v>
      </c>
      <c r="H36" s="5" t="s">
        <v>180</v>
      </c>
      <c r="I36" s="5">
        <v>1406735</v>
      </c>
      <c r="J36" s="4">
        <v>230000</v>
      </c>
      <c r="K36" s="6" t="s">
        <v>182</v>
      </c>
    </row>
    <row r="37" spans="1:11" ht="135" x14ac:dyDescent="0.25">
      <c r="A37" s="1">
        <f t="shared" si="0"/>
        <v>32</v>
      </c>
      <c r="B37" s="2" t="s">
        <v>76</v>
      </c>
      <c r="C37" s="2" t="s">
        <v>74</v>
      </c>
      <c r="D37" s="2" t="s">
        <v>173</v>
      </c>
      <c r="E37" s="3" t="s">
        <v>174</v>
      </c>
      <c r="F37" s="15" t="s">
        <v>178</v>
      </c>
      <c r="G37" s="4" t="s">
        <v>33</v>
      </c>
      <c r="H37" s="5" t="s">
        <v>180</v>
      </c>
      <c r="I37" s="5">
        <v>649320</v>
      </c>
      <c r="J37" s="4">
        <v>100000</v>
      </c>
      <c r="K37" s="6" t="s">
        <v>183</v>
      </c>
    </row>
    <row r="38" spans="1:11" ht="180" x14ac:dyDescent="0.25">
      <c r="A38" s="1">
        <f t="shared" si="0"/>
        <v>33</v>
      </c>
      <c r="B38" s="2" t="s">
        <v>77</v>
      </c>
      <c r="C38" s="2" t="s">
        <v>78</v>
      </c>
      <c r="D38" s="2" t="s">
        <v>184</v>
      </c>
      <c r="E38" s="13" t="s">
        <v>186</v>
      </c>
      <c r="F38" s="16" t="s">
        <v>187</v>
      </c>
      <c r="G38" s="4" t="s">
        <v>21</v>
      </c>
      <c r="H38" s="5" t="s">
        <v>188</v>
      </c>
      <c r="I38" s="5">
        <v>394586.4</v>
      </c>
      <c r="J38" s="4">
        <v>39600</v>
      </c>
      <c r="K38" s="6" t="s">
        <v>189</v>
      </c>
    </row>
    <row r="39" spans="1:11" ht="180" x14ac:dyDescent="0.25">
      <c r="A39" s="1">
        <f t="shared" si="0"/>
        <v>34</v>
      </c>
      <c r="B39" s="2" t="s">
        <v>79</v>
      </c>
      <c r="C39" s="2" t="s">
        <v>78</v>
      </c>
      <c r="D39" s="2" t="s">
        <v>185</v>
      </c>
      <c r="E39" s="13" t="s">
        <v>186</v>
      </c>
      <c r="F39" s="16" t="s">
        <v>187</v>
      </c>
      <c r="G39" s="4" t="s">
        <v>21</v>
      </c>
      <c r="H39" s="5" t="s">
        <v>188</v>
      </c>
      <c r="I39" s="5">
        <v>591855.6</v>
      </c>
      <c r="J39" s="4">
        <v>60400</v>
      </c>
      <c r="K39" s="6" t="s">
        <v>189</v>
      </c>
    </row>
    <row r="40" spans="1:11" ht="135" x14ac:dyDescent="0.25">
      <c r="A40" s="1">
        <f t="shared" si="0"/>
        <v>35</v>
      </c>
      <c r="B40" s="2" t="s">
        <v>80</v>
      </c>
      <c r="C40" s="2" t="s">
        <v>11</v>
      </c>
      <c r="D40" s="2" t="s">
        <v>173</v>
      </c>
      <c r="E40" s="3" t="s">
        <v>190</v>
      </c>
      <c r="F40" s="15" t="s">
        <v>191</v>
      </c>
      <c r="G40" s="4" t="s">
        <v>26</v>
      </c>
      <c r="H40" s="5" t="s">
        <v>16</v>
      </c>
      <c r="I40" s="5">
        <v>526403</v>
      </c>
      <c r="J40" s="4">
        <v>80000</v>
      </c>
      <c r="K40" s="6" t="s">
        <v>192</v>
      </c>
    </row>
    <row r="41" spans="1:11" ht="135" x14ac:dyDescent="0.25">
      <c r="A41" s="1">
        <f t="shared" si="0"/>
        <v>36</v>
      </c>
      <c r="B41" s="2" t="s">
        <v>81</v>
      </c>
      <c r="C41" s="2" t="s">
        <v>29</v>
      </c>
      <c r="D41" s="2" t="s">
        <v>173</v>
      </c>
      <c r="E41" s="3" t="s">
        <v>190</v>
      </c>
      <c r="F41" s="15" t="s">
        <v>193</v>
      </c>
      <c r="G41" s="4" t="s">
        <v>26</v>
      </c>
      <c r="H41" s="5" t="s">
        <v>36</v>
      </c>
      <c r="I41" s="5">
        <v>1506434.4</v>
      </c>
      <c r="J41" s="4">
        <v>231000</v>
      </c>
      <c r="K41" s="6" t="s">
        <v>194</v>
      </c>
    </row>
    <row r="42" spans="1:11" ht="135" x14ac:dyDescent="0.25">
      <c r="A42" s="1">
        <f t="shared" si="0"/>
        <v>37</v>
      </c>
      <c r="B42" s="2" t="s">
        <v>82</v>
      </c>
      <c r="C42" s="2" t="s">
        <v>29</v>
      </c>
      <c r="D42" s="2" t="s">
        <v>173</v>
      </c>
      <c r="E42" s="3" t="s">
        <v>190</v>
      </c>
      <c r="F42" s="15" t="s">
        <v>193</v>
      </c>
      <c r="G42" s="4" t="s">
        <v>26</v>
      </c>
      <c r="H42" s="5" t="s">
        <v>36</v>
      </c>
      <c r="I42" s="5">
        <v>414765.6</v>
      </c>
      <c r="J42" s="4">
        <v>64000</v>
      </c>
      <c r="K42" s="6" t="s">
        <v>195</v>
      </c>
    </row>
    <row r="43" spans="1:11" ht="60" x14ac:dyDescent="0.25">
      <c r="A43" s="1">
        <f t="shared" si="0"/>
        <v>38</v>
      </c>
      <c r="B43" s="2" t="s">
        <v>83</v>
      </c>
      <c r="C43" s="2" t="s">
        <v>29</v>
      </c>
      <c r="D43" s="2" t="s">
        <v>196</v>
      </c>
      <c r="E43" s="7" t="s">
        <v>171</v>
      </c>
      <c r="F43" s="15" t="s">
        <v>197</v>
      </c>
      <c r="G43" s="4" t="s">
        <v>26</v>
      </c>
      <c r="H43" s="5" t="s">
        <v>36</v>
      </c>
      <c r="I43" s="5">
        <v>419664</v>
      </c>
      <c r="J43" s="4">
        <v>69000</v>
      </c>
      <c r="K43" s="6" t="s">
        <v>136</v>
      </c>
    </row>
    <row r="44" spans="1:11" ht="210" x14ac:dyDescent="0.25">
      <c r="A44" s="1">
        <f t="shared" si="0"/>
        <v>39</v>
      </c>
      <c r="B44" s="2" t="s">
        <v>84</v>
      </c>
      <c r="C44" s="2" t="s">
        <v>68</v>
      </c>
      <c r="D44" s="2" t="s">
        <v>198</v>
      </c>
      <c r="E44" s="3" t="s">
        <v>199</v>
      </c>
      <c r="F44" s="15" t="s">
        <v>168</v>
      </c>
      <c r="G44" s="4" t="s">
        <v>26</v>
      </c>
      <c r="H44" s="5" t="s">
        <v>36</v>
      </c>
      <c r="I44" s="5">
        <v>838597.41</v>
      </c>
      <c r="J44" s="4">
        <v>83860</v>
      </c>
      <c r="K44" s="6" t="s">
        <v>200</v>
      </c>
    </row>
    <row r="45" spans="1:11" ht="135" x14ac:dyDescent="0.25">
      <c r="A45" s="1">
        <f t="shared" si="0"/>
        <v>40</v>
      </c>
      <c r="B45" s="2" t="s">
        <v>85</v>
      </c>
      <c r="C45" s="2" t="s">
        <v>68</v>
      </c>
      <c r="D45" s="2" t="s">
        <v>173</v>
      </c>
      <c r="E45" s="3" t="s">
        <v>174</v>
      </c>
      <c r="F45" s="15" t="s">
        <v>168</v>
      </c>
      <c r="G45" s="4" t="s">
        <v>26</v>
      </c>
      <c r="H45" s="5" t="s">
        <v>36</v>
      </c>
      <c r="I45" s="5">
        <v>951471.6</v>
      </c>
      <c r="J45" s="4">
        <v>95147</v>
      </c>
      <c r="K45" s="6" t="s">
        <v>201</v>
      </c>
    </row>
    <row r="46" spans="1:11" ht="135" x14ac:dyDescent="0.25">
      <c r="A46" s="1">
        <f t="shared" si="0"/>
        <v>41</v>
      </c>
      <c r="B46" s="2" t="s">
        <v>86</v>
      </c>
      <c r="C46" s="2" t="s">
        <v>74</v>
      </c>
      <c r="D46" s="2" t="s">
        <v>173</v>
      </c>
      <c r="E46" s="3" t="s">
        <v>174</v>
      </c>
      <c r="F46" s="15" t="s">
        <v>202</v>
      </c>
      <c r="G46" s="4" t="s">
        <v>33</v>
      </c>
      <c r="H46" s="5" t="s">
        <v>188</v>
      </c>
      <c r="I46" s="5">
        <v>805246</v>
      </c>
      <c r="J46" s="4">
        <v>110000</v>
      </c>
      <c r="K46" s="6" t="s">
        <v>203</v>
      </c>
    </row>
    <row r="47" spans="1:11" ht="135" x14ac:dyDescent="0.25">
      <c r="A47" s="1">
        <f t="shared" si="0"/>
        <v>42</v>
      </c>
      <c r="B47" s="2" t="s">
        <v>87</v>
      </c>
      <c r="C47" s="2" t="s">
        <v>74</v>
      </c>
      <c r="D47" s="2" t="s">
        <v>173</v>
      </c>
      <c r="E47" s="3" t="s">
        <v>174</v>
      </c>
      <c r="F47" s="15" t="s">
        <v>202</v>
      </c>
      <c r="G47" s="4" t="s">
        <v>33</v>
      </c>
      <c r="H47" s="5" t="s">
        <v>188</v>
      </c>
      <c r="I47" s="5">
        <v>1066032</v>
      </c>
      <c r="J47" s="4">
        <v>170000</v>
      </c>
      <c r="K47" s="6" t="s">
        <v>204</v>
      </c>
    </row>
    <row r="48" spans="1:11" ht="165" x14ac:dyDescent="0.25">
      <c r="A48" s="8">
        <f t="shared" si="0"/>
        <v>43</v>
      </c>
      <c r="B48" s="9" t="s">
        <v>88</v>
      </c>
      <c r="C48" s="9" t="s">
        <v>11</v>
      </c>
      <c r="D48" s="2" t="s">
        <v>205</v>
      </c>
      <c r="E48" s="3" t="s">
        <v>206</v>
      </c>
      <c r="F48" s="15" t="s">
        <v>191</v>
      </c>
      <c r="G48" s="4" t="s">
        <v>33</v>
      </c>
      <c r="H48" s="5" t="s">
        <v>188</v>
      </c>
      <c r="I48" s="5">
        <v>1029106</v>
      </c>
      <c r="J48" s="4">
        <v>157500</v>
      </c>
      <c r="K48" s="6" t="s">
        <v>192</v>
      </c>
    </row>
    <row r="49" spans="1:11" ht="165" x14ac:dyDescent="0.25">
      <c r="A49" s="8">
        <f t="shared" si="0"/>
        <v>44</v>
      </c>
      <c r="B49" s="9" t="s">
        <v>89</v>
      </c>
      <c r="C49" s="9" t="s">
        <v>11</v>
      </c>
      <c r="D49" s="2" t="s">
        <v>207</v>
      </c>
      <c r="E49" s="3" t="s">
        <v>208</v>
      </c>
      <c r="F49" s="15" t="s">
        <v>209</v>
      </c>
      <c r="G49" s="4" t="s">
        <v>26</v>
      </c>
      <c r="H49" s="5" t="s">
        <v>188</v>
      </c>
      <c r="I49" s="5">
        <v>283910</v>
      </c>
      <c r="J49" s="4">
        <v>42000</v>
      </c>
      <c r="K49" s="6" t="s">
        <v>134</v>
      </c>
    </row>
    <row r="50" spans="1:11" ht="75" x14ac:dyDescent="0.25">
      <c r="A50" s="8">
        <f t="shared" si="0"/>
        <v>45</v>
      </c>
      <c r="B50" s="9" t="s">
        <v>90</v>
      </c>
      <c r="C50" s="9" t="s">
        <v>11</v>
      </c>
      <c r="D50" s="9" t="s">
        <v>210</v>
      </c>
      <c r="E50" s="3" t="s">
        <v>211</v>
      </c>
      <c r="F50" s="15" t="s">
        <v>212</v>
      </c>
      <c r="G50" s="4" t="s">
        <v>26</v>
      </c>
      <c r="H50" s="5" t="s">
        <v>188</v>
      </c>
      <c r="I50" s="5">
        <v>268414</v>
      </c>
      <c r="J50" s="10">
        <v>45000</v>
      </c>
      <c r="K50" s="6" t="s">
        <v>133</v>
      </c>
    </row>
    <row r="51" spans="1:11" ht="135" x14ac:dyDescent="0.25">
      <c r="A51" s="8">
        <f t="shared" si="0"/>
        <v>46</v>
      </c>
      <c r="B51" s="9" t="s">
        <v>91</v>
      </c>
      <c r="C51" s="9" t="s">
        <v>11</v>
      </c>
      <c r="D51" s="2" t="s">
        <v>173</v>
      </c>
      <c r="E51" s="3" t="s">
        <v>174</v>
      </c>
      <c r="F51" s="15" t="s">
        <v>168</v>
      </c>
      <c r="G51" s="4" t="s">
        <v>26</v>
      </c>
      <c r="H51" s="5" t="s">
        <v>188</v>
      </c>
      <c r="I51" s="5">
        <v>832088</v>
      </c>
      <c r="J51" s="4">
        <v>140400</v>
      </c>
      <c r="K51" s="6" t="s">
        <v>133</v>
      </c>
    </row>
    <row r="52" spans="1:11" ht="60" x14ac:dyDescent="0.25">
      <c r="A52" s="8">
        <f t="shared" si="0"/>
        <v>47</v>
      </c>
      <c r="B52" s="9" t="s">
        <v>92</v>
      </c>
      <c r="C52" s="9" t="s">
        <v>29</v>
      </c>
      <c r="D52" s="9" t="s">
        <v>213</v>
      </c>
      <c r="E52" s="3" t="s">
        <v>31</v>
      </c>
      <c r="F52" s="15" t="s">
        <v>215</v>
      </c>
      <c r="G52" s="4" t="s">
        <v>26</v>
      </c>
      <c r="H52" s="5" t="s">
        <v>36</v>
      </c>
      <c r="I52" s="5">
        <v>1526020.16</v>
      </c>
      <c r="J52" s="4">
        <v>259423</v>
      </c>
      <c r="K52" s="7" t="s">
        <v>216</v>
      </c>
    </row>
    <row r="53" spans="1:11" ht="75" x14ac:dyDescent="0.25">
      <c r="A53" s="8">
        <f t="shared" si="0"/>
        <v>48</v>
      </c>
      <c r="B53" s="9" t="s">
        <v>93</v>
      </c>
      <c r="C53" s="9" t="s">
        <v>29</v>
      </c>
      <c r="D53" s="9" t="s">
        <v>210</v>
      </c>
      <c r="E53" s="3" t="s">
        <v>31</v>
      </c>
      <c r="F53" s="15">
        <v>0</v>
      </c>
      <c r="G53" s="4" t="s">
        <v>26</v>
      </c>
      <c r="H53" s="5" t="s">
        <v>36</v>
      </c>
      <c r="I53" s="5">
        <v>495057</v>
      </c>
      <c r="J53" s="10">
        <v>74000</v>
      </c>
      <c r="K53" s="6" t="s">
        <v>136</v>
      </c>
    </row>
    <row r="54" spans="1:11" ht="60" x14ac:dyDescent="0.25">
      <c r="A54" s="8">
        <f t="shared" si="0"/>
        <v>49</v>
      </c>
      <c r="B54" s="9" t="s">
        <v>94</v>
      </c>
      <c r="C54" s="9" t="s">
        <v>29</v>
      </c>
      <c r="D54" s="9" t="s">
        <v>214</v>
      </c>
      <c r="E54" s="3" t="s">
        <v>31</v>
      </c>
      <c r="F54" s="15" t="s">
        <v>215</v>
      </c>
      <c r="G54" s="4" t="s">
        <v>26</v>
      </c>
      <c r="H54" s="5" t="s">
        <v>36</v>
      </c>
      <c r="I54" s="5">
        <v>1526020.16</v>
      </c>
      <c r="J54" s="4">
        <v>259423</v>
      </c>
      <c r="K54" s="7" t="s">
        <v>217</v>
      </c>
    </row>
    <row r="55" spans="1:11" ht="75" x14ac:dyDescent="0.25">
      <c r="A55" s="8">
        <f t="shared" si="0"/>
        <v>50</v>
      </c>
      <c r="B55" s="9" t="s">
        <v>95</v>
      </c>
      <c r="C55" s="9" t="s">
        <v>44</v>
      </c>
      <c r="D55" s="9" t="s">
        <v>218</v>
      </c>
      <c r="E55" s="3" t="s">
        <v>219</v>
      </c>
      <c r="F55" s="15" t="s">
        <v>47</v>
      </c>
      <c r="G55" s="4" t="s">
        <v>21</v>
      </c>
      <c r="H55" s="5" t="s">
        <v>36</v>
      </c>
      <c r="I55" s="5">
        <v>474315.6</v>
      </c>
      <c r="J55" s="4">
        <v>71147</v>
      </c>
      <c r="K55" s="6" t="s">
        <v>220</v>
      </c>
    </row>
    <row r="56" spans="1:11" ht="105" x14ac:dyDescent="0.25">
      <c r="A56" s="8">
        <f t="shared" si="0"/>
        <v>51</v>
      </c>
      <c r="B56" s="9" t="s">
        <v>96</v>
      </c>
      <c r="C56" s="9" t="s">
        <v>44</v>
      </c>
      <c r="D56" s="9" t="s">
        <v>221</v>
      </c>
      <c r="E56" s="3" t="s">
        <v>31</v>
      </c>
      <c r="F56" s="15" t="s">
        <v>47</v>
      </c>
      <c r="G56" s="4" t="s">
        <v>21</v>
      </c>
      <c r="H56" s="5" t="s">
        <v>36</v>
      </c>
      <c r="I56" s="5">
        <v>1526020.16</v>
      </c>
      <c r="J56" s="4">
        <v>259423</v>
      </c>
      <c r="K56" s="7" t="s">
        <v>222</v>
      </c>
    </row>
    <row r="57" spans="1:11" ht="90" x14ac:dyDescent="0.25">
      <c r="A57" s="8">
        <f t="shared" si="0"/>
        <v>52</v>
      </c>
      <c r="B57" s="9" t="s">
        <v>97</v>
      </c>
      <c r="C57" s="9" t="s">
        <v>44</v>
      </c>
      <c r="D57" s="9" t="s">
        <v>224</v>
      </c>
      <c r="E57" s="3" t="s">
        <v>223</v>
      </c>
      <c r="F57" s="15" t="s">
        <v>47</v>
      </c>
      <c r="G57" s="4" t="s">
        <v>21</v>
      </c>
      <c r="H57" s="5" t="s">
        <v>188</v>
      </c>
      <c r="I57" s="5">
        <v>343031</v>
      </c>
      <c r="J57" s="4">
        <v>51454</v>
      </c>
      <c r="K57" s="6" t="s">
        <v>225</v>
      </c>
    </row>
    <row r="58" spans="1:11" ht="90" x14ac:dyDescent="0.25">
      <c r="A58" s="8">
        <f t="shared" si="0"/>
        <v>53</v>
      </c>
      <c r="B58" s="9" t="s">
        <v>98</v>
      </c>
      <c r="C58" s="9" t="s">
        <v>44</v>
      </c>
      <c r="D58" s="9" t="s">
        <v>226</v>
      </c>
      <c r="E58" s="3" t="s">
        <v>211</v>
      </c>
      <c r="F58" s="15" t="s">
        <v>150</v>
      </c>
      <c r="G58" s="4" t="s">
        <v>21</v>
      </c>
      <c r="H58" s="5" t="s">
        <v>36</v>
      </c>
      <c r="I58" s="5">
        <v>495057</v>
      </c>
      <c r="J58" s="10">
        <v>74258</v>
      </c>
      <c r="K58" s="6" t="s">
        <v>227</v>
      </c>
    </row>
    <row r="59" spans="1:11" ht="105" x14ac:dyDescent="0.25">
      <c r="A59" s="8">
        <f t="shared" si="0"/>
        <v>54</v>
      </c>
      <c r="B59" s="9" t="s">
        <v>99</v>
      </c>
      <c r="C59" s="9" t="s">
        <v>44</v>
      </c>
      <c r="D59" s="9" t="s">
        <v>228</v>
      </c>
      <c r="E59" s="3" t="s">
        <v>31</v>
      </c>
      <c r="F59" s="15" t="s">
        <v>47</v>
      </c>
      <c r="G59" s="4" t="s">
        <v>21</v>
      </c>
      <c r="H59" s="5" t="s">
        <v>36</v>
      </c>
      <c r="I59" s="5">
        <v>1526020.16</v>
      </c>
      <c r="J59" s="4">
        <v>259423</v>
      </c>
      <c r="K59" s="7" t="s">
        <v>142</v>
      </c>
    </row>
    <row r="60" spans="1:11" ht="75" x14ac:dyDescent="0.25">
      <c r="A60" s="8">
        <f t="shared" si="0"/>
        <v>55</v>
      </c>
      <c r="B60" s="9" t="s">
        <v>100</v>
      </c>
      <c r="C60" s="9" t="s">
        <v>44</v>
      </c>
      <c r="D60" s="2" t="s">
        <v>23</v>
      </c>
      <c r="E60" s="3" t="s">
        <v>49</v>
      </c>
      <c r="F60" s="15" t="s">
        <v>50</v>
      </c>
      <c r="G60" s="4" t="s">
        <v>21</v>
      </c>
      <c r="H60" s="5" t="s">
        <v>36</v>
      </c>
      <c r="I60" s="5">
        <v>556155.6</v>
      </c>
      <c r="J60" s="4">
        <v>83423</v>
      </c>
      <c r="K60" s="6" t="s">
        <v>229</v>
      </c>
    </row>
    <row r="61" spans="1:11" ht="75" x14ac:dyDescent="0.25">
      <c r="A61" s="8">
        <f t="shared" si="0"/>
        <v>56</v>
      </c>
      <c r="B61" s="9" t="s">
        <v>101</v>
      </c>
      <c r="C61" s="9" t="s">
        <v>44</v>
      </c>
      <c r="D61" s="2" t="s">
        <v>23</v>
      </c>
      <c r="E61" s="3" t="s">
        <v>49</v>
      </c>
      <c r="F61" s="15" t="s">
        <v>50</v>
      </c>
      <c r="G61" s="4" t="s">
        <v>21</v>
      </c>
      <c r="H61" s="5" t="s">
        <v>36</v>
      </c>
      <c r="I61" s="5">
        <v>556155.6</v>
      </c>
      <c r="J61" s="4">
        <v>83423</v>
      </c>
      <c r="K61" s="6" t="s">
        <v>230</v>
      </c>
    </row>
    <row r="62" spans="1:11" ht="75" x14ac:dyDescent="0.25">
      <c r="A62" s="8">
        <f t="shared" si="0"/>
        <v>57</v>
      </c>
      <c r="B62" s="9" t="s">
        <v>102</v>
      </c>
      <c r="C62" s="9" t="s">
        <v>44</v>
      </c>
      <c r="D62" s="2" t="s">
        <v>23</v>
      </c>
      <c r="E62" s="3" t="s">
        <v>49</v>
      </c>
      <c r="F62" s="15" t="s">
        <v>50</v>
      </c>
      <c r="G62" s="4" t="s">
        <v>21</v>
      </c>
      <c r="H62" s="5" t="s">
        <v>36</v>
      </c>
      <c r="I62" s="5">
        <v>556155.6</v>
      </c>
      <c r="J62" s="4">
        <v>83423</v>
      </c>
      <c r="K62" s="6" t="s">
        <v>231</v>
      </c>
    </row>
    <row r="63" spans="1:11" ht="75" x14ac:dyDescent="0.25">
      <c r="A63" s="8">
        <f t="shared" si="0"/>
        <v>58</v>
      </c>
      <c r="B63" s="9" t="s">
        <v>103</v>
      </c>
      <c r="C63" s="9" t="s">
        <v>62</v>
      </c>
      <c r="D63" s="2" t="s">
        <v>232</v>
      </c>
      <c r="E63" s="7" t="s">
        <v>233</v>
      </c>
      <c r="F63" s="15" t="s">
        <v>234</v>
      </c>
      <c r="G63" s="4" t="s">
        <v>26</v>
      </c>
      <c r="H63" s="5" t="s">
        <v>188</v>
      </c>
      <c r="I63" s="5">
        <v>959018</v>
      </c>
      <c r="J63" s="4">
        <v>95904</v>
      </c>
      <c r="K63" s="6" t="s">
        <v>235</v>
      </c>
    </row>
    <row r="64" spans="1:11" ht="75" x14ac:dyDescent="0.25">
      <c r="A64" s="8">
        <f t="shared" si="0"/>
        <v>59</v>
      </c>
      <c r="B64" s="9" t="s">
        <v>104</v>
      </c>
      <c r="C64" s="9" t="s">
        <v>62</v>
      </c>
      <c r="D64" s="2" t="s">
        <v>23</v>
      </c>
      <c r="E64" s="3" t="s">
        <v>49</v>
      </c>
      <c r="F64" s="15" t="s">
        <v>236</v>
      </c>
      <c r="G64" s="4" t="s">
        <v>26</v>
      </c>
      <c r="H64" s="5" t="s">
        <v>188</v>
      </c>
      <c r="I64" s="5">
        <v>292238</v>
      </c>
      <c r="J64" s="4">
        <v>29448</v>
      </c>
      <c r="K64" s="6" t="s">
        <v>235</v>
      </c>
    </row>
    <row r="65" spans="1:11" ht="75" x14ac:dyDescent="0.25">
      <c r="A65" s="8">
        <f t="shared" si="0"/>
        <v>60</v>
      </c>
      <c r="B65" s="9" t="s">
        <v>105</v>
      </c>
      <c r="C65" s="9" t="s">
        <v>62</v>
      </c>
      <c r="D65" s="2" t="s">
        <v>23</v>
      </c>
      <c r="E65" s="3" t="s">
        <v>49</v>
      </c>
      <c r="F65" s="15" t="s">
        <v>236</v>
      </c>
      <c r="G65" s="4" t="s">
        <v>26</v>
      </c>
      <c r="H65" s="5" t="s">
        <v>188</v>
      </c>
      <c r="I65" s="5">
        <v>333989</v>
      </c>
      <c r="J65" s="4">
        <v>33498</v>
      </c>
      <c r="K65" s="6" t="s">
        <v>156</v>
      </c>
    </row>
    <row r="66" spans="1:11" ht="75" x14ac:dyDescent="0.25">
      <c r="A66" s="8">
        <f t="shared" si="0"/>
        <v>61</v>
      </c>
      <c r="B66" s="9" t="s">
        <v>106</v>
      </c>
      <c r="C66" s="9" t="s">
        <v>62</v>
      </c>
      <c r="D66" s="2" t="s">
        <v>23</v>
      </c>
      <c r="E66" s="3" t="s">
        <v>49</v>
      </c>
      <c r="F66" s="15" t="s">
        <v>236</v>
      </c>
      <c r="G66" s="4" t="s">
        <v>26</v>
      </c>
      <c r="H66" s="5" t="s">
        <v>188</v>
      </c>
      <c r="I66" s="5">
        <v>5643180</v>
      </c>
      <c r="J66" s="4">
        <v>1030000</v>
      </c>
      <c r="K66" s="6" t="s">
        <v>159</v>
      </c>
    </row>
    <row r="67" spans="1:11" ht="60" x14ac:dyDescent="0.25">
      <c r="A67" s="8">
        <f t="shared" si="0"/>
        <v>62</v>
      </c>
      <c r="B67" s="9" t="s">
        <v>107</v>
      </c>
      <c r="C67" s="9" t="s">
        <v>66</v>
      </c>
      <c r="D67" s="9" t="s">
        <v>237</v>
      </c>
      <c r="E67" s="3" t="s">
        <v>31</v>
      </c>
      <c r="F67" s="15" t="s">
        <v>47</v>
      </c>
      <c r="G67" s="4" t="s">
        <v>26</v>
      </c>
      <c r="H67" s="5" t="s">
        <v>188</v>
      </c>
      <c r="I67" s="5">
        <v>455950</v>
      </c>
      <c r="J67" s="4">
        <v>73000</v>
      </c>
      <c r="K67" s="7" t="s">
        <v>238</v>
      </c>
    </row>
    <row r="68" spans="1:11" ht="120" x14ac:dyDescent="0.25">
      <c r="A68" s="8">
        <f t="shared" si="0"/>
        <v>63</v>
      </c>
      <c r="B68" s="9" t="s">
        <v>108</v>
      </c>
      <c r="C68" s="9" t="s">
        <v>66</v>
      </c>
      <c r="D68" s="9" t="s">
        <v>239</v>
      </c>
      <c r="E68" s="3" t="s">
        <v>240</v>
      </c>
      <c r="F68" s="15" t="s">
        <v>150</v>
      </c>
      <c r="G68" s="4" t="s">
        <v>33</v>
      </c>
      <c r="H68" s="5" t="s">
        <v>36</v>
      </c>
      <c r="I68" s="5">
        <v>564988.61</v>
      </c>
      <c r="J68" s="4">
        <v>80000</v>
      </c>
      <c r="K68" s="6" t="s">
        <v>241</v>
      </c>
    </row>
    <row r="69" spans="1:11" ht="120" x14ac:dyDescent="0.25">
      <c r="A69" s="8">
        <f t="shared" si="0"/>
        <v>64</v>
      </c>
      <c r="B69" s="9" t="s">
        <v>109</v>
      </c>
      <c r="C69" s="9" t="s">
        <v>68</v>
      </c>
      <c r="D69" s="9" t="s">
        <v>242</v>
      </c>
      <c r="E69" s="3" t="s">
        <v>243</v>
      </c>
      <c r="F69" s="15" t="s">
        <v>168</v>
      </c>
      <c r="G69" s="4" t="s">
        <v>26</v>
      </c>
      <c r="H69" s="5" t="s">
        <v>36</v>
      </c>
      <c r="I69" s="5">
        <v>340000</v>
      </c>
      <c r="J69" s="4">
        <v>48000</v>
      </c>
      <c r="K69" s="6" t="s">
        <v>169</v>
      </c>
    </row>
    <row r="70" spans="1:11" ht="135" x14ac:dyDescent="0.25">
      <c r="A70" s="8">
        <f t="shared" si="0"/>
        <v>65</v>
      </c>
      <c r="B70" s="9" t="s">
        <v>110</v>
      </c>
      <c r="C70" s="9" t="s">
        <v>68</v>
      </c>
      <c r="D70" s="2" t="s">
        <v>173</v>
      </c>
      <c r="E70" s="3" t="s">
        <v>174</v>
      </c>
      <c r="F70" s="15" t="s">
        <v>168</v>
      </c>
      <c r="G70" s="4" t="s">
        <v>26</v>
      </c>
      <c r="H70" s="5" t="s">
        <v>36</v>
      </c>
      <c r="I70" s="5">
        <v>2313823.56</v>
      </c>
      <c r="J70" s="4">
        <v>282765.56</v>
      </c>
      <c r="K70" s="6" t="s">
        <v>244</v>
      </c>
    </row>
    <row r="71" spans="1:11" ht="135" x14ac:dyDescent="0.25">
      <c r="A71" s="8">
        <f t="shared" ref="A71:A77" si="1">A70+1</f>
        <v>66</v>
      </c>
      <c r="B71" s="9" t="s">
        <v>111</v>
      </c>
      <c r="C71" s="9" t="s">
        <v>68</v>
      </c>
      <c r="D71" s="2" t="s">
        <v>173</v>
      </c>
      <c r="E71" s="3" t="s">
        <v>174</v>
      </c>
      <c r="F71" s="15" t="s">
        <v>168</v>
      </c>
      <c r="G71" s="4" t="s">
        <v>26</v>
      </c>
      <c r="H71" s="5" t="s">
        <v>36</v>
      </c>
      <c r="I71" s="5">
        <v>994358.45</v>
      </c>
      <c r="J71" s="4">
        <v>99435</v>
      </c>
      <c r="K71" s="6" t="s">
        <v>245</v>
      </c>
    </row>
    <row r="72" spans="1:11" ht="120" x14ac:dyDescent="0.25">
      <c r="A72" s="8">
        <f t="shared" si="1"/>
        <v>67</v>
      </c>
      <c r="B72" s="9" t="s">
        <v>112</v>
      </c>
      <c r="C72" s="9" t="s">
        <v>68</v>
      </c>
      <c r="D72" s="2" t="s">
        <v>246</v>
      </c>
      <c r="E72" s="3" t="s">
        <v>247</v>
      </c>
      <c r="F72" s="15" t="s">
        <v>47</v>
      </c>
      <c r="G72" s="4" t="s">
        <v>15</v>
      </c>
      <c r="H72" s="5" t="s">
        <v>36</v>
      </c>
      <c r="I72" s="5">
        <v>1062654.06</v>
      </c>
      <c r="J72" s="4">
        <v>112531.06</v>
      </c>
      <c r="K72" s="6" t="s">
        <v>172</v>
      </c>
    </row>
    <row r="73" spans="1:11" ht="90" x14ac:dyDescent="0.25">
      <c r="A73" s="8">
        <f t="shared" si="1"/>
        <v>68</v>
      </c>
      <c r="B73" s="9" t="s">
        <v>113</v>
      </c>
      <c r="C73" s="9" t="s">
        <v>78</v>
      </c>
      <c r="D73" s="9" t="s">
        <v>248</v>
      </c>
      <c r="E73" s="3" t="s">
        <v>249</v>
      </c>
      <c r="F73" s="15">
        <v>0</v>
      </c>
      <c r="G73" s="4" t="s">
        <v>21</v>
      </c>
      <c r="H73" s="5" t="s">
        <v>36</v>
      </c>
      <c r="I73" s="5">
        <v>95648</v>
      </c>
      <c r="J73" s="4">
        <v>10000</v>
      </c>
      <c r="K73" s="6" t="s">
        <v>250</v>
      </c>
    </row>
    <row r="74" spans="1:11" ht="90" x14ac:dyDescent="0.25">
      <c r="A74" s="8">
        <f t="shared" si="1"/>
        <v>69</v>
      </c>
      <c r="B74" s="9" t="s">
        <v>114</v>
      </c>
      <c r="C74" s="9" t="s">
        <v>78</v>
      </c>
      <c r="D74" s="9" t="s">
        <v>251</v>
      </c>
      <c r="E74" s="3" t="s">
        <v>252</v>
      </c>
      <c r="F74" s="15">
        <v>0</v>
      </c>
      <c r="G74" s="4" t="s">
        <v>21</v>
      </c>
      <c r="H74" s="5" t="s">
        <v>36</v>
      </c>
      <c r="I74" s="5">
        <v>531754</v>
      </c>
      <c r="J74" s="4">
        <v>55000</v>
      </c>
      <c r="K74" s="6" t="s">
        <v>250</v>
      </c>
    </row>
    <row r="75" spans="1:11" ht="105" x14ac:dyDescent="0.25">
      <c r="A75" s="8">
        <f t="shared" si="1"/>
        <v>70</v>
      </c>
      <c r="B75" s="9" t="s">
        <v>115</v>
      </c>
      <c r="C75" s="9" t="s">
        <v>78</v>
      </c>
      <c r="D75" s="9" t="s">
        <v>253</v>
      </c>
      <c r="E75" s="3" t="s">
        <v>254</v>
      </c>
      <c r="F75" s="15">
        <v>0</v>
      </c>
      <c r="G75" s="4" t="s">
        <v>21</v>
      </c>
      <c r="H75" s="5" t="s">
        <v>36</v>
      </c>
      <c r="I75" s="5">
        <v>849254.40000000002</v>
      </c>
      <c r="J75" s="4">
        <v>135000</v>
      </c>
      <c r="K75" s="6" t="s">
        <v>250</v>
      </c>
    </row>
    <row r="76" spans="1:11" ht="165" x14ac:dyDescent="0.25">
      <c r="A76" s="8">
        <f t="shared" si="1"/>
        <v>71</v>
      </c>
      <c r="B76" s="9" t="s">
        <v>116</v>
      </c>
      <c r="C76" s="9" t="s">
        <v>78</v>
      </c>
      <c r="D76" s="2" t="s">
        <v>255</v>
      </c>
      <c r="E76" s="13" t="s">
        <v>186</v>
      </c>
      <c r="F76" s="16" t="s">
        <v>187</v>
      </c>
      <c r="G76" s="4" t="s">
        <v>21</v>
      </c>
      <c r="H76" s="5" t="s">
        <v>36</v>
      </c>
      <c r="I76" s="5">
        <v>633806.4</v>
      </c>
      <c r="J76" s="4">
        <v>100000</v>
      </c>
      <c r="K76" s="6" t="s">
        <v>250</v>
      </c>
    </row>
    <row r="77" spans="1:11" ht="150" x14ac:dyDescent="0.25">
      <c r="A77" s="8">
        <f t="shared" si="1"/>
        <v>72</v>
      </c>
      <c r="B77" s="9" t="s">
        <v>117</v>
      </c>
      <c r="C77" s="9" t="s">
        <v>78</v>
      </c>
      <c r="D77" s="2" t="s">
        <v>256</v>
      </c>
      <c r="E77" s="13" t="s">
        <v>186</v>
      </c>
      <c r="F77" s="16" t="s">
        <v>187</v>
      </c>
      <c r="G77" s="4" t="s">
        <v>21</v>
      </c>
      <c r="H77" s="5" t="s">
        <v>36</v>
      </c>
      <c r="I77" s="5">
        <v>808268.4</v>
      </c>
      <c r="J77" s="4">
        <v>128000</v>
      </c>
      <c r="K77" s="6" t="s">
        <v>250</v>
      </c>
    </row>
    <row r="78" spans="1:11" ht="135" x14ac:dyDescent="0.25">
      <c r="A78" s="8">
        <v>73</v>
      </c>
      <c r="B78" s="9" t="s">
        <v>257</v>
      </c>
      <c r="C78" s="9" t="s">
        <v>40</v>
      </c>
      <c r="D78" s="2" t="s">
        <v>30</v>
      </c>
      <c r="E78" s="3" t="s">
        <v>31</v>
      </c>
      <c r="F78" s="15" t="s">
        <v>259</v>
      </c>
      <c r="G78" s="4" t="s">
        <v>26</v>
      </c>
      <c r="H78" s="5" t="s">
        <v>36</v>
      </c>
      <c r="I78" s="5">
        <v>341682</v>
      </c>
      <c r="J78" s="4">
        <v>38300</v>
      </c>
      <c r="K78" s="6" t="s">
        <v>260</v>
      </c>
    </row>
    <row r="79" spans="1:11" ht="90" x14ac:dyDescent="0.25">
      <c r="A79" s="8">
        <v>74</v>
      </c>
      <c r="B79" s="9" t="s">
        <v>258</v>
      </c>
      <c r="C79" s="9" t="s">
        <v>40</v>
      </c>
      <c r="D79" s="2" t="s">
        <v>261</v>
      </c>
      <c r="E79" s="18" t="s">
        <v>262</v>
      </c>
      <c r="F79" s="15" t="s">
        <v>263</v>
      </c>
      <c r="G79" s="4" t="s">
        <v>26</v>
      </c>
      <c r="H79" s="5" t="s">
        <v>188</v>
      </c>
      <c r="I79" s="5">
        <v>391517.12</v>
      </c>
      <c r="J79" s="4">
        <v>57000</v>
      </c>
      <c r="K79" s="6" t="s">
        <v>264</v>
      </c>
    </row>
    <row r="80" spans="1:11" ht="105" x14ac:dyDescent="0.25">
      <c r="A80" s="8">
        <v>75</v>
      </c>
      <c r="B80" s="9" t="s">
        <v>118</v>
      </c>
      <c r="C80" s="9" t="s">
        <v>59</v>
      </c>
      <c r="D80" s="9" t="s">
        <v>265</v>
      </c>
      <c r="E80" s="3" t="s">
        <v>266</v>
      </c>
      <c r="F80" s="15">
        <v>0</v>
      </c>
      <c r="G80" s="4" t="s">
        <v>21</v>
      </c>
      <c r="H80" s="5" t="s">
        <v>36</v>
      </c>
      <c r="I80" s="5">
        <v>598383</v>
      </c>
      <c r="J80" s="4">
        <v>59838</v>
      </c>
      <c r="K80" s="6" t="s">
        <v>267</v>
      </c>
    </row>
    <row r="81" spans="1:11" ht="150" x14ac:dyDescent="0.25">
      <c r="A81" s="8">
        <v>76</v>
      </c>
      <c r="B81" s="9" t="s">
        <v>119</v>
      </c>
      <c r="C81" s="9" t="s">
        <v>59</v>
      </c>
      <c r="D81" s="9" t="s">
        <v>268</v>
      </c>
      <c r="E81" s="3" t="s">
        <v>269</v>
      </c>
      <c r="F81" s="15">
        <v>0</v>
      </c>
      <c r="G81" s="4" t="s">
        <v>21</v>
      </c>
      <c r="H81" s="5" t="s">
        <v>36</v>
      </c>
      <c r="I81" s="5">
        <v>335715.73</v>
      </c>
      <c r="J81" s="4">
        <v>33571</v>
      </c>
      <c r="K81" s="6" t="s">
        <v>267</v>
      </c>
    </row>
    <row r="82" spans="1:11" ht="75" x14ac:dyDescent="0.25">
      <c r="A82" s="8">
        <v>77</v>
      </c>
      <c r="B82" s="9" t="s">
        <v>120</v>
      </c>
      <c r="C82" s="9" t="s">
        <v>59</v>
      </c>
      <c r="D82" s="9" t="s">
        <v>270</v>
      </c>
      <c r="E82" s="3" t="s">
        <v>271</v>
      </c>
      <c r="F82" s="15">
        <v>0</v>
      </c>
      <c r="G82" s="4" t="s">
        <v>21</v>
      </c>
      <c r="H82" s="5" t="s">
        <v>36</v>
      </c>
      <c r="I82" s="5">
        <v>599900</v>
      </c>
      <c r="J82" s="4">
        <v>59990</v>
      </c>
      <c r="K82" s="6" t="s">
        <v>267</v>
      </c>
    </row>
    <row r="83" spans="1:11" ht="90" x14ac:dyDescent="0.25">
      <c r="A83" s="8">
        <v>78</v>
      </c>
      <c r="B83" s="9" t="s">
        <v>121</v>
      </c>
      <c r="C83" s="9" t="s">
        <v>59</v>
      </c>
      <c r="D83" s="9" t="s">
        <v>272</v>
      </c>
      <c r="E83" s="3" t="s">
        <v>273</v>
      </c>
      <c r="F83" s="15">
        <v>0</v>
      </c>
      <c r="G83" s="4" t="s">
        <v>21</v>
      </c>
      <c r="H83" s="5" t="s">
        <v>36</v>
      </c>
      <c r="I83" s="5">
        <v>599900</v>
      </c>
      <c r="J83" s="4">
        <v>59900</v>
      </c>
      <c r="K83" s="6" t="s">
        <v>267</v>
      </c>
    </row>
    <row r="84" spans="1:11" ht="90" x14ac:dyDescent="0.25">
      <c r="A84" s="8">
        <v>79</v>
      </c>
      <c r="B84" s="9" t="s">
        <v>122</v>
      </c>
      <c r="C84" s="9" t="s">
        <v>68</v>
      </c>
      <c r="D84" s="9" t="s">
        <v>274</v>
      </c>
      <c r="E84" s="3" t="s">
        <v>275</v>
      </c>
      <c r="F84" s="15" t="s">
        <v>168</v>
      </c>
      <c r="G84" s="4" t="s">
        <v>26</v>
      </c>
      <c r="H84" s="5" t="s">
        <v>36</v>
      </c>
      <c r="I84" s="5">
        <v>261940.25</v>
      </c>
      <c r="J84" s="4">
        <v>48000</v>
      </c>
      <c r="K84" s="6" t="s">
        <v>276</v>
      </c>
    </row>
    <row r="85" spans="1:11" ht="165" x14ac:dyDescent="0.25">
      <c r="A85" s="8">
        <v>80</v>
      </c>
      <c r="B85" s="9" t="s">
        <v>123</v>
      </c>
      <c r="C85" s="9" t="s">
        <v>68</v>
      </c>
      <c r="D85" s="9" t="s">
        <v>277</v>
      </c>
      <c r="E85" s="3" t="s">
        <v>278</v>
      </c>
      <c r="F85" s="15" t="s">
        <v>168</v>
      </c>
      <c r="G85" s="4" t="s">
        <v>26</v>
      </c>
      <c r="H85" s="5" t="s">
        <v>36</v>
      </c>
      <c r="I85" s="5">
        <v>598853.92000000004</v>
      </c>
      <c r="J85" s="4">
        <v>98000</v>
      </c>
      <c r="K85" s="6" t="s">
        <v>279</v>
      </c>
    </row>
    <row r="86" spans="1:11" ht="120" x14ac:dyDescent="0.25">
      <c r="A86" s="8">
        <v>81</v>
      </c>
      <c r="B86" s="9" t="s">
        <v>124</v>
      </c>
      <c r="C86" s="9" t="s">
        <v>68</v>
      </c>
      <c r="D86" s="9" t="s">
        <v>280</v>
      </c>
      <c r="E86" s="7" t="s">
        <v>281</v>
      </c>
      <c r="F86" s="15" t="s">
        <v>168</v>
      </c>
      <c r="G86" s="4" t="s">
        <v>26</v>
      </c>
      <c r="H86" s="5" t="s">
        <v>36</v>
      </c>
      <c r="I86" s="5">
        <v>597033</v>
      </c>
      <c r="J86" s="4">
        <v>97000</v>
      </c>
      <c r="K86" s="6" t="s">
        <v>282</v>
      </c>
    </row>
    <row r="87" spans="1:11" ht="165" x14ac:dyDescent="0.25">
      <c r="A87" s="8">
        <v>82</v>
      </c>
      <c r="B87" s="9" t="s">
        <v>125</v>
      </c>
      <c r="C87" s="9" t="s">
        <v>66</v>
      </c>
      <c r="D87" s="2" t="s">
        <v>207</v>
      </c>
      <c r="E87" s="3" t="s">
        <v>208</v>
      </c>
      <c r="F87" s="15" t="s">
        <v>283</v>
      </c>
      <c r="G87" s="4" t="s">
        <v>26</v>
      </c>
      <c r="H87" s="5" t="s">
        <v>36</v>
      </c>
      <c r="I87" s="5">
        <v>251393.48</v>
      </c>
      <c r="J87" s="4">
        <v>38000</v>
      </c>
      <c r="K87" s="6" t="s">
        <v>284</v>
      </c>
    </row>
    <row r="88" spans="1:11" ht="180" x14ac:dyDescent="0.25">
      <c r="A88" s="8">
        <v>83</v>
      </c>
      <c r="B88" s="9" t="s">
        <v>126</v>
      </c>
      <c r="C88" s="9" t="s">
        <v>74</v>
      </c>
      <c r="D88" s="9" t="s">
        <v>285</v>
      </c>
      <c r="E88" s="7" t="s">
        <v>286</v>
      </c>
      <c r="F88" s="15" t="s">
        <v>287</v>
      </c>
      <c r="G88" s="4" t="s">
        <v>33</v>
      </c>
      <c r="H88" s="5" t="s">
        <v>188</v>
      </c>
      <c r="I88" s="5">
        <v>731606.4</v>
      </c>
      <c r="J88" s="4">
        <v>110000</v>
      </c>
      <c r="K88" s="6" t="s">
        <v>288</v>
      </c>
    </row>
    <row r="89" spans="1:11" ht="105" x14ac:dyDescent="0.25">
      <c r="A89" s="8">
        <v>84</v>
      </c>
      <c r="B89" s="9" t="s">
        <v>127</v>
      </c>
      <c r="C89" s="9" t="s">
        <v>74</v>
      </c>
      <c r="D89" s="9" t="s">
        <v>289</v>
      </c>
      <c r="E89" s="3" t="s">
        <v>290</v>
      </c>
      <c r="F89" s="15" t="s">
        <v>291</v>
      </c>
      <c r="G89" s="4" t="s">
        <v>179</v>
      </c>
      <c r="H89" s="5" t="s">
        <v>188</v>
      </c>
      <c r="I89" s="5">
        <v>6180000</v>
      </c>
      <c r="J89" s="4">
        <v>1100000</v>
      </c>
      <c r="K89" s="6" t="s">
        <v>292</v>
      </c>
    </row>
    <row r="90" spans="1:11" ht="135" x14ac:dyDescent="0.25">
      <c r="A90" s="8">
        <v>85</v>
      </c>
      <c r="B90" s="9" t="s">
        <v>128</v>
      </c>
      <c r="C90" s="9" t="s">
        <v>74</v>
      </c>
      <c r="D90" s="9" t="s">
        <v>293</v>
      </c>
      <c r="E90" s="7" t="s">
        <v>294</v>
      </c>
      <c r="F90" s="15" t="s">
        <v>295</v>
      </c>
      <c r="G90" s="4" t="s">
        <v>33</v>
      </c>
      <c r="H90" s="5" t="s">
        <v>188</v>
      </c>
      <c r="I90" s="5">
        <v>781092</v>
      </c>
      <c r="J90" s="4">
        <v>122000</v>
      </c>
      <c r="K90" s="6" t="s">
        <v>296</v>
      </c>
    </row>
    <row r="91" spans="1:11" ht="60" x14ac:dyDescent="0.25">
      <c r="A91" s="8">
        <v>86</v>
      </c>
      <c r="B91" s="9" t="s">
        <v>129</v>
      </c>
      <c r="C91" s="9" t="s">
        <v>11</v>
      </c>
      <c r="D91" s="9" t="s">
        <v>297</v>
      </c>
      <c r="E91" s="7" t="s">
        <v>298</v>
      </c>
      <c r="F91" s="15" t="s">
        <v>191</v>
      </c>
      <c r="G91" s="4" t="s">
        <v>26</v>
      </c>
      <c r="H91" s="5" t="s">
        <v>188</v>
      </c>
      <c r="I91" s="5">
        <v>710893.24</v>
      </c>
      <c r="J91" s="4">
        <v>75500</v>
      </c>
      <c r="K91" s="6" t="s">
        <v>299</v>
      </c>
    </row>
  </sheetData>
  <mergeCells count="11">
    <mergeCell ref="F1:F5"/>
    <mergeCell ref="A1:A5"/>
    <mergeCell ref="B1:B5"/>
    <mergeCell ref="C1:C5"/>
    <mergeCell ref="D1:D5"/>
    <mergeCell ref="E1:E5"/>
    <mergeCell ref="G1:G5"/>
    <mergeCell ref="H1:H5"/>
    <mergeCell ref="I1:I5"/>
    <mergeCell ref="J1:J5"/>
    <mergeCell ref="K1:K5"/>
  </mergeCells>
  <conditionalFormatting sqref="G6:G33 G35:G41 G44:G50 G52 G55 G57 G63 G68:G69 G72:G75 G80:G86 G88:G91">
    <cfRule type="cellIs" dxfId="48" priority="45" stopIfTrue="1" operator="lessThan">
      <formula>0</formula>
    </cfRule>
  </conditionalFormatting>
  <conditionalFormatting sqref="I1 E6:E33 E40:E41 E48:E50 E52 E57 E63 E68:E69 E72:E75 E80:E86 E88:E91">
    <cfRule type="expression" dxfId="47" priority="46" stopIfTrue="1">
      <formula>AND(ISNUMBER(E1),TRUNC(E1)&lt;TODAY())</formula>
    </cfRule>
  </conditionalFormatting>
  <conditionalFormatting sqref="J1">
    <cfRule type="expression" dxfId="46" priority="47" stopIfTrue="1">
      <formula>AND(ISNUMBER(J1),TRUNC(J1)&lt;TODAY())</formula>
    </cfRule>
  </conditionalFormatting>
  <conditionalFormatting sqref="G34">
    <cfRule type="cellIs" dxfId="45" priority="43" stopIfTrue="1" operator="lessThan">
      <formula>0</formula>
    </cfRule>
  </conditionalFormatting>
  <conditionalFormatting sqref="E34:E37">
    <cfRule type="expression" dxfId="44" priority="44" stopIfTrue="1">
      <formula>AND(ISNUMBER(E34),TRUNC(E34)&lt;TODAY())</formula>
    </cfRule>
  </conditionalFormatting>
  <conditionalFormatting sqref="G42">
    <cfRule type="cellIs" dxfId="43" priority="41" stopIfTrue="1" operator="lessThan">
      <formula>0</formula>
    </cfRule>
  </conditionalFormatting>
  <conditionalFormatting sqref="E42">
    <cfRule type="expression" dxfId="42" priority="42" stopIfTrue="1">
      <formula>AND(ISNUMBER(E42),TRUNC(E42)&lt;TODAY())</formula>
    </cfRule>
  </conditionalFormatting>
  <conditionalFormatting sqref="G43">
    <cfRule type="cellIs" dxfId="41" priority="39" stopIfTrue="1" operator="lessThan">
      <formula>0</formula>
    </cfRule>
  </conditionalFormatting>
  <conditionalFormatting sqref="E43">
    <cfRule type="expression" dxfId="40" priority="40" stopIfTrue="1">
      <formula>AND(ISNUMBER(E43),TRUNC(E43)&lt;TODAY())</formula>
    </cfRule>
  </conditionalFormatting>
  <conditionalFormatting sqref="E44:E47">
    <cfRule type="expression" dxfId="39" priority="38" stopIfTrue="1">
      <formula>AND(ISNUMBER(E44),TRUNC(E44)&lt;TODAY())</formula>
    </cfRule>
  </conditionalFormatting>
  <conditionalFormatting sqref="G51">
    <cfRule type="cellIs" dxfId="38" priority="37" stopIfTrue="1" operator="lessThan">
      <formula>0</formula>
    </cfRule>
  </conditionalFormatting>
  <conditionalFormatting sqref="E51">
    <cfRule type="expression" dxfId="37" priority="36" stopIfTrue="1">
      <formula>AND(ISNUMBER(E51),TRUNC(E51)&lt;TODAY())</formula>
    </cfRule>
  </conditionalFormatting>
  <conditionalFormatting sqref="G53">
    <cfRule type="cellIs" dxfId="36" priority="34" stopIfTrue="1" operator="lessThan">
      <formula>0</formula>
    </cfRule>
  </conditionalFormatting>
  <conditionalFormatting sqref="E53">
    <cfRule type="expression" dxfId="34" priority="33" stopIfTrue="1">
      <formula>AND(ISNUMBER(E53),TRUNC(E53)&lt;TODAY())</formula>
    </cfRule>
  </conditionalFormatting>
  <conditionalFormatting sqref="G54">
    <cfRule type="cellIs" dxfId="33" priority="31" stopIfTrue="1" operator="lessThan">
      <formula>0</formula>
    </cfRule>
  </conditionalFormatting>
  <conditionalFormatting sqref="E54:E55">
    <cfRule type="expression" dxfId="32" priority="32" stopIfTrue="1">
      <formula>AND(ISNUMBER(E54),TRUNC(E54)&lt;TODAY())</formula>
    </cfRule>
  </conditionalFormatting>
  <conditionalFormatting sqref="G56">
    <cfRule type="cellIs" dxfId="31" priority="29" stopIfTrue="1" operator="lessThan">
      <formula>0</formula>
    </cfRule>
  </conditionalFormatting>
  <conditionalFormatting sqref="E56">
    <cfRule type="expression" dxfId="30" priority="30" stopIfTrue="1">
      <formula>AND(ISNUMBER(E56),TRUNC(E56)&lt;TODAY())</formula>
    </cfRule>
  </conditionalFormatting>
  <conditionalFormatting sqref="G58">
    <cfRule type="cellIs" dxfId="29" priority="27" stopIfTrue="1" operator="lessThan">
      <formula>0</formula>
    </cfRule>
  </conditionalFormatting>
  <conditionalFormatting sqref="E58">
    <cfRule type="expression" dxfId="28" priority="28" stopIfTrue="1">
      <formula>AND(ISNUMBER(E58),TRUNC(E58)&lt;TODAY())</formula>
    </cfRule>
  </conditionalFormatting>
  <conditionalFormatting sqref="G77 G79">
    <cfRule type="cellIs" dxfId="27" priority="5" stopIfTrue="1" operator="lessThan">
      <formula>0</formula>
    </cfRule>
  </conditionalFormatting>
  <conditionalFormatting sqref="G59">
    <cfRule type="cellIs" dxfId="25" priority="25" stopIfTrue="1" operator="lessThan">
      <formula>0</formula>
    </cfRule>
  </conditionalFormatting>
  <conditionalFormatting sqref="E59">
    <cfRule type="expression" dxfId="24" priority="26" stopIfTrue="1">
      <formula>AND(ISNUMBER(E59),TRUNC(E59)&lt;TODAY())</formula>
    </cfRule>
  </conditionalFormatting>
  <conditionalFormatting sqref="G60">
    <cfRule type="cellIs" dxfId="23" priority="23" stopIfTrue="1" operator="lessThan">
      <formula>0</formula>
    </cfRule>
  </conditionalFormatting>
  <conditionalFormatting sqref="E60">
    <cfRule type="expression" dxfId="22" priority="24" stopIfTrue="1">
      <formula>AND(ISNUMBER(E60),TRUNC(E60)&lt;TODAY())</formula>
    </cfRule>
  </conditionalFormatting>
  <conditionalFormatting sqref="G61">
    <cfRule type="cellIs" dxfId="21" priority="21" stopIfTrue="1" operator="lessThan">
      <formula>0</formula>
    </cfRule>
  </conditionalFormatting>
  <conditionalFormatting sqref="E61">
    <cfRule type="expression" dxfId="20" priority="22" stopIfTrue="1">
      <formula>AND(ISNUMBER(E61),TRUNC(E61)&lt;TODAY())</formula>
    </cfRule>
  </conditionalFormatting>
  <conditionalFormatting sqref="G62">
    <cfRule type="cellIs" dxfId="19" priority="19" stopIfTrue="1" operator="lessThan">
      <formula>0</formula>
    </cfRule>
  </conditionalFormatting>
  <conditionalFormatting sqref="E62">
    <cfRule type="expression" dxfId="18" priority="20" stopIfTrue="1">
      <formula>AND(ISNUMBER(E62),TRUNC(E62)&lt;TODAY())</formula>
    </cfRule>
  </conditionalFormatting>
  <conditionalFormatting sqref="G64">
    <cfRule type="cellIs" dxfId="17" priority="17" stopIfTrue="1" operator="lessThan">
      <formula>0</formula>
    </cfRule>
  </conditionalFormatting>
  <conditionalFormatting sqref="E64">
    <cfRule type="expression" dxfId="16" priority="18" stopIfTrue="1">
      <formula>AND(ISNUMBER(E64),TRUNC(E64)&lt;TODAY())</formula>
    </cfRule>
  </conditionalFormatting>
  <conditionalFormatting sqref="G65">
    <cfRule type="cellIs" dxfId="15" priority="15" stopIfTrue="1" operator="lessThan">
      <formula>0</formula>
    </cfRule>
  </conditionalFormatting>
  <conditionalFormatting sqref="E65">
    <cfRule type="expression" dxfId="14" priority="16" stopIfTrue="1">
      <formula>AND(ISNUMBER(E65),TRUNC(E65)&lt;TODAY())</formula>
    </cfRule>
  </conditionalFormatting>
  <conditionalFormatting sqref="G66">
    <cfRule type="cellIs" dxfId="13" priority="13" stopIfTrue="1" operator="lessThan">
      <formula>0</formula>
    </cfRule>
  </conditionalFormatting>
  <conditionalFormatting sqref="E66">
    <cfRule type="expression" dxfId="12" priority="14" stopIfTrue="1">
      <formula>AND(ISNUMBER(E66),TRUNC(E66)&lt;TODAY())</formula>
    </cfRule>
  </conditionalFormatting>
  <conditionalFormatting sqref="G67">
    <cfRule type="cellIs" dxfId="11" priority="11" stopIfTrue="1" operator="lessThan">
      <formula>0</formula>
    </cfRule>
  </conditionalFormatting>
  <conditionalFormatting sqref="E67">
    <cfRule type="expression" dxfId="10" priority="12" stopIfTrue="1">
      <formula>AND(ISNUMBER(E67),TRUNC(E67)&lt;TODAY())</formula>
    </cfRule>
  </conditionalFormatting>
  <conditionalFormatting sqref="G70">
    <cfRule type="cellIs" dxfId="9" priority="9" stopIfTrue="1" operator="lessThan">
      <formula>0</formula>
    </cfRule>
  </conditionalFormatting>
  <conditionalFormatting sqref="E70">
    <cfRule type="expression" dxfId="8" priority="10" stopIfTrue="1">
      <formula>AND(ISNUMBER(E70),TRUNC(E70)&lt;TODAY())</formula>
    </cfRule>
  </conditionalFormatting>
  <conditionalFormatting sqref="G71">
    <cfRule type="cellIs" dxfId="7" priority="7" stopIfTrue="1" operator="lessThan">
      <formula>0</formula>
    </cfRule>
  </conditionalFormatting>
  <conditionalFormatting sqref="E71">
    <cfRule type="expression" dxfId="6" priority="8" stopIfTrue="1">
      <formula>AND(ISNUMBER(E71),TRUNC(E71)&lt;TODAY())</formula>
    </cfRule>
  </conditionalFormatting>
  <conditionalFormatting sqref="G76">
    <cfRule type="cellIs" dxfId="5" priority="6" stopIfTrue="1" operator="lessThan">
      <formula>0</formula>
    </cfRule>
  </conditionalFormatting>
  <conditionalFormatting sqref="G78">
    <cfRule type="cellIs" dxfId="3" priority="3" stopIfTrue="1" operator="lessThan">
      <formula>0</formula>
    </cfRule>
  </conditionalFormatting>
  <conditionalFormatting sqref="E78">
    <cfRule type="expression" dxfId="2" priority="4" stopIfTrue="1">
      <formula>AND(ISNUMBER(E78),TRUNC(E78)&lt;TODAY())</formula>
    </cfRule>
  </conditionalFormatting>
  <conditionalFormatting sqref="G87">
    <cfRule type="cellIs" dxfId="1" priority="1" stopIfTrue="1" operator="lessThan">
      <formula>0</formula>
    </cfRule>
  </conditionalFormatting>
  <conditionalFormatting sqref="E87">
    <cfRule type="expression" dxfId="0" priority="2" stopIfTrue="1">
      <formula>AND(ISNUMBER(E87),TRUNC(E87)&lt;TODAY())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2023-10-10T12:55:42Z</dcterms:modified>
</cp:coreProperties>
</file>