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0" windowWidth="23256" windowHeight="13056"/>
  </bookViews>
  <sheets>
    <sheet name="ОБЩАЯ ИНФОРМАЦИЯ" sheetId="1" r:id="rId1"/>
    <sheet name="ПРИЛОЖЕНИЕ" sheetId="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4" l="1"/>
  <c r="H64" i="4"/>
  <c r="E64" i="4"/>
  <c r="F9" i="1" l="1"/>
</calcChain>
</file>

<file path=xl/sharedStrings.xml><?xml version="1.0" encoding="utf-8"?>
<sst xmlns="http://schemas.openxmlformats.org/spreadsheetml/2006/main" count="248" uniqueCount="156">
  <si>
    <t>Наименование региона:</t>
  </si>
  <si>
    <t>К отчету прилагаются:</t>
  </si>
  <si>
    <t>2. Ссылка на фотоотчет:</t>
  </si>
  <si>
    <t>1. Информация о проведенных мероприятиях.</t>
  </si>
  <si>
    <t>№ п/п</t>
  </si>
  <si>
    <t>Дата проведения</t>
  </si>
  <si>
    <t>Приложение</t>
  </si>
  <si>
    <t>Информация о рекламной кампании Акции</t>
  </si>
  <si>
    <t>Укажите ключевых информационных партнеров Акции</t>
  </si>
  <si>
    <t>Форматы проведения рекламной кампании Акции в субъекте Российской Федерации</t>
  </si>
  <si>
    <t>Информация в данной таблице должна соответствовать таблице "Информация о проведенных мероприятиях"</t>
  </si>
  <si>
    <t>Общее количество организованных высадок саженцев в субъекте Российкой Федерации (единиц)</t>
  </si>
  <si>
    <t>Количество высадок в населенных пунктах (единиц)</t>
  </si>
  <si>
    <t>Количество высадок на территории лесничеств (единиц)</t>
  </si>
  <si>
    <t>Общее количество высаженных саженцев (штук)</t>
  </si>
  <si>
    <t>из них:</t>
  </si>
  <si>
    <t>На территории населенных пунктов</t>
  </si>
  <si>
    <t>На территорри лесничеств</t>
  </si>
  <si>
    <t>Общее количество жителей, принявших участие в высадках</t>
  </si>
  <si>
    <t>Количество вовлеченных волонтеров (человек)</t>
  </si>
  <si>
    <t>Количество публикаций в средствах массовой информации или социальных сетях</t>
  </si>
  <si>
    <t>Место проведения мероприятия</t>
  </si>
  <si>
    <t>Количество высаженных саженцев</t>
  </si>
  <si>
    <t>Участие в мероприятии официальных лиц</t>
  </si>
  <si>
    <t>Ссылка на одну публикацию о проведенном событии</t>
  </si>
  <si>
    <t>Участие медийных личностей</t>
  </si>
  <si>
    <t>Наименование вида саженцев</t>
  </si>
  <si>
    <t>Количество</t>
  </si>
  <si>
    <t xml:space="preserve">Рябина </t>
  </si>
  <si>
    <t>Дата предоставления</t>
  </si>
  <si>
    <t>Общие данные о проведении Акции в субъекте</t>
  </si>
  <si>
    <t>Период предоставления</t>
  </si>
  <si>
    <t>Информация о проведении всероссийской акции "Сохраним лес"</t>
  </si>
  <si>
    <t>Кто осуществляет уход за высадкой</t>
  </si>
  <si>
    <t>ID точки</t>
  </si>
  <si>
    <t>Чувашская Республика</t>
  </si>
  <si>
    <t>сентябрь-октябрь</t>
  </si>
  <si>
    <t>Ключевые информационные партнеры Акции: ГТРК Чувашии, портал "Чебоксары без формата"</t>
  </si>
  <si>
    <t>Пригородное участковое лесничество, кв. 224, выд. 15</t>
  </si>
  <si>
    <t>Сосна</t>
  </si>
  <si>
    <t>БУ " Алатырское лесничество" Минприроды Чувашии</t>
  </si>
  <si>
    <t>Авруйское участковое лесничество, кв. 55, выд. 3</t>
  </si>
  <si>
    <t>Вурнарское участковое лесничество, кв. 99, выд. 7</t>
  </si>
  <si>
    <t>Калининское участковое лесничество, кв. 111, выд. 9</t>
  </si>
  <si>
    <t>Ель</t>
  </si>
  <si>
    <t>БУ "Вурнарское лесничество" Минприроды Чувашии</t>
  </si>
  <si>
    <t xml:space="preserve">БУ "Ибресинское лесничество" Минприроды Чувашии </t>
  </si>
  <si>
    <t>Депутаты Ибресинского района Ахметов И.А., Хураськин Г.В.</t>
  </si>
  <si>
    <t>Канашский район,  д. Кармамеи</t>
  </si>
  <si>
    <t xml:space="preserve">Канашское участковое лесничество, кв. 14, выд. 9 </t>
  </si>
  <si>
    <t xml:space="preserve">Янтиковское участковое лесничество, кв. 22, выд. 6 </t>
  </si>
  <si>
    <t xml:space="preserve">Тобурдановское участковое лесничество, кв. 5, выд. 25 </t>
  </si>
  <si>
    <t xml:space="preserve">Тобурдановское участковое лесничество, кв. 8, выд. 12 </t>
  </si>
  <si>
    <t>БУ "Канашское лесничество" Минприроды Чувашии</t>
  </si>
  <si>
    <t>БУ "Кирское лесничество" Минприроды Чувашии</t>
  </si>
  <si>
    <t xml:space="preserve">Пригородное участковое лесничество, кв. 212, выд. 10 </t>
  </si>
  <si>
    <t xml:space="preserve">Безднинское участковое лесничество, кв. 28, выд. 7 </t>
  </si>
  <si>
    <t xml:space="preserve">Безднинское участковое лесничество, кв. 26, выд. 10 </t>
  </si>
  <si>
    <t>Кирское участковое лесничество, кв. 109, выд. 11</t>
  </si>
  <si>
    <t xml:space="preserve">Буинское участковое лесничество, кв. 84, выд. 2  </t>
  </si>
  <si>
    <t>pfo22-187</t>
  </si>
  <si>
    <t>pfo22-413</t>
  </si>
  <si>
    <t>pfo22-414</t>
  </si>
  <si>
    <t>pfo22-415</t>
  </si>
  <si>
    <t>pfo22-416</t>
  </si>
  <si>
    <t>Чебоксарский район, п. Новое Атлашево</t>
  </si>
  <si>
    <t>Количество волонтеров мероприятия</t>
  </si>
  <si>
    <t>Количество участников мероприятия</t>
  </si>
  <si>
    <t>Каштан</t>
  </si>
  <si>
    <t>pfo22-188</t>
  </si>
  <si>
    <t>pfo22-189</t>
  </si>
  <si>
    <t>pfo22-190</t>
  </si>
  <si>
    <t>pfo22-191</t>
  </si>
  <si>
    <t>pfo22-192</t>
  </si>
  <si>
    <t>pfo22-417</t>
  </si>
  <si>
    <t>pfo22-418</t>
  </si>
  <si>
    <t>pfo22-420</t>
  </si>
  <si>
    <t>pfo22-419</t>
  </si>
  <si>
    <t>pfo22-421</t>
  </si>
  <si>
    <t>pfo22-422</t>
  </si>
  <si>
    <t>pfo22-199</t>
  </si>
  <si>
    <t>pfo22-424</t>
  </si>
  <si>
    <t>pfo22-425</t>
  </si>
  <si>
    <t>pfo22-426</t>
  </si>
  <si>
    <t>pfo22-427</t>
  </si>
  <si>
    <t>pfo22-428</t>
  </si>
  <si>
    <t>pfo22-429</t>
  </si>
  <si>
    <t>pfo22-430</t>
  </si>
  <si>
    <t>pfo22-431</t>
  </si>
  <si>
    <t>pfo22-432</t>
  </si>
  <si>
    <t>pfo22-433</t>
  </si>
  <si>
    <t>pfo22-423</t>
  </si>
  <si>
    <t>https://minpriroda.cap.ru/news/2022/10/07/v-chuvashii-proshlo-centraljnoe-meropriyatie-vsero</t>
  </si>
  <si>
    <t>БУ "Опытное лесничество" Минприроды Чувашии</t>
  </si>
  <si>
    <t>БУ "Мариинско-Посадское лесничество" Минприроды Чувашии</t>
  </si>
  <si>
    <t>Дуб</t>
  </si>
  <si>
    <t>Цивильское участковое лесничество, кв. 132, выд. 16</t>
  </si>
  <si>
    <t>pfo22-193</t>
  </si>
  <si>
    <t xml:space="preserve">Сотниковское участковое лесничество, кв. 59, выд. 7  </t>
  </si>
  <si>
    <t xml:space="preserve">Сотниковское участковое лесничество, кв. 60, выд. 6 </t>
  </si>
  <si>
    <t xml:space="preserve">Сотниковское участковое лесничество, кв. 169, выд. 2 </t>
  </si>
  <si>
    <t>Сотниковское участковое лесничество, кв. 172, выд. 8</t>
  </si>
  <si>
    <t>Сотниковское участковое лесничество, кв. 91, выд. 35</t>
  </si>
  <si>
    <t xml:space="preserve">Сотниковское участковое лесничество, кв. 170, выд. 16 </t>
  </si>
  <si>
    <t>Сотниковское участковое лесничество, кв. 81, выд. 2</t>
  </si>
  <si>
    <t xml:space="preserve">Сотниковское участковое лесничество, кв. 92, выд. 18 </t>
  </si>
  <si>
    <t xml:space="preserve">Сотниковское участковое лесничество, кв. 93, выд. 19 </t>
  </si>
  <si>
    <t>Сотниковское участковое лесничество, кв. 88, выд. 14</t>
  </si>
  <si>
    <t>БУ "Чебоксарское лесничество" Минприроды Чувашии</t>
  </si>
  <si>
    <t>pfo22-194</t>
  </si>
  <si>
    <t>Сосновское участковое лесничество, кв. 11, выд. 5</t>
  </si>
  <si>
    <t>Северное участковое лесничество, кв. 40, выд. 1,4,6,8</t>
  </si>
  <si>
    <t>Сосновское участковое лесничество, кв. 11, выд. 4</t>
  </si>
  <si>
    <t>pfo22-434</t>
  </si>
  <si>
    <t>pfo22-616</t>
  </si>
  <si>
    <t>Батыревский район, дер. Татарские Тимяши</t>
  </si>
  <si>
    <t>БУ "Шемуршинское лесничество" Минприроды Чувашии</t>
  </si>
  <si>
    <t>pfo22-195</t>
  </si>
  <si>
    <t>pfo22-196</t>
  </si>
  <si>
    <t>pfo22-197</t>
  </si>
  <si>
    <t>pfo22-614</t>
  </si>
  <si>
    <t>pfo22-615</t>
  </si>
  <si>
    <t>Липа</t>
  </si>
  <si>
    <t>Лиственница</t>
  </si>
  <si>
    <t>Туя</t>
  </si>
  <si>
    <t>Турганкасинское участковое лесничество, кв. 107, выд. 15</t>
  </si>
  <si>
    <t>Шемуршинское участковое лесничество, кв. 21, выд. 7</t>
  </si>
  <si>
    <t>Чукальское участковое лесничество, кв. 15, выд. 12</t>
  </si>
  <si>
    <t>Булинское участковое лесничество, кв. 126, выд. 12ч</t>
  </si>
  <si>
    <t>ООО "Шумерлинский лесхоз"</t>
  </si>
  <si>
    <t>ИТОГО</t>
  </si>
  <si>
    <t>Торханское участковое лесничество, кв. 30, выд. 14</t>
  </si>
  <si>
    <t>Торханское участковое лесничество, кв. 30, выд. 24</t>
  </si>
  <si>
    <t>Торханское участковое лесничество, кв. 50, выд. 24</t>
  </si>
  <si>
    <t>Торханское участковое лесничество, кв. 75, выд. 15,24</t>
  </si>
  <si>
    <t>Сотниковское участковое лесничество, кв. 32, выд. 26,28</t>
  </si>
  <si>
    <t>Торханское участковое лесничество, кв. 78, выд. 2</t>
  </si>
  <si>
    <t>Торханское участковое лесничество, кв. 40, выд. 35</t>
  </si>
  <si>
    <t>Торханское участковое лесничество, кв. 15, выд. 20</t>
  </si>
  <si>
    <t>pfo22-198</t>
  </si>
  <si>
    <t>pfo22-435</t>
  </si>
  <si>
    <t>pfo22-436</t>
  </si>
  <si>
    <t>pfo22-437</t>
  </si>
  <si>
    <t>pfo22-438</t>
  </si>
  <si>
    <t>pfo22-439</t>
  </si>
  <si>
    <t>pfo22-440</t>
  </si>
  <si>
    <t>Пихтулинское участковое лесничество, кв. 19, выд. 1</t>
  </si>
  <si>
    <t>Сосновское участковое лесничество, кв. 22, выд. 4</t>
  </si>
  <si>
    <t>Кедр</t>
  </si>
  <si>
    <t>https://minpriroda.cap.ru/news/2022/10/13/sohranim-les-v-zavolzhje-posadili-35-tisyach-sosen</t>
  </si>
  <si>
    <t>https://minpriroda.cap.ru/news/2022/10/13/shemurshinskoe-lesnichestvo-prisoedinilosj-k-akcii</t>
  </si>
  <si>
    <t>https://minpriroda.cap.ru/news/2022/10/21/v-chuvashii-zavershayutsya-meropriyatiya-v-ramkah</t>
  </si>
  <si>
    <t>Администрация г. Чебоксары</t>
  </si>
  <si>
    <t>г. Чебоксары, возле Монумента Матери Покровительницы</t>
  </si>
  <si>
    <t>Глава Чувашской Республики - Николаев О.А.; председатель Комитета Государственной Думы Федерального Собрания Российской Федерации по финансовому рынку - Аксаков А.Г.;  депутат Государственного Совета Чувашской Республики - Шурчанов А.В.; Чебоксарский межрайонный природоохранный прокурор - Костенко Н.В.; министр природных ресурсов и экологии Чувашской Республики - Бедертдинов Э.Н.; первый заместитель министра природных ресурсов и экологии Чувашской Республики - Хомченко Е.И.; представители ППК «Российский экологический оператор»; руководители республиканских органов исполнительной власти Чувашской Республики и волонтеры</t>
  </si>
  <si>
    <t>Изготовление рол-апов и установка их в местах проведения Акции (4 рол-апа изготовлено и 10 флажков).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</si>
</sst>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262626"/>
      <name val="Arial"/>
      <family val="2"/>
      <charset val="204"/>
    </font>
    <font>
      <u/>
      <sz val="10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1"/>
    <xf numFmtId="0" fontId="14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5" fillId="0" borderId="1" xfId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2" fillId="0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inpriroda.cap.ru/news/2022/10/13/shemurshinskoe-lesnichestvo-prisoedinilosj-k-akcii" TargetMode="External"/><Relationship Id="rId2" Type="http://schemas.openxmlformats.org/officeDocument/2006/relationships/hyperlink" Target="https://minpriroda.cap.ru/news/2022/10/13/sohranim-les-v-zavolzhje-posadili-35-tisyach-sosen" TargetMode="External"/><Relationship Id="rId1" Type="http://schemas.openxmlformats.org/officeDocument/2006/relationships/hyperlink" Target="https://minpriroda.cap.ru/news/2022/10/07/v-chuvashii-proshlo-centraljnoe-meropriyatie-vsero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minpriroda.cap.ru/news/2022/10/21/v-chuvashii-zavershayutsya-meropriyatiya-v-ramkah" TargetMode="External"/><Relationship Id="rId4" Type="http://schemas.openxmlformats.org/officeDocument/2006/relationships/hyperlink" Target="https://minpriroda.cap.ru/news/2022/10/21/v-chuvashii-zavershayutsya-meropriyatiya-v-ramk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abSelected="1" workbookViewId="0">
      <selection activeCell="C14" sqref="C14:I14"/>
    </sheetView>
  </sheetViews>
  <sheetFormatPr defaultColWidth="8.88671875" defaultRowHeight="13.8" x14ac:dyDescent="0.25"/>
  <cols>
    <col min="1" max="1" width="20.5546875" style="5" customWidth="1"/>
    <col min="2" max="2" width="22.21875" style="5" customWidth="1"/>
    <col min="3" max="13" width="20.5546875" style="5" customWidth="1"/>
    <col min="14" max="16384" width="8.88671875" style="5"/>
  </cols>
  <sheetData>
    <row r="1" spans="1:25" ht="33" customHeight="1" x14ac:dyDescent="0.25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" customHeight="1" x14ac:dyDescent="0.25">
      <c r="A2" s="3" t="s">
        <v>0</v>
      </c>
      <c r="B2" s="34" t="s">
        <v>35</v>
      </c>
      <c r="C2" s="35"/>
      <c r="D2" s="35"/>
      <c r="E2" s="35"/>
      <c r="F2" s="35"/>
      <c r="G2" s="35"/>
      <c r="H2" s="35"/>
      <c r="I2" s="3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25">
      <c r="A3" s="4"/>
      <c r="B3" s="1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7.6" x14ac:dyDescent="0.25">
      <c r="A4" s="4" t="s">
        <v>29</v>
      </c>
      <c r="B4" s="15">
        <v>44868</v>
      </c>
      <c r="C4" s="4"/>
      <c r="D4" s="4" t="s">
        <v>31</v>
      </c>
      <c r="E4" s="17" t="s">
        <v>36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30" customHeight="1" x14ac:dyDescent="0.25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5">
      <c r="A7" s="27" t="s">
        <v>11</v>
      </c>
      <c r="B7" s="29" t="s">
        <v>15</v>
      </c>
      <c r="C7" s="30"/>
      <c r="D7" s="31" t="s">
        <v>14</v>
      </c>
      <c r="E7" s="29" t="s">
        <v>15</v>
      </c>
      <c r="F7" s="30"/>
      <c r="G7" s="25" t="s">
        <v>18</v>
      </c>
      <c r="H7" s="25" t="s">
        <v>19</v>
      </c>
      <c r="I7" s="25" t="s">
        <v>20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47.7" customHeight="1" x14ac:dyDescent="0.25">
      <c r="A8" s="28"/>
      <c r="B8" s="10" t="s">
        <v>12</v>
      </c>
      <c r="C8" s="10" t="s">
        <v>13</v>
      </c>
      <c r="D8" s="32"/>
      <c r="E8" s="10" t="s">
        <v>16</v>
      </c>
      <c r="F8" s="10" t="s">
        <v>17</v>
      </c>
      <c r="G8" s="26"/>
      <c r="H8" s="26"/>
      <c r="I8" s="2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5">
      <c r="A9" s="2">
        <v>47</v>
      </c>
      <c r="B9" s="19">
        <v>4</v>
      </c>
      <c r="C9" s="3">
        <v>43</v>
      </c>
      <c r="D9" s="3">
        <v>141642</v>
      </c>
      <c r="E9" s="3">
        <v>6301</v>
      </c>
      <c r="F9" s="3">
        <f>D9-E9</f>
        <v>135341</v>
      </c>
      <c r="G9" s="1">
        <v>1670</v>
      </c>
      <c r="H9" s="1">
        <v>873</v>
      </c>
      <c r="I9" s="18">
        <v>15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5">
      <c r="A10" s="44" t="s">
        <v>10</v>
      </c>
      <c r="B10" s="44"/>
      <c r="C10" s="44"/>
      <c r="D10" s="44"/>
      <c r="E10" s="44"/>
      <c r="F10" s="44"/>
      <c r="G10" s="44"/>
      <c r="H10" s="44"/>
      <c r="I10" s="4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" x14ac:dyDescent="0.25">
      <c r="A11" s="7"/>
      <c r="B11" s="8"/>
      <c r="C11" s="8"/>
      <c r="D11" s="8"/>
      <c r="E11" s="8"/>
      <c r="F11" s="8"/>
      <c r="G11" s="9"/>
      <c r="H11" s="9"/>
      <c r="I11" s="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8.95" customHeight="1" x14ac:dyDescent="0.2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6.1" customHeight="1" x14ac:dyDescent="0.25">
      <c r="A13" s="46" t="s">
        <v>8</v>
      </c>
      <c r="B13" s="46"/>
      <c r="C13" s="45" t="s">
        <v>37</v>
      </c>
      <c r="D13" s="45"/>
      <c r="E13" s="45"/>
      <c r="F13" s="45"/>
      <c r="G13" s="45"/>
      <c r="H13" s="45"/>
      <c r="I13" s="4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49.2" customHeight="1" x14ac:dyDescent="0.25">
      <c r="A14" s="46" t="s">
        <v>9</v>
      </c>
      <c r="B14" s="46"/>
      <c r="C14" s="45" t="s">
        <v>155</v>
      </c>
      <c r="D14" s="45"/>
      <c r="E14" s="45"/>
      <c r="F14" s="45"/>
      <c r="G14" s="45"/>
      <c r="H14" s="45"/>
      <c r="I14" s="4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42"/>
      <c r="B15" s="42"/>
      <c r="C15" s="43"/>
      <c r="D15" s="43"/>
      <c r="E15" s="43"/>
      <c r="F15" s="43"/>
      <c r="G15" s="43"/>
      <c r="H15" s="43"/>
      <c r="I15" s="4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" x14ac:dyDescent="0.25">
      <c r="A16" s="42"/>
      <c r="B16" s="42"/>
      <c r="C16" s="43"/>
      <c r="D16" s="43"/>
      <c r="E16" s="43"/>
      <c r="F16" s="43"/>
      <c r="G16" s="43"/>
      <c r="H16" s="43"/>
      <c r="I16" s="4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5">
      <c r="A18" s="37" t="s">
        <v>1</v>
      </c>
      <c r="B18" s="3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B19" s="38" t="s">
        <v>3</v>
      </c>
      <c r="C19" s="38"/>
      <c r="D19" s="38"/>
      <c r="E19" s="38"/>
      <c r="F19" s="38"/>
      <c r="G19" s="38"/>
      <c r="H19" s="38"/>
      <c r="I19" s="38"/>
    </row>
    <row r="20" spans="1:25" ht="15" customHeight="1" x14ac:dyDescent="0.25">
      <c r="B20" s="6" t="s">
        <v>2</v>
      </c>
      <c r="C20" s="39"/>
      <c r="D20" s="40"/>
      <c r="E20" s="40"/>
      <c r="F20" s="40"/>
      <c r="G20" s="40"/>
      <c r="H20" s="40"/>
      <c r="I20" s="40"/>
    </row>
    <row r="21" spans="1:25" x14ac:dyDescent="0.25">
      <c r="C21" s="5" t="s">
        <v>151</v>
      </c>
    </row>
    <row r="22" spans="1:25" x14ac:dyDescent="0.25">
      <c r="C22" s="5" t="s">
        <v>92</v>
      </c>
    </row>
  </sheetData>
  <mergeCells count="23">
    <mergeCell ref="A1:I1"/>
    <mergeCell ref="B2:I2"/>
    <mergeCell ref="A18:B18"/>
    <mergeCell ref="B19:I19"/>
    <mergeCell ref="C20:I20"/>
    <mergeCell ref="A12:I12"/>
    <mergeCell ref="A16:B16"/>
    <mergeCell ref="C16:I16"/>
    <mergeCell ref="C15:I15"/>
    <mergeCell ref="A10:I10"/>
    <mergeCell ref="A15:B15"/>
    <mergeCell ref="C13:I13"/>
    <mergeCell ref="A13:B13"/>
    <mergeCell ref="A14:B14"/>
    <mergeCell ref="C14:I14"/>
    <mergeCell ref="A6:I6"/>
    <mergeCell ref="H7:H8"/>
    <mergeCell ref="I7:I8"/>
    <mergeCell ref="A7:A8"/>
    <mergeCell ref="B7:C7"/>
    <mergeCell ref="D7:D8"/>
    <mergeCell ref="E7:F7"/>
    <mergeCell ref="G7:G8"/>
  </mergeCells>
  <pageMargins left="0.70866141732283472" right="0.70866141732283472" top="0.74803149606299213" bottom="0.74803149606299213" header="0.31496062992125984" footer="0.31496062992125984"/>
  <pageSetup paperSize="9" scale="70" fitToHeight="4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topLeftCell="A52" zoomScale="55" zoomScaleNormal="55" workbookViewId="0">
      <selection activeCell="C14" sqref="C14"/>
    </sheetView>
  </sheetViews>
  <sheetFormatPr defaultColWidth="8.88671875" defaultRowHeight="13.2" x14ac:dyDescent="0.25"/>
  <cols>
    <col min="1" max="1" width="5.77734375" style="11" customWidth="1"/>
    <col min="2" max="2" width="26" style="11" customWidth="1"/>
    <col min="3" max="3" width="12.88671875" style="11" customWidth="1"/>
    <col min="4" max="4" width="12.109375" style="11" customWidth="1"/>
    <col min="5" max="5" width="13.88671875" style="11" customWidth="1"/>
    <col min="6" max="6" width="13.44140625" style="11" customWidth="1"/>
    <col min="7" max="7" width="16" style="11" customWidth="1"/>
    <col min="8" max="8" width="11.5546875" style="11" customWidth="1"/>
    <col min="9" max="9" width="27.88671875" style="11" customWidth="1"/>
    <col min="10" max="10" width="45.21875" style="11" customWidth="1"/>
    <col min="11" max="11" width="27" style="11" customWidth="1"/>
    <col min="12" max="12" width="29.33203125" style="11" customWidth="1"/>
    <col min="13" max="13" width="20.5546875" style="11" customWidth="1"/>
    <col min="14" max="14" width="110" style="11" customWidth="1"/>
    <col min="15" max="16384" width="8.88671875" style="11"/>
  </cols>
  <sheetData>
    <row r="1" spans="1:26" x14ac:dyDescent="0.25">
      <c r="J1" s="16"/>
      <c r="L1" s="13" t="s">
        <v>6</v>
      </c>
    </row>
    <row r="2" spans="1:26" ht="42.45" customHeight="1" x14ac:dyDescent="0.25">
      <c r="A2" s="49" t="s">
        <v>0</v>
      </c>
      <c r="B2" s="50"/>
      <c r="C2" s="51"/>
      <c r="D2" s="52" t="s">
        <v>35</v>
      </c>
      <c r="E2" s="53"/>
      <c r="F2" s="53"/>
      <c r="G2" s="53"/>
      <c r="H2" s="53"/>
      <c r="I2" s="53"/>
      <c r="J2" s="53"/>
      <c r="K2" s="53"/>
      <c r="L2" s="54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4.4" customHeight="1" x14ac:dyDescent="0.25">
      <c r="A5" s="48" t="s">
        <v>4</v>
      </c>
      <c r="B5" s="48" t="s">
        <v>21</v>
      </c>
      <c r="C5" s="56" t="s">
        <v>34</v>
      </c>
      <c r="D5" s="48" t="s">
        <v>5</v>
      </c>
      <c r="E5" s="48" t="s">
        <v>67</v>
      </c>
      <c r="F5" s="48" t="s">
        <v>66</v>
      </c>
      <c r="G5" s="57" t="s">
        <v>22</v>
      </c>
      <c r="H5" s="57"/>
      <c r="I5" s="48" t="s">
        <v>33</v>
      </c>
      <c r="J5" s="48" t="s">
        <v>23</v>
      </c>
      <c r="K5" s="48" t="s">
        <v>25</v>
      </c>
      <c r="L5" s="48" t="s">
        <v>24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6.4" x14ac:dyDescent="0.25">
      <c r="A6" s="48"/>
      <c r="B6" s="48"/>
      <c r="C6" s="58"/>
      <c r="D6" s="48"/>
      <c r="E6" s="48"/>
      <c r="F6" s="48"/>
      <c r="G6" s="22" t="s">
        <v>26</v>
      </c>
      <c r="H6" s="22" t="s">
        <v>27</v>
      </c>
      <c r="I6" s="48"/>
      <c r="J6" s="48"/>
      <c r="K6" s="48"/>
      <c r="L6" s="4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1.2" customHeight="1" x14ac:dyDescent="0.25">
      <c r="A7" s="59">
        <v>1</v>
      </c>
      <c r="B7" s="22" t="s">
        <v>38</v>
      </c>
      <c r="C7" s="60" t="s">
        <v>60</v>
      </c>
      <c r="D7" s="61">
        <v>44827</v>
      </c>
      <c r="E7" s="59">
        <v>10</v>
      </c>
      <c r="F7" s="59"/>
      <c r="G7" s="59" t="s">
        <v>39</v>
      </c>
      <c r="H7" s="59">
        <v>1200</v>
      </c>
      <c r="I7" s="22" t="s">
        <v>40</v>
      </c>
      <c r="J7" s="62"/>
      <c r="K7" s="21"/>
      <c r="L7" s="22"/>
    </row>
    <row r="8" spans="1:26" ht="33" customHeight="1" x14ac:dyDescent="0.25">
      <c r="A8" s="59">
        <v>2</v>
      </c>
      <c r="B8" s="22" t="s">
        <v>38</v>
      </c>
      <c r="C8" s="60" t="s">
        <v>61</v>
      </c>
      <c r="D8" s="61">
        <v>44827</v>
      </c>
      <c r="E8" s="59">
        <v>22</v>
      </c>
      <c r="F8" s="59"/>
      <c r="G8" s="59" t="s">
        <v>39</v>
      </c>
      <c r="H8" s="59">
        <v>7600</v>
      </c>
      <c r="I8" s="22" t="s">
        <v>40</v>
      </c>
      <c r="J8" s="62"/>
      <c r="K8" s="21"/>
      <c r="L8" s="22"/>
    </row>
    <row r="9" spans="1:26" ht="26.4" x14ac:dyDescent="0.25">
      <c r="A9" s="59">
        <v>3</v>
      </c>
      <c r="B9" s="22" t="s">
        <v>55</v>
      </c>
      <c r="C9" s="60" t="s">
        <v>62</v>
      </c>
      <c r="D9" s="61">
        <v>44839</v>
      </c>
      <c r="E9" s="59">
        <v>10</v>
      </c>
      <c r="F9" s="59"/>
      <c r="G9" s="59" t="s">
        <v>39</v>
      </c>
      <c r="H9" s="22">
        <v>2900</v>
      </c>
      <c r="I9" s="22" t="s">
        <v>40</v>
      </c>
      <c r="J9" s="62"/>
      <c r="K9" s="21"/>
      <c r="L9" s="22"/>
    </row>
    <row r="10" spans="1:26" ht="26.4" x14ac:dyDescent="0.25">
      <c r="A10" s="59">
        <v>4</v>
      </c>
      <c r="B10" s="22" t="s">
        <v>56</v>
      </c>
      <c r="C10" s="60" t="s">
        <v>63</v>
      </c>
      <c r="D10" s="61">
        <v>44839</v>
      </c>
      <c r="E10" s="59">
        <v>10</v>
      </c>
      <c r="F10" s="59"/>
      <c r="G10" s="59" t="s">
        <v>39</v>
      </c>
      <c r="H10" s="22">
        <v>4600</v>
      </c>
      <c r="I10" s="22" t="s">
        <v>40</v>
      </c>
      <c r="J10" s="62"/>
      <c r="K10" s="21"/>
      <c r="L10" s="22"/>
    </row>
    <row r="11" spans="1:26" ht="26.4" x14ac:dyDescent="0.25">
      <c r="A11" s="59">
        <v>5</v>
      </c>
      <c r="B11" s="22" t="s">
        <v>57</v>
      </c>
      <c r="C11" s="60" t="s">
        <v>64</v>
      </c>
      <c r="D11" s="61">
        <v>44841</v>
      </c>
      <c r="E11" s="59">
        <v>12</v>
      </c>
      <c r="F11" s="59"/>
      <c r="G11" s="59" t="s">
        <v>39</v>
      </c>
      <c r="H11" s="63">
        <v>11000</v>
      </c>
      <c r="I11" s="22" t="s">
        <v>40</v>
      </c>
      <c r="J11" s="62"/>
      <c r="K11" s="21"/>
      <c r="L11" s="22"/>
    </row>
    <row r="12" spans="1:26" ht="25.2" customHeight="1" x14ac:dyDescent="0.25">
      <c r="A12" s="59">
        <v>6</v>
      </c>
      <c r="B12" s="22" t="s">
        <v>41</v>
      </c>
      <c r="C12" s="60" t="s">
        <v>69</v>
      </c>
      <c r="D12" s="61">
        <v>44844</v>
      </c>
      <c r="E12" s="59">
        <v>10</v>
      </c>
      <c r="F12" s="59"/>
      <c r="G12" s="59" t="s">
        <v>39</v>
      </c>
      <c r="H12" s="59">
        <v>1000</v>
      </c>
      <c r="I12" s="22" t="s">
        <v>45</v>
      </c>
      <c r="J12" s="62"/>
      <c r="K12" s="21"/>
      <c r="L12" s="22"/>
    </row>
    <row r="13" spans="1:26" ht="26.4" x14ac:dyDescent="0.25">
      <c r="A13" s="59">
        <v>7</v>
      </c>
      <c r="B13" s="22" t="s">
        <v>42</v>
      </c>
      <c r="C13" s="60" t="s">
        <v>74</v>
      </c>
      <c r="D13" s="64">
        <v>44846</v>
      </c>
      <c r="E13" s="59">
        <v>8</v>
      </c>
      <c r="F13" s="59"/>
      <c r="G13" s="59" t="s">
        <v>39</v>
      </c>
      <c r="H13" s="59">
        <v>2900</v>
      </c>
      <c r="I13" s="22" t="s">
        <v>45</v>
      </c>
      <c r="J13" s="62"/>
      <c r="K13" s="21"/>
      <c r="L13" s="22"/>
    </row>
    <row r="14" spans="1:26" ht="26.4" x14ac:dyDescent="0.25">
      <c r="A14" s="59">
        <v>8</v>
      </c>
      <c r="B14" s="22" t="s">
        <v>43</v>
      </c>
      <c r="C14" s="60" t="s">
        <v>75</v>
      </c>
      <c r="D14" s="64">
        <v>44840</v>
      </c>
      <c r="E14" s="59">
        <v>10</v>
      </c>
      <c r="F14" s="59"/>
      <c r="G14" s="59" t="s">
        <v>44</v>
      </c>
      <c r="H14" s="59">
        <v>2000</v>
      </c>
      <c r="I14" s="22" t="s">
        <v>45</v>
      </c>
      <c r="J14" s="62"/>
      <c r="K14" s="21"/>
      <c r="L14" s="22"/>
    </row>
    <row r="15" spans="1:26" ht="29.4" customHeight="1" x14ac:dyDescent="0.25">
      <c r="A15" s="59">
        <v>9</v>
      </c>
      <c r="B15" s="22" t="s">
        <v>59</v>
      </c>
      <c r="C15" s="60" t="s">
        <v>70</v>
      </c>
      <c r="D15" s="65">
        <v>44824</v>
      </c>
      <c r="E15" s="66">
        <v>15</v>
      </c>
      <c r="F15" s="66">
        <v>2</v>
      </c>
      <c r="G15" s="66" t="s">
        <v>39</v>
      </c>
      <c r="H15" s="66">
        <v>1500</v>
      </c>
      <c r="I15" s="22" t="s">
        <v>46</v>
      </c>
      <c r="J15" s="67" t="s">
        <v>47</v>
      </c>
      <c r="K15" s="21"/>
      <c r="L15" s="22"/>
    </row>
    <row r="16" spans="1:26" ht="26.4" x14ac:dyDescent="0.25">
      <c r="A16" s="59">
        <v>10</v>
      </c>
      <c r="B16" s="22" t="s">
        <v>49</v>
      </c>
      <c r="C16" s="60" t="s">
        <v>71</v>
      </c>
      <c r="D16" s="64">
        <v>44848</v>
      </c>
      <c r="E16" s="59">
        <v>6</v>
      </c>
      <c r="F16" s="66"/>
      <c r="G16" s="59" t="s">
        <v>44</v>
      </c>
      <c r="H16" s="59">
        <v>1500</v>
      </c>
      <c r="I16" s="22" t="s">
        <v>53</v>
      </c>
      <c r="J16" s="68"/>
      <c r="K16" s="21"/>
      <c r="L16" s="22"/>
    </row>
    <row r="17" spans="1:12" ht="26.4" x14ac:dyDescent="0.25">
      <c r="A17" s="59">
        <v>11</v>
      </c>
      <c r="B17" s="59" t="s">
        <v>48</v>
      </c>
      <c r="C17" s="60" t="s">
        <v>76</v>
      </c>
      <c r="D17" s="64">
        <v>44848</v>
      </c>
      <c r="E17" s="59">
        <v>10</v>
      </c>
      <c r="F17" s="59"/>
      <c r="G17" s="59" t="s">
        <v>44</v>
      </c>
      <c r="H17" s="59">
        <v>2000</v>
      </c>
      <c r="I17" s="22" t="s">
        <v>53</v>
      </c>
      <c r="J17" s="62"/>
      <c r="K17" s="21"/>
      <c r="L17" s="22"/>
    </row>
    <row r="18" spans="1:12" ht="26.4" x14ac:dyDescent="0.25">
      <c r="A18" s="59">
        <v>12</v>
      </c>
      <c r="B18" s="22" t="s">
        <v>50</v>
      </c>
      <c r="C18" s="60" t="s">
        <v>77</v>
      </c>
      <c r="D18" s="64">
        <v>44848</v>
      </c>
      <c r="E18" s="59">
        <v>4</v>
      </c>
      <c r="F18" s="59"/>
      <c r="G18" s="59" t="s">
        <v>44</v>
      </c>
      <c r="H18" s="59">
        <v>1500</v>
      </c>
      <c r="I18" s="22" t="s">
        <v>53</v>
      </c>
      <c r="J18" s="62"/>
      <c r="K18" s="62"/>
      <c r="L18" s="69"/>
    </row>
    <row r="19" spans="1:12" ht="26.4" x14ac:dyDescent="0.25">
      <c r="A19" s="59">
        <v>13</v>
      </c>
      <c r="B19" s="22" t="s">
        <v>51</v>
      </c>
      <c r="C19" s="60" t="s">
        <v>78</v>
      </c>
      <c r="D19" s="64">
        <v>44853</v>
      </c>
      <c r="E19" s="59">
        <v>30</v>
      </c>
      <c r="F19" s="59"/>
      <c r="G19" s="59" t="s">
        <v>44</v>
      </c>
      <c r="H19" s="59">
        <v>1000</v>
      </c>
      <c r="I19" s="22" t="s">
        <v>53</v>
      </c>
      <c r="J19" s="62"/>
      <c r="K19" s="62"/>
      <c r="L19" s="59"/>
    </row>
    <row r="20" spans="1:12" ht="26.4" x14ac:dyDescent="0.25">
      <c r="A20" s="59">
        <v>14</v>
      </c>
      <c r="B20" s="22" t="s">
        <v>52</v>
      </c>
      <c r="C20" s="60" t="s">
        <v>79</v>
      </c>
      <c r="D20" s="64">
        <v>44854</v>
      </c>
      <c r="E20" s="59">
        <v>18</v>
      </c>
      <c r="F20" s="59"/>
      <c r="G20" s="59" t="s">
        <v>44</v>
      </c>
      <c r="H20" s="59">
        <v>1000</v>
      </c>
      <c r="I20" s="22" t="s">
        <v>53</v>
      </c>
      <c r="J20" s="62"/>
      <c r="K20" s="62"/>
      <c r="L20" s="59"/>
    </row>
    <row r="21" spans="1:12" ht="26.4" x14ac:dyDescent="0.25">
      <c r="A21" s="59">
        <v>15</v>
      </c>
      <c r="B21" s="70" t="s">
        <v>58</v>
      </c>
      <c r="C21" s="60" t="s">
        <v>72</v>
      </c>
      <c r="D21" s="71">
        <v>44838</v>
      </c>
      <c r="E21" s="72">
        <v>12</v>
      </c>
      <c r="F21" s="59"/>
      <c r="G21" s="66" t="s">
        <v>39</v>
      </c>
      <c r="H21" s="72">
        <v>714</v>
      </c>
      <c r="I21" s="70" t="s">
        <v>54</v>
      </c>
      <c r="J21" s="62"/>
      <c r="K21" s="62"/>
      <c r="L21" s="59"/>
    </row>
    <row r="22" spans="1:12" ht="26.4" x14ac:dyDescent="0.25">
      <c r="A22" s="59">
        <v>16</v>
      </c>
      <c r="B22" s="70" t="s">
        <v>58</v>
      </c>
      <c r="C22" s="60" t="s">
        <v>91</v>
      </c>
      <c r="D22" s="71">
        <v>44838</v>
      </c>
      <c r="E22" s="72">
        <v>12</v>
      </c>
      <c r="F22" s="59"/>
      <c r="G22" s="66" t="s">
        <v>39</v>
      </c>
      <c r="H22" s="72">
        <v>4210</v>
      </c>
      <c r="I22" s="70" t="s">
        <v>54</v>
      </c>
      <c r="J22" s="62"/>
      <c r="K22" s="62"/>
      <c r="L22" s="59"/>
    </row>
    <row r="23" spans="1:12" ht="39.6" x14ac:dyDescent="0.25">
      <c r="A23" s="59">
        <v>17</v>
      </c>
      <c r="B23" s="22" t="s">
        <v>65</v>
      </c>
      <c r="C23" s="60" t="s">
        <v>73</v>
      </c>
      <c r="D23" s="71">
        <v>44839</v>
      </c>
      <c r="E23" s="59">
        <v>15</v>
      </c>
      <c r="F23" s="59"/>
      <c r="G23" s="59" t="s">
        <v>68</v>
      </c>
      <c r="H23" s="59">
        <v>20</v>
      </c>
      <c r="I23" s="70" t="s">
        <v>94</v>
      </c>
      <c r="J23" s="62"/>
      <c r="K23" s="62"/>
      <c r="L23" s="59"/>
    </row>
    <row r="24" spans="1:12" ht="39.6" x14ac:dyDescent="0.25">
      <c r="A24" s="59">
        <v>18</v>
      </c>
      <c r="B24" s="22" t="s">
        <v>98</v>
      </c>
      <c r="C24" s="60" t="s">
        <v>80</v>
      </c>
      <c r="D24" s="64">
        <v>44841</v>
      </c>
      <c r="E24" s="59">
        <v>64</v>
      </c>
      <c r="F24" s="59">
        <v>48</v>
      </c>
      <c r="G24" s="66" t="s">
        <v>39</v>
      </c>
      <c r="H24" s="73">
        <v>987</v>
      </c>
      <c r="I24" s="70" t="s">
        <v>94</v>
      </c>
      <c r="J24" s="62"/>
      <c r="K24" s="62"/>
      <c r="L24" s="74" t="s">
        <v>92</v>
      </c>
    </row>
    <row r="25" spans="1:12" ht="39.6" x14ac:dyDescent="0.25">
      <c r="A25" s="59">
        <v>19</v>
      </c>
      <c r="B25" s="22" t="s">
        <v>99</v>
      </c>
      <c r="C25" s="60" t="s">
        <v>81</v>
      </c>
      <c r="D25" s="64">
        <v>44844</v>
      </c>
      <c r="E25" s="59">
        <v>14</v>
      </c>
      <c r="F25" s="59"/>
      <c r="G25" s="66" t="s">
        <v>39</v>
      </c>
      <c r="H25" s="59">
        <v>720</v>
      </c>
      <c r="I25" s="70" t="s">
        <v>94</v>
      </c>
      <c r="J25" s="62"/>
      <c r="K25" s="62"/>
      <c r="L25" s="59"/>
    </row>
    <row r="26" spans="1:12" ht="39.6" x14ac:dyDescent="0.25">
      <c r="A26" s="59">
        <v>20</v>
      </c>
      <c r="B26" s="22" t="s">
        <v>100</v>
      </c>
      <c r="C26" s="60" t="s">
        <v>82</v>
      </c>
      <c r="D26" s="64">
        <v>44844</v>
      </c>
      <c r="E26" s="59">
        <v>14</v>
      </c>
      <c r="F26" s="59"/>
      <c r="G26" s="66" t="s">
        <v>39</v>
      </c>
      <c r="H26" s="59">
        <v>640</v>
      </c>
      <c r="I26" s="70" t="s">
        <v>94</v>
      </c>
      <c r="J26" s="62"/>
      <c r="K26" s="62"/>
      <c r="L26" s="59"/>
    </row>
    <row r="27" spans="1:12" ht="39.6" x14ac:dyDescent="0.25">
      <c r="A27" s="59">
        <v>21</v>
      </c>
      <c r="B27" s="22" t="s">
        <v>101</v>
      </c>
      <c r="C27" s="60" t="s">
        <v>83</v>
      </c>
      <c r="D27" s="64">
        <v>44844</v>
      </c>
      <c r="E27" s="59">
        <v>14</v>
      </c>
      <c r="F27" s="59"/>
      <c r="G27" s="66" t="s">
        <v>39</v>
      </c>
      <c r="H27" s="59">
        <v>630</v>
      </c>
      <c r="I27" s="70" t="s">
        <v>94</v>
      </c>
      <c r="J27" s="62"/>
      <c r="K27" s="62"/>
      <c r="L27" s="59"/>
    </row>
    <row r="28" spans="1:12" ht="39.6" x14ac:dyDescent="0.25">
      <c r="A28" s="59">
        <v>22</v>
      </c>
      <c r="B28" s="22" t="s">
        <v>102</v>
      </c>
      <c r="C28" s="60" t="s">
        <v>84</v>
      </c>
      <c r="D28" s="64">
        <v>44844</v>
      </c>
      <c r="E28" s="59">
        <v>12</v>
      </c>
      <c r="F28" s="59"/>
      <c r="G28" s="66" t="s">
        <v>39</v>
      </c>
      <c r="H28" s="59">
        <v>630</v>
      </c>
      <c r="I28" s="70" t="s">
        <v>94</v>
      </c>
      <c r="J28" s="62"/>
      <c r="K28" s="62"/>
      <c r="L28" s="59"/>
    </row>
    <row r="29" spans="1:12" ht="39.6" x14ac:dyDescent="0.25">
      <c r="A29" s="59">
        <v>23</v>
      </c>
      <c r="B29" s="22" t="s">
        <v>103</v>
      </c>
      <c r="C29" s="60" t="s">
        <v>85</v>
      </c>
      <c r="D29" s="64">
        <v>44844</v>
      </c>
      <c r="E29" s="59">
        <v>16</v>
      </c>
      <c r="F29" s="59"/>
      <c r="G29" s="66" t="s">
        <v>39</v>
      </c>
      <c r="H29" s="59">
        <v>700</v>
      </c>
      <c r="I29" s="70" t="s">
        <v>94</v>
      </c>
      <c r="J29" s="62"/>
      <c r="K29" s="62"/>
      <c r="L29" s="59"/>
    </row>
    <row r="30" spans="1:12" ht="39.6" x14ac:dyDescent="0.25">
      <c r="A30" s="59">
        <v>24</v>
      </c>
      <c r="B30" s="22" t="s">
        <v>104</v>
      </c>
      <c r="C30" s="60" t="s">
        <v>86</v>
      </c>
      <c r="D30" s="64">
        <v>44845</v>
      </c>
      <c r="E30" s="59">
        <v>14</v>
      </c>
      <c r="F30" s="59"/>
      <c r="G30" s="66" t="s">
        <v>39</v>
      </c>
      <c r="H30" s="59">
        <v>660</v>
      </c>
      <c r="I30" s="70" t="s">
        <v>94</v>
      </c>
      <c r="J30" s="62"/>
      <c r="K30" s="62"/>
      <c r="L30" s="59"/>
    </row>
    <row r="31" spans="1:12" ht="39.6" x14ac:dyDescent="0.25">
      <c r="A31" s="59">
        <v>25</v>
      </c>
      <c r="B31" s="22" t="s">
        <v>105</v>
      </c>
      <c r="C31" s="60" t="s">
        <v>87</v>
      </c>
      <c r="D31" s="64">
        <v>44845</v>
      </c>
      <c r="E31" s="59">
        <v>16</v>
      </c>
      <c r="F31" s="59"/>
      <c r="G31" s="66" t="s">
        <v>39</v>
      </c>
      <c r="H31" s="59">
        <v>840</v>
      </c>
      <c r="I31" s="70" t="s">
        <v>94</v>
      </c>
      <c r="J31" s="62"/>
      <c r="K31" s="62"/>
      <c r="L31" s="59"/>
    </row>
    <row r="32" spans="1:12" ht="39.6" x14ac:dyDescent="0.25">
      <c r="A32" s="59">
        <v>26</v>
      </c>
      <c r="B32" s="22" t="s">
        <v>106</v>
      </c>
      <c r="C32" s="60" t="s">
        <v>88</v>
      </c>
      <c r="D32" s="64">
        <v>44845</v>
      </c>
      <c r="E32" s="59">
        <v>12</v>
      </c>
      <c r="F32" s="59"/>
      <c r="G32" s="66" t="s">
        <v>39</v>
      </c>
      <c r="H32" s="59">
        <v>610</v>
      </c>
      <c r="I32" s="70" t="s">
        <v>94</v>
      </c>
      <c r="J32" s="62"/>
      <c r="K32" s="62"/>
      <c r="L32" s="59"/>
    </row>
    <row r="33" spans="1:14" ht="39.6" x14ac:dyDescent="0.25">
      <c r="A33" s="59">
        <v>27</v>
      </c>
      <c r="B33" s="22" t="s">
        <v>135</v>
      </c>
      <c r="C33" s="60" t="s">
        <v>89</v>
      </c>
      <c r="D33" s="64">
        <v>44845</v>
      </c>
      <c r="E33" s="59">
        <v>14</v>
      </c>
      <c r="F33" s="59"/>
      <c r="G33" s="66" t="s">
        <v>39</v>
      </c>
      <c r="H33" s="59">
        <v>840</v>
      </c>
      <c r="I33" s="70" t="s">
        <v>94</v>
      </c>
      <c r="J33" s="62"/>
      <c r="K33" s="62"/>
      <c r="L33" s="59"/>
    </row>
    <row r="34" spans="1:14" ht="39.6" x14ac:dyDescent="0.25">
      <c r="A34" s="59">
        <v>28</v>
      </c>
      <c r="B34" s="22" t="s">
        <v>107</v>
      </c>
      <c r="C34" s="60" t="s">
        <v>90</v>
      </c>
      <c r="D34" s="64">
        <v>44845</v>
      </c>
      <c r="E34" s="59">
        <v>16</v>
      </c>
      <c r="F34" s="59"/>
      <c r="G34" s="66" t="s">
        <v>39</v>
      </c>
      <c r="H34" s="59">
        <v>760</v>
      </c>
      <c r="I34" s="70" t="s">
        <v>94</v>
      </c>
      <c r="J34" s="62"/>
      <c r="K34" s="62"/>
      <c r="L34" s="59"/>
    </row>
    <row r="35" spans="1:14" ht="58.8" customHeight="1" x14ac:dyDescent="0.25">
      <c r="A35" s="59">
        <v>29</v>
      </c>
      <c r="B35" s="22" t="s">
        <v>96</v>
      </c>
      <c r="C35" s="60" t="s">
        <v>97</v>
      </c>
      <c r="D35" s="64">
        <v>44855</v>
      </c>
      <c r="E35" s="59">
        <v>85</v>
      </c>
      <c r="F35" s="59">
        <v>10</v>
      </c>
      <c r="G35" s="59" t="s">
        <v>95</v>
      </c>
      <c r="H35" s="59">
        <v>1500</v>
      </c>
      <c r="I35" s="70" t="s">
        <v>93</v>
      </c>
      <c r="J35" s="62"/>
      <c r="K35" s="62"/>
      <c r="L35" s="74" t="s">
        <v>151</v>
      </c>
    </row>
    <row r="36" spans="1:14" ht="26.4" x14ac:dyDescent="0.3">
      <c r="A36" s="59">
        <v>30</v>
      </c>
      <c r="B36" s="75" t="s">
        <v>110</v>
      </c>
      <c r="C36" s="60" t="s">
        <v>109</v>
      </c>
      <c r="D36" s="76">
        <v>44832</v>
      </c>
      <c r="E36" s="77">
        <v>85</v>
      </c>
      <c r="F36" s="77">
        <v>80</v>
      </c>
      <c r="G36" s="66" t="s">
        <v>39</v>
      </c>
      <c r="H36" s="22">
        <v>12000</v>
      </c>
      <c r="I36" s="77" t="s">
        <v>108</v>
      </c>
      <c r="J36" s="62"/>
      <c r="K36" s="62"/>
      <c r="L36" s="78" t="s">
        <v>149</v>
      </c>
      <c r="N36" s="23"/>
    </row>
    <row r="37" spans="1:14" ht="39.6" x14ac:dyDescent="0.25">
      <c r="A37" s="59">
        <v>31</v>
      </c>
      <c r="B37" s="75" t="s">
        <v>111</v>
      </c>
      <c r="C37" s="60" t="s">
        <v>113</v>
      </c>
      <c r="D37" s="79">
        <v>44835</v>
      </c>
      <c r="E37" s="77">
        <v>60</v>
      </c>
      <c r="F37" s="77">
        <v>50</v>
      </c>
      <c r="G37" s="66" t="s">
        <v>39</v>
      </c>
      <c r="H37" s="59">
        <v>7500</v>
      </c>
      <c r="I37" s="77" t="s">
        <v>108</v>
      </c>
      <c r="J37" s="62"/>
      <c r="K37" s="62"/>
      <c r="L37" s="80"/>
    </row>
    <row r="38" spans="1:14" ht="26.4" x14ac:dyDescent="0.25">
      <c r="A38" s="59">
        <v>32</v>
      </c>
      <c r="B38" s="77" t="s">
        <v>146</v>
      </c>
      <c r="C38" s="81"/>
      <c r="D38" s="79">
        <v>44843</v>
      </c>
      <c r="E38" s="77">
        <v>480</v>
      </c>
      <c r="F38" s="77">
        <v>470</v>
      </c>
      <c r="G38" s="66" t="s">
        <v>39</v>
      </c>
      <c r="H38" s="22">
        <v>15000</v>
      </c>
      <c r="I38" s="77" t="s">
        <v>108</v>
      </c>
      <c r="J38" s="62"/>
      <c r="K38" s="62"/>
      <c r="L38" s="58"/>
    </row>
    <row r="39" spans="1:14" ht="43.2" customHeight="1" x14ac:dyDescent="0.25">
      <c r="A39" s="59">
        <v>33</v>
      </c>
      <c r="B39" s="75" t="s">
        <v>112</v>
      </c>
      <c r="C39" s="60" t="s">
        <v>114</v>
      </c>
      <c r="D39" s="79">
        <v>44855</v>
      </c>
      <c r="E39" s="77">
        <v>120</v>
      </c>
      <c r="F39" s="77">
        <v>60</v>
      </c>
      <c r="G39" s="66" t="s">
        <v>39</v>
      </c>
      <c r="H39" s="59">
        <v>12000</v>
      </c>
      <c r="I39" s="77" t="s">
        <v>108</v>
      </c>
      <c r="J39" s="82" t="s">
        <v>154</v>
      </c>
      <c r="K39" s="83"/>
      <c r="L39" s="78" t="s">
        <v>151</v>
      </c>
    </row>
    <row r="40" spans="1:14" ht="25.2" customHeight="1" x14ac:dyDescent="0.25">
      <c r="A40" s="83">
        <v>34</v>
      </c>
      <c r="B40" s="56" t="s">
        <v>147</v>
      </c>
      <c r="C40" s="84"/>
      <c r="D40" s="85">
        <v>44855</v>
      </c>
      <c r="E40" s="56">
        <v>100</v>
      </c>
      <c r="F40" s="56">
        <v>40</v>
      </c>
      <c r="G40" s="66" t="s">
        <v>148</v>
      </c>
      <c r="H40" s="59">
        <v>300</v>
      </c>
      <c r="I40" s="56" t="s">
        <v>108</v>
      </c>
      <c r="J40" s="86"/>
      <c r="K40" s="87"/>
      <c r="L40" s="88"/>
    </row>
    <row r="41" spans="1:14" ht="27.6" customHeight="1" x14ac:dyDescent="0.25">
      <c r="A41" s="87"/>
      <c r="B41" s="80"/>
      <c r="C41" s="89"/>
      <c r="D41" s="90"/>
      <c r="E41" s="80"/>
      <c r="F41" s="80"/>
      <c r="G41" s="66" t="s">
        <v>123</v>
      </c>
      <c r="H41" s="59">
        <v>3300</v>
      </c>
      <c r="I41" s="80"/>
      <c r="J41" s="86"/>
      <c r="K41" s="87"/>
      <c r="L41" s="88"/>
    </row>
    <row r="42" spans="1:14" ht="19.2" customHeight="1" x14ac:dyDescent="0.25">
      <c r="A42" s="87"/>
      <c r="B42" s="80"/>
      <c r="C42" s="89"/>
      <c r="D42" s="90"/>
      <c r="E42" s="80"/>
      <c r="F42" s="80"/>
      <c r="G42" s="66" t="s">
        <v>95</v>
      </c>
      <c r="H42" s="59">
        <v>600</v>
      </c>
      <c r="I42" s="80"/>
      <c r="J42" s="86"/>
      <c r="K42" s="87"/>
      <c r="L42" s="88"/>
    </row>
    <row r="43" spans="1:14" ht="24.6" customHeight="1" x14ac:dyDescent="0.25">
      <c r="A43" s="91"/>
      <c r="B43" s="92"/>
      <c r="C43" s="93"/>
      <c r="D43" s="94"/>
      <c r="E43" s="58"/>
      <c r="F43" s="58"/>
      <c r="G43" s="66" t="s">
        <v>28</v>
      </c>
      <c r="H43" s="59">
        <v>300</v>
      </c>
      <c r="I43" s="58"/>
      <c r="J43" s="86"/>
      <c r="K43" s="87"/>
      <c r="L43" s="88"/>
    </row>
    <row r="44" spans="1:14" ht="61.8" customHeight="1" x14ac:dyDescent="0.25">
      <c r="A44" s="95">
        <v>35</v>
      </c>
      <c r="B44" s="20" t="s">
        <v>153</v>
      </c>
      <c r="C44" s="96"/>
      <c r="D44" s="97">
        <v>44855</v>
      </c>
      <c r="E44" s="98">
        <v>50</v>
      </c>
      <c r="F44" s="98">
        <v>30</v>
      </c>
      <c r="G44" s="99" t="s">
        <v>122</v>
      </c>
      <c r="H44" s="59">
        <v>71</v>
      </c>
      <c r="I44" s="98" t="s">
        <v>152</v>
      </c>
      <c r="J44" s="100"/>
      <c r="K44" s="91"/>
      <c r="L44" s="101"/>
      <c r="N44" s="24"/>
    </row>
    <row r="45" spans="1:14" ht="27" customHeight="1" x14ac:dyDescent="0.25">
      <c r="A45" s="59">
        <v>36</v>
      </c>
      <c r="B45" s="102" t="s">
        <v>125</v>
      </c>
      <c r="C45" s="60" t="s">
        <v>117</v>
      </c>
      <c r="D45" s="103">
        <v>44824</v>
      </c>
      <c r="E45" s="59">
        <v>6</v>
      </c>
      <c r="F45" s="59"/>
      <c r="G45" s="104" t="s">
        <v>122</v>
      </c>
      <c r="H45" s="105">
        <v>150</v>
      </c>
      <c r="I45" s="22" t="s">
        <v>116</v>
      </c>
      <c r="J45" s="62"/>
      <c r="K45" s="62"/>
      <c r="L45" s="59"/>
    </row>
    <row r="46" spans="1:14" ht="29.4" customHeight="1" x14ac:dyDescent="0.25">
      <c r="A46" s="59">
        <v>37</v>
      </c>
      <c r="B46" s="102" t="s">
        <v>126</v>
      </c>
      <c r="C46" s="60" t="s">
        <v>118</v>
      </c>
      <c r="D46" s="103">
        <v>44826</v>
      </c>
      <c r="E46" s="59">
        <v>12</v>
      </c>
      <c r="F46" s="59">
        <v>8</v>
      </c>
      <c r="G46" s="60" t="s">
        <v>39</v>
      </c>
      <c r="H46" s="105">
        <v>3000</v>
      </c>
      <c r="I46" s="22" t="s">
        <v>116</v>
      </c>
      <c r="J46" s="62"/>
      <c r="K46" s="62"/>
      <c r="L46" s="59"/>
    </row>
    <row r="47" spans="1:14" ht="31.8" customHeight="1" x14ac:dyDescent="0.25">
      <c r="A47" s="59">
        <v>38</v>
      </c>
      <c r="B47" s="106" t="s">
        <v>127</v>
      </c>
      <c r="C47" s="60" t="s">
        <v>119</v>
      </c>
      <c r="D47" s="107">
        <v>44827</v>
      </c>
      <c r="E47" s="59">
        <v>16</v>
      </c>
      <c r="F47" s="59">
        <v>10</v>
      </c>
      <c r="G47" s="60" t="s">
        <v>39</v>
      </c>
      <c r="H47" s="105">
        <v>2250</v>
      </c>
      <c r="I47" s="22" t="s">
        <v>116</v>
      </c>
      <c r="J47" s="62"/>
      <c r="K47" s="62"/>
      <c r="L47" s="59"/>
    </row>
    <row r="48" spans="1:14" ht="31.2" customHeight="1" x14ac:dyDescent="0.25">
      <c r="A48" s="59">
        <v>39</v>
      </c>
      <c r="B48" s="106" t="s">
        <v>128</v>
      </c>
      <c r="C48" s="60" t="s">
        <v>120</v>
      </c>
      <c r="D48" s="107">
        <v>44841</v>
      </c>
      <c r="E48" s="108">
        <v>16</v>
      </c>
      <c r="F48" s="108">
        <v>9</v>
      </c>
      <c r="G48" s="60" t="s">
        <v>39</v>
      </c>
      <c r="H48" s="105">
        <v>6000</v>
      </c>
      <c r="I48" s="22" t="s">
        <v>116</v>
      </c>
      <c r="J48" s="62"/>
      <c r="K48" s="62"/>
      <c r="L48" s="59"/>
    </row>
    <row r="49" spans="1:12" ht="14.4" customHeight="1" x14ac:dyDescent="0.25">
      <c r="A49" s="83">
        <v>40</v>
      </c>
      <c r="B49" s="48" t="s">
        <v>115</v>
      </c>
      <c r="C49" s="109" t="s">
        <v>121</v>
      </c>
      <c r="D49" s="110">
        <v>44841</v>
      </c>
      <c r="E49" s="111">
        <v>70</v>
      </c>
      <c r="F49" s="111">
        <v>25</v>
      </c>
      <c r="G49" s="60" t="s">
        <v>39</v>
      </c>
      <c r="H49" s="105">
        <v>760</v>
      </c>
      <c r="I49" s="56" t="s">
        <v>116</v>
      </c>
      <c r="J49" s="62"/>
      <c r="K49" s="62"/>
      <c r="L49" s="112" t="s">
        <v>150</v>
      </c>
    </row>
    <row r="50" spans="1:12" x14ac:dyDescent="0.25">
      <c r="A50" s="87"/>
      <c r="B50" s="48"/>
      <c r="C50" s="109"/>
      <c r="D50" s="110"/>
      <c r="E50" s="111"/>
      <c r="F50" s="111"/>
      <c r="G50" s="59" t="s">
        <v>44</v>
      </c>
      <c r="H50" s="73">
        <v>820</v>
      </c>
      <c r="I50" s="80"/>
      <c r="J50" s="62"/>
      <c r="K50" s="62"/>
      <c r="L50" s="112"/>
    </row>
    <row r="51" spans="1:12" x14ac:dyDescent="0.25">
      <c r="A51" s="87"/>
      <c r="B51" s="48"/>
      <c r="C51" s="109"/>
      <c r="D51" s="110"/>
      <c r="E51" s="111"/>
      <c r="F51" s="111"/>
      <c r="G51" s="59" t="s">
        <v>123</v>
      </c>
      <c r="H51" s="73">
        <v>940</v>
      </c>
      <c r="I51" s="80"/>
      <c r="J51" s="62"/>
      <c r="K51" s="62"/>
      <c r="L51" s="112"/>
    </row>
    <row r="52" spans="1:12" x14ac:dyDescent="0.25">
      <c r="A52" s="87"/>
      <c r="B52" s="48"/>
      <c r="C52" s="109"/>
      <c r="D52" s="110"/>
      <c r="E52" s="111"/>
      <c r="F52" s="111"/>
      <c r="G52" s="59" t="s">
        <v>95</v>
      </c>
      <c r="H52" s="73">
        <v>788</v>
      </c>
      <c r="I52" s="80"/>
      <c r="J52" s="62"/>
      <c r="K52" s="62"/>
      <c r="L52" s="112"/>
    </row>
    <row r="53" spans="1:12" x14ac:dyDescent="0.25">
      <c r="A53" s="87"/>
      <c r="B53" s="48"/>
      <c r="C53" s="109"/>
      <c r="D53" s="110"/>
      <c r="E53" s="111"/>
      <c r="F53" s="111"/>
      <c r="G53" s="59" t="s">
        <v>122</v>
      </c>
      <c r="H53" s="73">
        <v>790</v>
      </c>
      <c r="I53" s="80"/>
      <c r="J53" s="62"/>
      <c r="K53" s="62"/>
      <c r="L53" s="112"/>
    </row>
    <row r="54" spans="1:12" x14ac:dyDescent="0.25">
      <c r="A54" s="87"/>
      <c r="B54" s="48"/>
      <c r="C54" s="109"/>
      <c r="D54" s="110"/>
      <c r="E54" s="111"/>
      <c r="F54" s="111"/>
      <c r="G54" s="59" t="s">
        <v>68</v>
      </c>
      <c r="H54" s="73">
        <v>11</v>
      </c>
      <c r="I54" s="80"/>
      <c r="J54" s="62"/>
      <c r="K54" s="62"/>
      <c r="L54" s="112"/>
    </row>
    <row r="55" spans="1:12" x14ac:dyDescent="0.25">
      <c r="A55" s="87"/>
      <c r="B55" s="48"/>
      <c r="C55" s="109"/>
      <c r="D55" s="110"/>
      <c r="E55" s="111"/>
      <c r="F55" s="111"/>
      <c r="G55" s="59" t="s">
        <v>124</v>
      </c>
      <c r="H55" s="73">
        <v>41</v>
      </c>
      <c r="I55" s="80"/>
      <c r="J55" s="62"/>
      <c r="K55" s="62"/>
      <c r="L55" s="112"/>
    </row>
    <row r="56" spans="1:12" x14ac:dyDescent="0.25">
      <c r="A56" s="91"/>
      <c r="B56" s="48"/>
      <c r="C56" s="109"/>
      <c r="D56" s="110"/>
      <c r="E56" s="111"/>
      <c r="F56" s="111"/>
      <c r="G56" s="59" t="s">
        <v>28</v>
      </c>
      <c r="H56" s="73">
        <v>60</v>
      </c>
      <c r="I56" s="58"/>
      <c r="J56" s="62"/>
      <c r="K56" s="62"/>
      <c r="L56" s="112"/>
    </row>
    <row r="57" spans="1:12" ht="26.4" x14ac:dyDescent="0.25">
      <c r="A57" s="59">
        <v>41</v>
      </c>
      <c r="B57" s="113" t="s">
        <v>131</v>
      </c>
      <c r="C57" s="60" t="s">
        <v>139</v>
      </c>
      <c r="D57" s="114">
        <v>44837</v>
      </c>
      <c r="E57" s="59">
        <v>25</v>
      </c>
      <c r="F57" s="59">
        <v>4</v>
      </c>
      <c r="G57" s="60" t="s">
        <v>39</v>
      </c>
      <c r="H57" s="115">
        <v>1400</v>
      </c>
      <c r="I57" s="59" t="s">
        <v>129</v>
      </c>
      <c r="J57" s="62"/>
      <c r="K57" s="62"/>
      <c r="L57" s="59"/>
    </row>
    <row r="58" spans="1:12" ht="26.4" x14ac:dyDescent="0.25">
      <c r="A58" s="59">
        <v>42</v>
      </c>
      <c r="B58" s="116" t="s">
        <v>132</v>
      </c>
      <c r="C58" s="60" t="s">
        <v>140</v>
      </c>
      <c r="D58" s="114">
        <v>44837</v>
      </c>
      <c r="E58" s="59">
        <v>25</v>
      </c>
      <c r="F58" s="59">
        <v>4</v>
      </c>
      <c r="G58" s="60" t="s">
        <v>39</v>
      </c>
      <c r="H58" s="59">
        <v>2600</v>
      </c>
      <c r="I58" s="59" t="s">
        <v>129</v>
      </c>
      <c r="J58" s="62"/>
      <c r="K58" s="62"/>
      <c r="L58" s="59"/>
    </row>
    <row r="59" spans="1:12" ht="26.4" x14ac:dyDescent="0.25">
      <c r="A59" s="59">
        <v>43</v>
      </c>
      <c r="B59" s="117" t="s">
        <v>133</v>
      </c>
      <c r="C59" s="60" t="s">
        <v>141</v>
      </c>
      <c r="D59" s="114">
        <v>44838</v>
      </c>
      <c r="E59" s="59">
        <v>21</v>
      </c>
      <c r="F59" s="59">
        <v>4</v>
      </c>
      <c r="G59" s="22" t="s">
        <v>44</v>
      </c>
      <c r="H59" s="59">
        <v>3000</v>
      </c>
      <c r="I59" s="59" t="s">
        <v>129</v>
      </c>
      <c r="J59" s="62"/>
      <c r="K59" s="62"/>
      <c r="L59" s="59"/>
    </row>
    <row r="60" spans="1:12" ht="39.6" x14ac:dyDescent="0.25">
      <c r="A60" s="59">
        <v>44</v>
      </c>
      <c r="B60" s="117" t="s">
        <v>134</v>
      </c>
      <c r="C60" s="60" t="s">
        <v>142</v>
      </c>
      <c r="D60" s="118">
        <v>44839</v>
      </c>
      <c r="E60" s="59">
        <v>19</v>
      </c>
      <c r="F60" s="59">
        <v>3</v>
      </c>
      <c r="G60" s="22" t="s">
        <v>95</v>
      </c>
      <c r="H60" s="59">
        <v>3000</v>
      </c>
      <c r="I60" s="59" t="s">
        <v>129</v>
      </c>
      <c r="J60" s="62"/>
      <c r="K60" s="62"/>
      <c r="L60" s="59"/>
    </row>
    <row r="61" spans="1:12" ht="26.4" x14ac:dyDescent="0.25">
      <c r="A61" s="59">
        <v>45</v>
      </c>
      <c r="B61" s="117" t="s">
        <v>136</v>
      </c>
      <c r="C61" s="60" t="s">
        <v>143</v>
      </c>
      <c r="D61" s="118">
        <v>44840</v>
      </c>
      <c r="E61" s="59">
        <v>25</v>
      </c>
      <c r="F61" s="59">
        <v>9</v>
      </c>
      <c r="G61" s="22" t="s">
        <v>44</v>
      </c>
      <c r="H61" s="59">
        <v>4500</v>
      </c>
      <c r="I61" s="59" t="s">
        <v>129</v>
      </c>
      <c r="J61" s="62"/>
      <c r="K61" s="62"/>
      <c r="L61" s="59"/>
    </row>
    <row r="62" spans="1:12" ht="26.4" x14ac:dyDescent="0.25">
      <c r="A62" s="59">
        <v>46</v>
      </c>
      <c r="B62" s="117" t="s">
        <v>137</v>
      </c>
      <c r="C62" s="60" t="s">
        <v>144</v>
      </c>
      <c r="D62" s="118">
        <v>44841</v>
      </c>
      <c r="E62" s="59">
        <v>10</v>
      </c>
      <c r="F62" s="59">
        <v>3</v>
      </c>
      <c r="G62" s="22" t="s">
        <v>44</v>
      </c>
      <c r="H62" s="59">
        <v>2500</v>
      </c>
      <c r="I62" s="59" t="s">
        <v>129</v>
      </c>
      <c r="J62" s="62"/>
      <c r="K62" s="62"/>
      <c r="L62" s="59"/>
    </row>
    <row r="63" spans="1:12" ht="26.4" x14ac:dyDescent="0.25">
      <c r="A63" s="59">
        <v>47</v>
      </c>
      <c r="B63" s="117" t="s">
        <v>138</v>
      </c>
      <c r="C63" s="60" t="s">
        <v>145</v>
      </c>
      <c r="D63" s="118">
        <v>44837</v>
      </c>
      <c r="E63" s="59">
        <v>25</v>
      </c>
      <c r="F63" s="59">
        <v>4</v>
      </c>
      <c r="G63" s="60" t="s">
        <v>39</v>
      </c>
      <c r="H63" s="59">
        <v>1800</v>
      </c>
      <c r="I63" s="59" t="s">
        <v>129</v>
      </c>
      <c r="J63" s="62"/>
      <c r="K63" s="62"/>
      <c r="L63" s="59"/>
    </row>
    <row r="64" spans="1:12" x14ac:dyDescent="0.25">
      <c r="A64" s="119"/>
      <c r="B64" s="119" t="s">
        <v>130</v>
      </c>
      <c r="C64" s="119"/>
      <c r="D64" s="119"/>
      <c r="E64" s="119">
        <f>SUM(E7:E63)</f>
        <v>1670</v>
      </c>
      <c r="F64" s="119">
        <f t="shared" ref="F64:H64" si="0">SUM(F7:F63)</f>
        <v>873</v>
      </c>
      <c r="G64" s="119"/>
      <c r="H64" s="120">
        <f t="shared" si="0"/>
        <v>141642</v>
      </c>
      <c r="I64" s="119"/>
      <c r="J64" s="121"/>
      <c r="K64" s="121"/>
      <c r="L64" s="121"/>
    </row>
    <row r="65" spans="1:12" x14ac:dyDescent="0.2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</row>
  </sheetData>
  <mergeCells count="32">
    <mergeCell ref="A49:A56"/>
    <mergeCell ref="B49:B56"/>
    <mergeCell ref="C49:C56"/>
    <mergeCell ref="D49:D56"/>
    <mergeCell ref="E49:E56"/>
    <mergeCell ref="F49:F56"/>
    <mergeCell ref="A2:B2"/>
    <mergeCell ref="D2:L2"/>
    <mergeCell ref="A5:A6"/>
    <mergeCell ref="B5:B6"/>
    <mergeCell ref="D5:D6"/>
    <mergeCell ref="E5:E6"/>
    <mergeCell ref="F5:F6"/>
    <mergeCell ref="L5:L6"/>
    <mergeCell ref="G5:H5"/>
    <mergeCell ref="I5:I6"/>
    <mergeCell ref="J5:J6"/>
    <mergeCell ref="K5:K6"/>
    <mergeCell ref="C5:C6"/>
    <mergeCell ref="A40:A43"/>
    <mergeCell ref="B40:B43"/>
    <mergeCell ref="C40:C43"/>
    <mergeCell ref="D40:D43"/>
    <mergeCell ref="E40:E43"/>
    <mergeCell ref="F40:F43"/>
    <mergeCell ref="I40:I43"/>
    <mergeCell ref="L36:L38"/>
    <mergeCell ref="L49:L56"/>
    <mergeCell ref="L39:L44"/>
    <mergeCell ref="J39:J44"/>
    <mergeCell ref="K39:K44"/>
    <mergeCell ref="I49:I56"/>
  </mergeCells>
  <hyperlinks>
    <hyperlink ref="L24" r:id="rId1"/>
    <hyperlink ref="L36" r:id="rId2"/>
    <hyperlink ref="L49" r:id="rId3"/>
    <hyperlink ref="L39" r:id="rId4"/>
    <hyperlink ref="L35" r:id="rId5"/>
  </hyperlinks>
  <pageMargins left="0.70866141732283472" right="0.70866141732283472" top="0.74803149606299213" bottom="0.74803149606299213" header="0.31496062992125984" footer="0.31496062992125984"/>
  <pageSetup paperSize="9" scale="54" fitToHeight="5" orientation="landscape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B4AFA2EAC78F4E84217CB994AFE90C" ma:contentTypeVersion="11" ma:contentTypeDescription="Создание документа." ma:contentTypeScope="" ma:versionID="87da438df513c832c32582270a59de98">
  <xsd:schema xmlns:xsd="http://www.w3.org/2001/XMLSchema" xmlns:xs="http://www.w3.org/2001/XMLSchema" xmlns:p="http://schemas.microsoft.com/office/2006/metadata/properties" xmlns:ns2="8992b2c1-1057-4294-8789-b66e4674d10d" xmlns:ns3="d963a8de-b850-4a1b-a48e-19719e01645d" targetNamespace="http://schemas.microsoft.com/office/2006/metadata/properties" ma:root="true" ma:fieldsID="8a5c25da06de66b0d84c33d86777a39b" ns2:_="" ns3:_="">
    <xsd:import namespace="8992b2c1-1057-4294-8789-b66e4674d10d"/>
    <xsd:import namespace="d963a8de-b850-4a1b-a48e-19719e0164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2b2c1-1057-4294-8789-b66e4674d1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3a8de-b850-4a1b-a48e-19719e016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F0BEC3-BEEB-4D25-9CB1-6BF5141312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1CEA38-39E2-40C7-AA3D-6557239F3E36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d963a8de-b850-4a1b-a48e-19719e01645d"/>
    <ds:schemaRef ds:uri="http://purl.org/dc/elements/1.1/"/>
    <ds:schemaRef ds:uri="http://purl.org/dc/terms/"/>
    <ds:schemaRef ds:uri="8992b2c1-1057-4294-8789-b66e4674d10d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4106296-D300-4E02-99F4-467465752C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92b2c1-1057-4294-8789-b66e4674d10d"/>
    <ds:schemaRef ds:uri="d963a8de-b850-4a1b-a48e-19719e016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2022-11-07T08:36:30Z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0x01010049B4AFA2EAC78F4E84217CB994AFE90C</vt:lpwstr>
  </property>
</Properties>
</file>