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ГО-МР" sheetId="1" r:id="rId1"/>
    <sheet name="Лист1" sheetId="2" r:id="rId2"/>
  </sheets>
  <definedNames>
    <definedName name="_xlnm.Print_Area" localSheetId="0">'ГО-МР'!$A$1:$U$21</definedName>
  </definedNames>
  <calcPr fullCalcOnLoad="1" refMode="R1C1"/>
</workbook>
</file>

<file path=xl/sharedStrings.xml><?xml version="1.0" encoding="utf-8"?>
<sst xmlns="http://schemas.openxmlformats.org/spreadsheetml/2006/main" count="46" uniqueCount="32">
  <si>
    <t>рублей</t>
  </si>
  <si>
    <t>№  п/п</t>
  </si>
  <si>
    <t>(наименование муниципального образования)</t>
  </si>
  <si>
    <t>план</t>
  </si>
  <si>
    <t>факт</t>
  </si>
  <si>
    <t xml:space="preserve">план
</t>
  </si>
  <si>
    <t xml:space="preserve">факт
</t>
  </si>
  <si>
    <t>Фактический (плановый) норматив формирования расходов на содержание органов местного самоуправления
 %</t>
  </si>
  <si>
    <t>*/46512+</t>
  </si>
  <si>
    <t xml:space="preserve"> Доходы от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</si>
  <si>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 xml:space="preserve">Расходы на капитальный ремонт административных зданий местных администраций и приобретение компьютерной и иной оргтехники
</t>
  </si>
  <si>
    <t>из них:</t>
  </si>
  <si>
    <t xml:space="preserve">Итого доходов для расчета норматива
</t>
  </si>
  <si>
    <t>Мариинско-Посадский</t>
  </si>
  <si>
    <r>
      <t xml:space="preserve"> </t>
    </r>
    <r>
      <rPr>
        <b/>
        <u val="single"/>
        <sz val="13"/>
        <color indexed="8"/>
        <rFont val="Times New Roman"/>
        <family val="1"/>
      </rPr>
      <t>Мариинско-Посадский</t>
    </r>
  </si>
  <si>
    <t>Сергеева Е.М. доп.4052</t>
  </si>
  <si>
    <t>Утвержденный распоряжением Кабинета Министров Чувашской Республики от 25.04.2022 №409-р норматив формирования расходов на содержание органов местного самоуправления на 2022 год</t>
  </si>
  <si>
    <t>Наименование муниципального округа</t>
  </si>
  <si>
    <t xml:space="preserve">Расходы на содержание органов местного самоуправления муниципального округа за счет средств местного бюджета
</t>
  </si>
  <si>
    <t xml:space="preserve">Расходы на содержание органов местного самоуправления муниципального округа без учета расходов на капитальный ремонт административных зданий местных администраций и приобретение компьютерной и иной оргтехники
</t>
  </si>
  <si>
    <t>Дотации на выравнивание бюджетной обеспеченности муниципального округа</t>
  </si>
  <si>
    <t>Налоговые и неналоговые доходы муниципального округа</t>
  </si>
  <si>
    <t xml:space="preserve">Приложение  к письму финансового отдела от  г. № </t>
  </si>
  <si>
    <t>Расходы на компенсационные выплаты при сокращении</t>
  </si>
  <si>
    <t>9=гр.3-гр.5-гр.7</t>
  </si>
  <si>
    <t>10=гр.4-гр.6-гр.8</t>
  </si>
  <si>
    <t>12=гр.7/гр.12</t>
  </si>
  <si>
    <t>13=гр.8/гр.13</t>
  </si>
  <si>
    <t>14=(гр.14-гр.16)+гр.18</t>
  </si>
  <si>
    <t>15=(гр.15-гр.17)+гр.19</t>
  </si>
  <si>
    <t>И.о.начальника финансового отдела   администрации Мариинско-Посадского муниципального округа _____________ Н.М.Яковлев</t>
  </si>
  <si>
    <r>
      <t xml:space="preserve">Расходы на содержание органов местного самоуправления муниципальных округов
(расшифровка к отчету об исполнении бюджета муниципального округа на </t>
    </r>
    <r>
      <rPr>
        <b/>
        <sz val="12"/>
        <color indexed="8"/>
        <rFont val="Times New Roman"/>
        <family val="1"/>
      </rPr>
      <t>01.07.2023 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</si>
</sst>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E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ET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3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wrapText="1"/>
    </xf>
    <xf numFmtId="4" fontId="52" fillId="0" borderId="0" xfId="0" applyNumberFormat="1" applyFont="1" applyAlignment="1">
      <alignment/>
    </xf>
    <xf numFmtId="4" fontId="51" fillId="0" borderId="11" xfId="0" applyNumberFormat="1" applyFont="1" applyBorder="1" applyAlignment="1">
      <alignment/>
    </xf>
    <xf numFmtId="4" fontId="52" fillId="0" borderId="11" xfId="0" applyNumberFormat="1" applyFont="1" applyBorder="1" applyAlignment="1">
      <alignment/>
    </xf>
    <xf numFmtId="0" fontId="53" fillId="0" borderId="14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1" fillId="0" borderId="0" xfId="0" applyFont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17" xfId="0" applyBorder="1" applyAlignment="1">
      <alignment wrapText="1"/>
    </xf>
    <xf numFmtId="0" fontId="0" fillId="0" borderId="19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5"/>
  <sheetViews>
    <sheetView tabSelected="1" view="pageBreakPreview" zoomScaleSheetLayoutView="100" zoomScalePageLayoutView="0" workbookViewId="0" topLeftCell="B1">
      <selection activeCell="N6" sqref="N6:O8"/>
    </sheetView>
  </sheetViews>
  <sheetFormatPr defaultColWidth="9.140625" defaultRowHeight="15"/>
  <cols>
    <col min="1" max="1" width="4.57421875" style="0" customWidth="1"/>
    <col min="2" max="2" width="11.421875" style="0" customWidth="1"/>
    <col min="3" max="3" width="12.421875" style="0" bestFit="1" customWidth="1"/>
    <col min="4" max="4" width="14.00390625" style="0" customWidth="1"/>
    <col min="5" max="5" width="12.8515625" style="0" customWidth="1"/>
    <col min="6" max="8" width="11.7109375" style="0" customWidth="1"/>
    <col min="9" max="9" width="15.57421875" style="0" customWidth="1"/>
    <col min="10" max="10" width="14.421875" style="0" customWidth="1"/>
    <col min="11" max="11" width="11.8515625" style="0" customWidth="1"/>
    <col min="12" max="12" width="11.7109375" style="8" customWidth="1"/>
    <col min="13" max="13" width="11.421875" style="8" customWidth="1"/>
    <col min="14" max="14" width="15.140625" style="0" customWidth="1"/>
    <col min="15" max="15" width="14.00390625" style="0" customWidth="1"/>
    <col min="16" max="16" width="15.8515625" style="0" customWidth="1"/>
    <col min="17" max="17" width="14.7109375" style="0" customWidth="1"/>
    <col min="18" max="18" width="14.140625" style="0" customWidth="1"/>
    <col min="19" max="19" width="13.28125" style="0" customWidth="1"/>
    <col min="20" max="20" width="14.00390625" style="0" customWidth="1"/>
    <col min="21" max="21" width="12.7109375" style="0" customWidth="1"/>
  </cols>
  <sheetData>
    <row r="1" spans="20:21" ht="43.5" customHeight="1">
      <c r="T1" s="35" t="s">
        <v>22</v>
      </c>
      <c r="U1" s="35"/>
    </row>
    <row r="2" spans="2:21" ht="41.25" customHeight="1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0" ht="16.5">
      <c r="B3" s="1"/>
      <c r="C3" s="44" t="s">
        <v>14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1" ht="15.75">
      <c r="B4" s="1"/>
      <c r="C4" s="45" t="s">
        <v>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ht="15.75">
      <c r="B5" s="1"/>
      <c r="C5" s="1"/>
      <c r="D5" s="1"/>
      <c r="E5" s="1"/>
      <c r="F5" s="1"/>
      <c r="G5" s="1"/>
      <c r="H5" s="1"/>
      <c r="I5" s="1"/>
      <c r="J5" s="1"/>
      <c r="K5" s="1"/>
      <c r="L5" s="9"/>
      <c r="M5" s="9"/>
      <c r="N5" s="3"/>
      <c r="O5" s="3"/>
      <c r="P5" s="4"/>
      <c r="Q5" s="4"/>
      <c r="R5" s="4"/>
      <c r="S5" s="4"/>
      <c r="U5" s="2" t="s">
        <v>0</v>
      </c>
    </row>
    <row r="6" spans="1:21" ht="15" customHeight="1">
      <c r="A6" s="48" t="s">
        <v>1</v>
      </c>
      <c r="B6" s="29" t="s">
        <v>17</v>
      </c>
      <c r="C6" s="29" t="s">
        <v>18</v>
      </c>
      <c r="D6" s="30"/>
      <c r="E6" s="53" t="s">
        <v>11</v>
      </c>
      <c r="F6" s="54"/>
      <c r="G6" s="25"/>
      <c r="H6" s="25"/>
      <c r="I6" s="37" t="s">
        <v>19</v>
      </c>
      <c r="J6" s="38"/>
      <c r="K6" s="48" t="s">
        <v>16</v>
      </c>
      <c r="L6" s="37" t="s">
        <v>7</v>
      </c>
      <c r="M6" s="38"/>
      <c r="N6" s="29" t="s">
        <v>12</v>
      </c>
      <c r="O6" s="30"/>
      <c r="P6" s="29" t="s">
        <v>21</v>
      </c>
      <c r="Q6" s="30"/>
      <c r="R6" s="29" t="s">
        <v>9</v>
      </c>
      <c r="S6" s="30"/>
      <c r="T6" s="29" t="s">
        <v>20</v>
      </c>
      <c r="U6" s="30"/>
    </row>
    <row r="7" spans="1:21" ht="15" customHeight="1">
      <c r="A7" s="49"/>
      <c r="B7" s="46"/>
      <c r="C7" s="31"/>
      <c r="D7" s="32"/>
      <c r="E7" s="55"/>
      <c r="F7" s="56"/>
      <c r="G7" s="26"/>
      <c r="H7" s="26"/>
      <c r="I7" s="39"/>
      <c r="J7" s="40"/>
      <c r="K7" s="51"/>
      <c r="L7" s="39"/>
      <c r="M7" s="40"/>
      <c r="N7" s="31"/>
      <c r="O7" s="32"/>
      <c r="P7" s="31"/>
      <c r="Q7" s="32"/>
      <c r="R7" s="31"/>
      <c r="S7" s="32"/>
      <c r="T7" s="31"/>
      <c r="U7" s="32"/>
    </row>
    <row r="8" spans="1:21" ht="161.25" customHeight="1">
      <c r="A8" s="49"/>
      <c r="B8" s="46"/>
      <c r="C8" s="33"/>
      <c r="D8" s="34"/>
      <c r="E8" s="57" t="s">
        <v>10</v>
      </c>
      <c r="F8" s="58"/>
      <c r="G8" s="59" t="s">
        <v>23</v>
      </c>
      <c r="H8" s="60"/>
      <c r="I8" s="41"/>
      <c r="J8" s="42"/>
      <c r="K8" s="51"/>
      <c r="L8" s="41"/>
      <c r="M8" s="42"/>
      <c r="N8" s="33"/>
      <c r="O8" s="34"/>
      <c r="P8" s="33"/>
      <c r="Q8" s="34"/>
      <c r="R8" s="33"/>
      <c r="S8" s="34"/>
      <c r="T8" s="33"/>
      <c r="U8" s="34"/>
    </row>
    <row r="9" spans="1:21" ht="105.75" customHeight="1">
      <c r="A9" s="50"/>
      <c r="B9" s="47"/>
      <c r="C9" s="6" t="s">
        <v>3</v>
      </c>
      <c r="D9" s="6" t="s">
        <v>4</v>
      </c>
      <c r="E9" s="6" t="s">
        <v>3</v>
      </c>
      <c r="F9" s="6" t="s">
        <v>4</v>
      </c>
      <c r="G9" s="27" t="s">
        <v>3</v>
      </c>
      <c r="H9" s="27" t="s">
        <v>4</v>
      </c>
      <c r="I9" s="7" t="s">
        <v>3</v>
      </c>
      <c r="J9" s="7" t="s">
        <v>4</v>
      </c>
      <c r="K9" s="52"/>
      <c r="L9" s="10" t="s">
        <v>5</v>
      </c>
      <c r="M9" s="10" t="s">
        <v>6</v>
      </c>
      <c r="N9" s="5" t="s">
        <v>5</v>
      </c>
      <c r="O9" s="5" t="s">
        <v>6</v>
      </c>
      <c r="P9" s="5" t="s">
        <v>5</v>
      </c>
      <c r="Q9" s="5" t="s">
        <v>6</v>
      </c>
      <c r="R9" s="5" t="s">
        <v>5</v>
      </c>
      <c r="S9" s="5" t="s">
        <v>6</v>
      </c>
      <c r="T9" s="5" t="s">
        <v>5</v>
      </c>
      <c r="U9" s="5" t="s">
        <v>6</v>
      </c>
    </row>
    <row r="10" spans="1:21" s="14" customFormat="1" ht="33" customHeight="1">
      <c r="A10" s="11">
        <v>1</v>
      </c>
      <c r="B10" s="12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3" t="s">
        <v>24</v>
      </c>
      <c r="J10" s="13" t="s">
        <v>25</v>
      </c>
      <c r="K10" s="11">
        <v>11</v>
      </c>
      <c r="L10" s="13" t="s">
        <v>26</v>
      </c>
      <c r="M10" s="13" t="s">
        <v>27</v>
      </c>
      <c r="N10" s="21" t="s">
        <v>28</v>
      </c>
      <c r="O10" s="21" t="s">
        <v>29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</row>
    <row r="11" spans="1:21" ht="34.5" customHeight="1">
      <c r="A11" s="15">
        <v>1</v>
      </c>
      <c r="B11" s="19" t="s">
        <v>13</v>
      </c>
      <c r="C11" s="23">
        <v>73431330</v>
      </c>
      <c r="D11" s="23">
        <v>19454742.14</v>
      </c>
      <c r="E11" s="23">
        <v>10779123.3</v>
      </c>
      <c r="F11" s="23">
        <v>238374</v>
      </c>
      <c r="G11" s="23">
        <v>600000</v>
      </c>
      <c r="H11" s="23">
        <v>526197.02</v>
      </c>
      <c r="I11" s="23">
        <f>C11-E11-G11</f>
        <v>62052206.7</v>
      </c>
      <c r="J11" s="23">
        <f>D11-F11-H11</f>
        <v>18690171.12</v>
      </c>
      <c r="K11" s="24">
        <v>27.2</v>
      </c>
      <c r="L11" s="24">
        <f>I11/N11*100</f>
        <v>27.905016372269444</v>
      </c>
      <c r="M11" s="24">
        <f>J11/O11*100</f>
        <v>22.12214834705144</v>
      </c>
      <c r="N11" s="23">
        <f>(P11-R11)+T11</f>
        <v>222369361.38</v>
      </c>
      <c r="O11" s="23">
        <f>Q11-S11+U11</f>
        <v>84486238.98</v>
      </c>
      <c r="P11" s="23">
        <v>141318661.38</v>
      </c>
      <c r="Q11" s="23">
        <v>50050028.17</v>
      </c>
      <c r="R11" s="23">
        <v>16100000</v>
      </c>
      <c r="S11" s="23">
        <v>7001889.19</v>
      </c>
      <c r="T11" s="23">
        <v>97150700</v>
      </c>
      <c r="U11" s="23">
        <v>41438100</v>
      </c>
    </row>
    <row r="13" spans="1:2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5" spans="5:13" ht="15" customHeight="1">
      <c r="E15" s="16" t="s">
        <v>30</v>
      </c>
      <c r="F15" s="16"/>
      <c r="G15" s="16"/>
      <c r="H15" s="16"/>
      <c r="I15" s="17"/>
      <c r="J15" s="17"/>
      <c r="K15" s="17"/>
      <c r="L15" s="18"/>
      <c r="M15" s="18"/>
    </row>
    <row r="17" spans="9:11" ht="15">
      <c r="I17" s="22"/>
      <c r="K17" s="20"/>
    </row>
    <row r="18" spans="3:9" ht="15">
      <c r="C18" s="28" t="s">
        <v>15</v>
      </c>
      <c r="D18" s="28"/>
      <c r="I18" s="22"/>
    </row>
    <row r="19" ht="15">
      <c r="I19" s="22"/>
    </row>
    <row r="65535" ht="15">
      <c r="C65535" t="s">
        <v>8</v>
      </c>
    </row>
  </sheetData>
  <sheetProtection/>
  <mergeCells count="19">
    <mergeCell ref="A6:A9"/>
    <mergeCell ref="K6:K9"/>
    <mergeCell ref="R6:S8"/>
    <mergeCell ref="I6:J8"/>
    <mergeCell ref="E6:F7"/>
    <mergeCell ref="E8:F8"/>
    <mergeCell ref="C6:D8"/>
    <mergeCell ref="N6:O8"/>
    <mergeCell ref="G8:H8"/>
    <mergeCell ref="C18:D18"/>
    <mergeCell ref="T6:U8"/>
    <mergeCell ref="T1:U1"/>
    <mergeCell ref="A13:U13"/>
    <mergeCell ref="P6:Q8"/>
    <mergeCell ref="L6:M8"/>
    <mergeCell ref="B2:U2"/>
    <mergeCell ref="C3:T3"/>
    <mergeCell ref="C4:U4"/>
    <mergeCell ref="B6:B9"/>
  </mergeCells>
  <printOptions/>
  <pageMargins left="0.1968503937007874" right="0.1968503937007874" top="0.7480314960629921" bottom="0.7480314960629921" header="0.31496062992125984" footer="0.31496062992125984"/>
  <pageSetup horizontalDpi="1200" verticalDpi="12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sobf4</dc:creator>
  <cp:keywords/>
  <dc:description/>
  <cp:lastModifiedBy>Мариинско-Посадский район - Сергеева Е.М.</cp:lastModifiedBy>
  <cp:lastPrinted>2023-06-01T11:06:47Z</cp:lastPrinted>
  <dcterms:created xsi:type="dcterms:W3CDTF">2009-08-31T14:28:06Z</dcterms:created>
  <dcterms:modified xsi:type="dcterms:W3CDTF">2023-07-05T10:46:24Z</dcterms:modified>
  <cp:category/>
  <cp:version/>
  <cp:contentType/>
  <cp:contentStatus/>
</cp:coreProperties>
</file>