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CONOMY\катя\Оценка эффективности\2023\Запрос\Ответы\!Отработанные\"/>
    </mc:Choice>
  </mc:AlternateContent>
  <bookViews>
    <workbookView xWindow="0" yWindow="0" windowWidth="14190" windowHeight="5640"/>
  </bookViews>
  <sheets>
    <sheet name="Лист1" sheetId="1" r:id="rId1"/>
  </sheets>
  <definedNames>
    <definedName name="sub_21100" localSheetId="0">Лист1!$A$101</definedName>
    <definedName name="sub_3130" localSheetId="0">Лист1!$B$27</definedName>
    <definedName name="sub_3150" localSheetId="0">Лист1!$B$42</definedName>
    <definedName name="sub_3160" localSheetId="0">Лист1!$B$45</definedName>
    <definedName name="sub_3170" localSheetId="0">Лист1!$B$55</definedName>
    <definedName name="sub_3180" localSheetId="0">Лист1!$B$60</definedName>
    <definedName name="sub_3190" localSheetId="0">Лист1!$B$69</definedName>
    <definedName name="sub_3202" localSheetId="0">Лист1!$A$92</definedName>
    <definedName name="_xlnm.Print_Area" localSheetId="0">Лист1!$A$1:$K$99</definedName>
  </definedNames>
  <calcPr calcId="152511"/>
</workbook>
</file>

<file path=xl/calcChain.xml><?xml version="1.0" encoding="utf-8"?>
<calcChain xmlns="http://schemas.openxmlformats.org/spreadsheetml/2006/main">
  <c r="H22" i="1" l="1"/>
  <c r="I22" i="1" s="1"/>
  <c r="J22" i="1" s="1"/>
  <c r="I21" i="1"/>
  <c r="J21" i="1" s="1"/>
  <c r="I20" i="1"/>
  <c r="J20" i="1" s="1"/>
  <c r="H19" i="1"/>
  <c r="I19" i="1" s="1"/>
  <c r="J19" i="1" s="1"/>
  <c r="H18" i="1"/>
  <c r="I18" i="1" s="1"/>
  <c r="J18" i="1" s="1"/>
</calcChain>
</file>

<file path=xl/sharedStrings.xml><?xml version="1.0" encoding="utf-8"?>
<sst xmlns="http://schemas.openxmlformats.org/spreadsheetml/2006/main" count="181" uniqueCount="119">
  <si>
    <t>Показатели эффективности деятельности органов местного самоуправления городского округа (муниципального района)</t>
  </si>
  <si>
    <t>город Новочебоксарск Чувашской Республики</t>
  </si>
  <si>
    <t>N п/п</t>
  </si>
  <si>
    <t>Показатели</t>
  </si>
  <si>
    <t>Ед. измерения</t>
  </si>
  <si>
    <t>Примечание</t>
  </si>
  <si>
    <t>Экономическое развитие</t>
  </si>
  <si>
    <t>Число субъектов малого и среднего предпринимательства в расчете на 10 тыс. человек населения</t>
  </si>
  <si>
    <t>единиц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</si>
  <si>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</si>
  <si>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</si>
  <si>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Объем инвестиций в основной капитал (за исключением бюджетных средств) в расчете на 1 жителя</t>
  </si>
  <si>
    <t>рублей</t>
  </si>
  <si>
    <t>23 791,3 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</si>
  <si>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</si>
  <si>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прибыльных сельскохозяйственных организаций в общем их числе</t>
  </si>
  <si>
    <t>х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</si>
  <si>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</si>
  <si>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</si>
  <si>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Среднемесячная номинальная начисленная заработная плата работников:</t>
  </si>
  <si>
    <t>крупных и средних предприятий и 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</si>
  <si>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</si>
  <si>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</si>
  <si>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</si>
  <si>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</si>
  <si>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</si>
  <si>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Дошкольное образование</t>
  </si>
  <si>
    <t>Доля детей в возрасте 1 - 6 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1 - 6 лет</t>
  </si>
  <si>
    <t>Доля детей в возрасте 1 - 6 лет, стоящих на учете для определения в муниципальные дошкольные образовательные учреждения, в общей численности детей в возрасте 1 - 6 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</si>
  <si>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</si>
  <si>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Общее и дополнительное образование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</si>
  <si>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</si>
  <si>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</si>
  <si>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</si>
  <si>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0 - здания находятся в аврийном состоянии, 55,5 - требуют кап. ремонта</t>
  </si>
  <si>
    <t>0 - здания находятся в аврийном состоянии, 66,6 требуют кап. ремонта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</si>
  <si>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</si>
  <si>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</si>
  <si>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9,5 (из-за пандемии согласно реком. СаНПиНа)</t>
  </si>
  <si>
    <t>10 (из-за пандемии согласно реком. СаНПиНа)</t>
  </si>
  <si>
    <t>Расходы бюджета муниципального образования на общее образование в расчете на 1 обучающегося в муниципальных общеобразовательных учреждениях</t>
  </si>
  <si>
    <t>тыс. рублей</t>
  </si>
  <si>
    <t>Доля детей в возрасте 5 - 18 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</si>
  <si>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</si>
  <si>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</si>
  <si>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</si>
  <si>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</si>
  <si>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</si>
  <si>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</si>
  <si>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</si>
  <si>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</si>
  <si>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Доля населения, систематически занимающегося физической культурой и спортом</t>
  </si>
  <si>
    <t>23.1</t>
  </si>
  <si>
    <t xml:space="preserve">Доля обучающихся, систематически занимающихся физической культурой и спортом, в общей численности обучающихся
</t>
  </si>
  <si>
    <t>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</si>
  <si>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</si>
  <si>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кв. метров</t>
  </si>
  <si>
    <t>в том числе</t>
  </si>
  <si>
    <t>введенная в действие за один год</t>
  </si>
  <si>
    <t>Площадь земельных участков, предоставленных для строительства в расчете на 10 тыс. человек населения, - всего</t>
  </si>
  <si>
    <t>гектаров</t>
  </si>
  <si>
    <t>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</si>
  <si>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</si>
  <si>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 - в течение 3 лет</t>
  </si>
  <si>
    <t>иных объектов капитального строительства - в течение 5 лет</t>
  </si>
  <si>
    <t>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</si>
  <si>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</si>
  <si>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 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</si>
  <si>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</si>
  <si>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</si>
  <si>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</si>
  <si>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Доля налоговых и неналоговых доходов местного бюджета (за 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 учета субвенций)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</si>
  <si>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</si>
  <si>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</si>
  <si>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</si>
  <si>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</si>
  <si>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</si>
  <si>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 / нет</t>
  </si>
  <si>
    <t>да</t>
  </si>
  <si>
    <t>Удовлетворенность населения деятельностью органов местного самоуправления городского округа (муниципального района)</t>
  </si>
  <si>
    <t>% от числа опрошенных</t>
  </si>
  <si>
    <t>Среднегодовая численность постоянного населения</t>
  </si>
  <si>
    <t>тыс. человек</t>
  </si>
  <si>
    <t>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</si>
  <si>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</si>
  <si>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</si>
  <si>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 проживающего</t>
  </si>
  <si>
    <t>тепловая энергия</t>
  </si>
  <si>
    <t>Гкал на 1 кв. метр общей площади</t>
  </si>
  <si>
    <t>горячая вода</t>
  </si>
  <si>
    <t>куб. метров на 1 проживающего</t>
  </si>
  <si>
    <t>холодная вода</t>
  </si>
  <si>
    <t>природный газ</t>
  </si>
  <si>
    <t>Удельная величина потребления энергетических ресурсов муниципальными бюджетными учреждениями:</t>
  </si>
  <si>
    <t>кВт/ч на 1 человека населения</t>
  </si>
  <si>
    <t>куб. метров на 1 человека населения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</si>
  <si>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</si>
  <si>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</si>
  <si>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баллы</t>
  </si>
  <si>
    <t>в сфере образования</t>
  </si>
  <si>
    <t>в сфере охраны здоровья *</t>
  </si>
  <si>
    <t>в сфере социального обслуживания</t>
  </si>
  <si>
    <t>* Результаты независимой оценки качества условий оказания услуг медицинскими организациями муниципальной системы здравоохранения учитываются в случае передачи органами государственной власти субъектов Российской Федерации полномочий в сфере охраны здоровья органам местного самоуправления городских округов и муниципальных районов в соответствии с частью 2 статьи 16 Федерального закона "Об основах охраны здоровья граждан в Российской Федерации".</t>
  </si>
  <si>
    <t xml:space="preserve">Примечания: </t>
  </si>
  <si>
    <t>1.</t>
  </si>
  <si>
    <t>Содержание текстовой части доклада устанавливается субъектом Российской Федерации.</t>
  </si>
  <si>
    <t>При необходимости органы местного самоуправления муниципальных районов в текстовой части доклада указывают информацию о показателях, которые не относятся к их полномочиям и отражают полномочия органов местного самоуправления поселений, расположенных на территории муниципального района.</t>
  </si>
  <si>
    <t>2.</t>
  </si>
  <si>
    <t>По каждому показателю приводятся:</t>
  </si>
  <si>
    <t>фактические значения за год, предшествующий отчетному году;</t>
  </si>
  <si>
    <t>фактические значения за год, предшествующий на 2 года отчетному году;</t>
  </si>
  <si>
    <t>фактические значения за отчетный год;</t>
  </si>
  <si>
    <t>планируемые значения на 3-летний период.</t>
  </si>
  <si>
    <t xml:space="preserve">3. </t>
  </si>
  <si>
    <t>При заполнении таблицы с показателями для оценки эффективности деятельности органов местного самоуправления не допускается изменение наименований показателей и их размерности.</t>
  </si>
  <si>
    <t>4.</t>
  </si>
  <si>
    <t>При обосновании достигнутых значений показателей в графе "Примечание" даются краткое обоснование достигнутых значений показателей социально-экономического развития начиная с года, следующего за отчетным, характеристика мер, реализуемых органами местного самоуправления городских округов и муниципальных районов, с помощью которых удалось улучшить значения показателей, а также пояснения по показателям с негативной тенденцией развития. При представлении планируемых значений показателей на 3-летний период может указываться перечень мер, реализуемых или планируемых к реализации для достижения этих значений.</t>
  </si>
  <si>
    <t>5.</t>
  </si>
  <si>
    <t>N - отчетный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</si>
</sst>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"/>
    <numFmt numFmtId="166" formatCode="0.000"/>
  </numFmts>
  <fonts count="14" x14ac:knownFonts="1">
    <font>
      <sz val="10"/>
      <color theme="1"/>
      <name val="Arial Cyr"/>
    </font>
    <font>
      <b/>
      <sz val="11"/>
      <name val="Arial Cyr"/>
    </font>
    <font>
      <sz val="10"/>
      <name val="Arial"/>
      <family val="2"/>
      <charset val="204"/>
    </font>
    <font>
      <b/>
      <sz val="10"/>
      <color theme="1"/>
      <name val="Arial Cy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color theme="1"/>
      <name val="Arial Cyr"/>
    </font>
    <font>
      <sz val="10"/>
      <name val="Arial Cyr"/>
      <charset val="204"/>
    </font>
    <font>
      <sz val="10"/>
      <name val="Arial Cy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6" fillId="0" borderId="0"/>
  </cellStyleXfs>
  <cellXfs count="107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top" wrapText="1" indent="2"/>
    </xf>
    <xf numFmtId="49" fontId="0" fillId="0" borderId="3" xfId="0" applyNumberForma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7" fillId="0" borderId="3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3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165" fontId="0" fillId="0" borderId="3" xfId="0" applyNumberFormat="1" applyFill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 wrapText="1"/>
    </xf>
    <xf numFmtId="164" fontId="0" fillId="0" borderId="3" xfId="0" applyNumberForma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0" fillId="0" borderId="7" xfId="0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wrapText="1"/>
    </xf>
    <xf numFmtId="165" fontId="12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164" fontId="12" fillId="0" borderId="3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2" fontId="0" fillId="0" borderId="3" xfId="0" applyNumberForma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>
      <alignment wrapText="1"/>
    </xf>
    <xf numFmtId="3" fontId="0" fillId="0" borderId="3" xfId="0" applyNumberFormat="1" applyFill="1" applyBorder="1" applyAlignment="1">
      <alignment horizontal="right" vertical="center" wrapText="1"/>
    </xf>
    <xf numFmtId="0" fontId="0" fillId="0" borderId="7" xfId="0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horizontal="right" wrapText="1"/>
    </xf>
    <xf numFmtId="0" fontId="0" fillId="0" borderId="3" xfId="0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3" xfId="0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right" wrapText="1"/>
    </xf>
    <xf numFmtId="0" fontId="0" fillId="0" borderId="3" xfId="0" applyFont="1" applyFill="1" applyBorder="1" applyAlignment="1">
      <alignment horizontal="right" wrapText="1"/>
    </xf>
    <xf numFmtId="0" fontId="8" fillId="0" borderId="7" xfId="0" applyFont="1" applyFill="1" applyBorder="1" applyAlignment="1">
      <alignment horizontal="right" wrapText="1"/>
    </xf>
    <xf numFmtId="165" fontId="2" fillId="0" borderId="3" xfId="0" applyNumberFormat="1" applyFont="1" applyFill="1" applyBorder="1" applyAlignment="1">
      <alignment horizontal="right" wrapText="1"/>
    </xf>
    <xf numFmtId="165" fontId="9" fillId="0" borderId="3" xfId="0" applyNumberFormat="1" applyFont="1" applyFill="1" applyBorder="1" applyAlignment="1">
      <alignment horizontal="right" wrapText="1"/>
    </xf>
    <xf numFmtId="0" fontId="0" fillId="0" borderId="6" xfId="0" applyFill="1" applyBorder="1" applyAlignment="1">
      <alignment wrapText="1"/>
    </xf>
    <xf numFmtId="0" fontId="0" fillId="0" borderId="8" xfId="0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right" vertical="center" wrapText="1"/>
    </xf>
    <xf numFmtId="164" fontId="0" fillId="0" borderId="3" xfId="0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left" vertical="top" wrapText="1" indent="2"/>
    </xf>
    <xf numFmtId="4" fontId="0" fillId="0" borderId="3" xfId="0" applyNumberFormat="1" applyFill="1" applyBorder="1" applyAlignment="1">
      <alignment horizontal="right" wrapText="1"/>
    </xf>
    <xf numFmtId="4" fontId="8" fillId="0" borderId="3" xfId="0" applyNumberFormat="1" applyFont="1" applyFill="1" applyBorder="1" applyAlignment="1">
      <alignment horizontal="right" wrapText="1"/>
    </xf>
    <xf numFmtId="3" fontId="8" fillId="0" borderId="3" xfId="0" applyNumberFormat="1" applyFont="1" applyFill="1" applyBorder="1" applyAlignment="1">
      <alignment horizontal="right" vertical="center" wrapText="1"/>
    </xf>
    <xf numFmtId="164" fontId="7" fillId="0" borderId="3" xfId="0" applyNumberFormat="1" applyFont="1" applyFill="1" applyBorder="1" applyAlignment="1">
      <alignment horizontal="right" vertical="center" wrapText="1"/>
    </xf>
    <xf numFmtId="2" fontId="8" fillId="0" borderId="3" xfId="0" applyNumberFormat="1" applyFont="1" applyFill="1" applyBorder="1" applyAlignment="1">
      <alignment horizontal="right" vertical="center" wrapText="1"/>
    </xf>
    <xf numFmtId="2" fontId="7" fillId="0" borderId="3" xfId="0" applyNumberFormat="1" applyFont="1" applyFill="1" applyBorder="1" applyAlignment="1">
      <alignment horizontal="right" vertical="center" wrapText="1"/>
    </xf>
    <xf numFmtId="2" fontId="12" fillId="0" borderId="3" xfId="0" applyNumberFormat="1" applyFont="1" applyFill="1" applyBorder="1" applyAlignment="1">
      <alignment horizontal="right" vertical="center" wrapText="1"/>
    </xf>
    <xf numFmtId="166" fontId="0" fillId="0" borderId="3" xfId="0" applyNumberFormat="1" applyFill="1" applyBorder="1" applyAlignment="1">
      <alignment horizontal="right" vertical="center" wrapText="1"/>
    </xf>
    <xf numFmtId="166" fontId="8" fillId="0" borderId="3" xfId="0" applyNumberFormat="1" applyFont="1" applyFill="1" applyBorder="1" applyAlignment="1">
      <alignment horizontal="right" vertical="center" wrapText="1"/>
    </xf>
    <xf numFmtId="166" fontId="12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99"/>
  <sheetViews>
    <sheetView tabSelected="1" workbookViewId="0">
      <selection activeCell="G71" sqref="G71:G82"/>
    </sheetView>
  </sheetViews>
  <sheetFormatPr defaultRowHeight="12.75" customHeight="1" x14ac:dyDescent="0.2"/>
  <cols>
    <col min="1" max="1" width="8.140625" style="1" customWidth="1"/>
    <col min="2" max="2" width="45.5703125" style="2" customWidth="1"/>
    <col min="3" max="3" width="12.28515625" style="1" customWidth="1"/>
    <col min="4" max="4" width="11" style="3" customWidth="1"/>
    <col min="5" max="5" width="11" style="24" customWidth="1"/>
    <col min="6" max="6" width="10.7109375" style="28" customWidth="1"/>
    <col min="7" max="10" width="11.85546875" style="2" customWidth="1"/>
    <col min="11" max="11" width="18.28515625" style="2" customWidth="1"/>
    <col min="12" max="12" width="9" style="2" customWidth="1"/>
    <col min="13" max="13" width="9.140625" style="2" customWidth="1"/>
    <col min="14" max="16" width="11.5703125" style="2" bestFit="1" customWidth="1"/>
    <col min="17" max="257" width="9.140625" style="2" customWidth="1"/>
  </cols>
  <sheetData>
    <row r="1" spans="1:11" ht="15" customHeight="1" x14ac:dyDescent="0.25">
      <c r="A1" s="66" t="s">
        <v>0</v>
      </c>
      <c r="B1" s="66"/>
      <c r="C1" s="66"/>
      <c r="D1" s="67"/>
      <c r="E1" s="66"/>
      <c r="F1" s="66"/>
      <c r="G1" s="66"/>
      <c r="H1" s="66"/>
      <c r="I1" s="66"/>
      <c r="J1" s="66"/>
      <c r="K1" s="66"/>
    </row>
    <row r="2" spans="1:11" x14ac:dyDescent="0.2">
      <c r="A2" s="4"/>
      <c r="B2" s="68" t="s">
        <v>1</v>
      </c>
      <c r="C2" s="68"/>
      <c r="D2" s="69"/>
      <c r="E2" s="68"/>
      <c r="F2" s="68"/>
      <c r="G2" s="68"/>
      <c r="H2" s="5"/>
      <c r="I2" s="5"/>
      <c r="J2" s="41"/>
      <c r="K2" s="4"/>
    </row>
    <row r="3" spans="1:11" ht="12.75" customHeight="1" x14ac:dyDescent="0.2">
      <c r="A3" s="70"/>
      <c r="B3" s="70"/>
      <c r="C3" s="70"/>
      <c r="D3" s="71"/>
      <c r="E3" s="70"/>
      <c r="F3" s="70"/>
      <c r="G3" s="70"/>
      <c r="H3" s="70"/>
      <c r="I3" s="70"/>
      <c r="J3" s="70"/>
      <c r="K3" s="70"/>
    </row>
    <row r="5" spans="1:11" ht="12.75" customHeight="1" x14ac:dyDescent="0.2">
      <c r="A5" s="6" t="s">
        <v>2</v>
      </c>
      <c r="B5" s="7" t="s">
        <v>3</v>
      </c>
      <c r="C5" s="6" t="s">
        <v>4</v>
      </c>
      <c r="D5" s="72"/>
      <c r="E5" s="73"/>
      <c r="F5" s="73"/>
      <c r="G5" s="73"/>
      <c r="H5" s="7"/>
      <c r="I5" s="7"/>
      <c r="J5" s="42"/>
      <c r="K5" s="7" t="s">
        <v>5</v>
      </c>
    </row>
    <row r="6" spans="1:11" x14ac:dyDescent="0.2">
      <c r="A6" s="9"/>
      <c r="B6" s="10"/>
      <c r="C6" s="9"/>
      <c r="D6" s="8">
        <v>2020</v>
      </c>
      <c r="E6" s="23">
        <v>2021</v>
      </c>
      <c r="F6" s="43">
        <v>2022</v>
      </c>
      <c r="G6" s="7">
        <v>2023</v>
      </c>
      <c r="H6" s="7">
        <v>2024</v>
      </c>
      <c r="I6" s="7">
        <v>2025</v>
      </c>
      <c r="J6" s="42">
        <v>2026</v>
      </c>
      <c r="K6" s="10"/>
    </row>
    <row r="7" spans="1:11" x14ac:dyDescent="0.2">
      <c r="A7" s="6"/>
      <c r="B7" s="81"/>
      <c r="C7" s="34"/>
      <c r="D7" s="81"/>
      <c r="E7" s="82"/>
      <c r="F7" s="83"/>
      <c r="G7" s="81"/>
      <c r="H7" s="81"/>
      <c r="I7" s="81"/>
      <c r="J7" s="81"/>
      <c r="K7" s="81"/>
    </row>
    <row r="8" spans="1:11" ht="15" x14ac:dyDescent="0.25">
      <c r="A8" s="6"/>
      <c r="B8" s="74" t="s">
        <v>6</v>
      </c>
      <c r="C8" s="75"/>
      <c r="D8" s="75"/>
      <c r="E8" s="75"/>
      <c r="F8" s="75"/>
      <c r="G8" s="75"/>
      <c r="H8" s="75"/>
      <c r="I8" s="75"/>
      <c r="J8" s="75"/>
      <c r="K8" s="76"/>
    </row>
    <row r="9" spans="1:11" ht="38.25" x14ac:dyDescent="0.2">
      <c r="A9" s="6">
        <v>1</v>
      </c>
      <c r="B9" s="33" t="s">
        <v>7</v>
      </c>
      <c r="C9" s="34" t="s">
        <v>8</v>
      </c>
      <c r="D9" s="65">
        <v>304.3</v>
      </c>
      <c r="E9" s="84">
        <v>307.10000000000002</v>
      </c>
      <c r="F9" s="85">
        <v>322.39999999999998</v>
      </c>
      <c r="G9" s="85">
        <v>335.3</v>
      </c>
      <c r="H9" s="65">
        <v>308.5</v>
      </c>
      <c r="I9" s="65">
        <v>308.5</v>
      </c>
      <c r="J9" s="65">
        <v>308.5</v>
      </c>
      <c r="K9" s="35"/>
    </row>
    <row r="10" spans="1:11" ht="63.75" x14ac:dyDescent="0.2">
      <c r="A10" s="6">
        <v>2</v>
      </c>
      <c r="B10" s="33" t="s">
        <v>9</v>
      </c>
      <c r="C10" s="34" t="s">
        <v>10</v>
      </c>
      <c r="D10" s="63">
        <v>45.7</v>
      </c>
      <c r="E10" s="86">
        <v>47.7</v>
      </c>
      <c r="F10" s="44">
        <v>47.8</v>
      </c>
      <c r="G10" s="44">
        <v>45.8</v>
      </c>
      <c r="H10" s="63">
        <v>45.9</v>
      </c>
      <c r="I10" s="63">
        <v>46</v>
      </c>
      <c r="J10" s="63">
        <v>46.3</v>
      </c>
      <c r="K10" s="35"/>
    </row>
    <row r="11" spans="1:11" ht="38.25" x14ac:dyDescent="0.2">
      <c r="A11" s="6">
        <v>3</v>
      </c>
      <c r="B11" s="33" t="s">
        <v>11</v>
      </c>
      <c r="C11" s="34" t="s">
        <v>12</v>
      </c>
      <c r="D11" s="87" t="s">
        <v>13</v>
      </c>
      <c r="E11" s="88">
        <v>18801.599999999999</v>
      </c>
      <c r="F11" s="88">
        <v>23292.5</v>
      </c>
      <c r="G11" s="87">
        <v>43494.6</v>
      </c>
      <c r="H11" s="64">
        <v>33300.199999999997</v>
      </c>
      <c r="I11" s="64">
        <v>39283.79</v>
      </c>
      <c r="J11" s="64">
        <v>45854.13</v>
      </c>
      <c r="K11" s="89"/>
    </row>
    <row r="12" spans="1:11" ht="51" x14ac:dyDescent="0.2">
      <c r="A12" s="6">
        <v>4</v>
      </c>
      <c r="B12" s="33" t="s">
        <v>14</v>
      </c>
      <c r="C12" s="34" t="s">
        <v>10</v>
      </c>
      <c r="D12" s="90">
        <v>45</v>
      </c>
      <c r="E12" s="45">
        <v>49</v>
      </c>
      <c r="F12" s="45">
        <v>44.2</v>
      </c>
      <c r="G12" s="45">
        <v>43.7</v>
      </c>
      <c r="H12" s="45">
        <v>45</v>
      </c>
      <c r="I12" s="45">
        <v>45</v>
      </c>
      <c r="J12" s="45">
        <v>45</v>
      </c>
      <c r="K12" s="35"/>
    </row>
    <row r="13" spans="1:11" ht="26.1" customHeight="1" x14ac:dyDescent="0.2">
      <c r="A13" s="6">
        <v>5</v>
      </c>
      <c r="B13" s="33" t="s">
        <v>15</v>
      </c>
      <c r="C13" s="34" t="s">
        <v>10</v>
      </c>
      <c r="D13" s="59" t="s">
        <v>16</v>
      </c>
      <c r="E13" s="91" t="s">
        <v>16</v>
      </c>
      <c r="F13" s="46" t="s">
        <v>16</v>
      </c>
      <c r="G13" s="46" t="s">
        <v>16</v>
      </c>
      <c r="H13" s="59" t="s">
        <v>16</v>
      </c>
      <c r="I13" s="59" t="s">
        <v>16</v>
      </c>
      <c r="J13" s="59" t="s">
        <v>16</v>
      </c>
      <c r="K13" s="35"/>
    </row>
    <row r="14" spans="1:11" ht="63.75" x14ac:dyDescent="0.2">
      <c r="A14" s="6">
        <v>6</v>
      </c>
      <c r="B14" s="33" t="s">
        <v>17</v>
      </c>
      <c r="C14" s="34" t="s">
        <v>10</v>
      </c>
      <c r="D14" s="56">
        <v>44.2</v>
      </c>
      <c r="E14" s="92">
        <v>35.799999999999997</v>
      </c>
      <c r="F14" s="93">
        <v>35.799999999999997</v>
      </c>
      <c r="G14" s="93">
        <v>31.2</v>
      </c>
      <c r="H14" s="40">
        <v>20</v>
      </c>
      <c r="I14" s="40">
        <v>20</v>
      </c>
      <c r="J14" s="40">
        <v>20</v>
      </c>
      <c r="K14" s="35"/>
    </row>
    <row r="15" spans="1:11" ht="75.599999999999994" customHeight="1" x14ac:dyDescent="0.2">
      <c r="A15" s="6">
        <v>7</v>
      </c>
      <c r="B15" s="33" t="s">
        <v>18</v>
      </c>
      <c r="C15" s="34" t="s">
        <v>10</v>
      </c>
      <c r="D15" s="59" t="s">
        <v>16</v>
      </c>
      <c r="E15" s="91" t="s">
        <v>16</v>
      </c>
      <c r="F15" s="46" t="s">
        <v>16</v>
      </c>
      <c r="G15" s="106" t="s">
        <v>16</v>
      </c>
      <c r="H15" s="59" t="s">
        <v>16</v>
      </c>
      <c r="I15" s="59" t="s">
        <v>16</v>
      </c>
      <c r="J15" s="59" t="s">
        <v>16</v>
      </c>
      <c r="K15" s="35"/>
    </row>
    <row r="16" spans="1:11" ht="25.5" x14ac:dyDescent="0.2">
      <c r="A16" s="6">
        <v>8</v>
      </c>
      <c r="B16" s="33" t="s">
        <v>19</v>
      </c>
      <c r="C16" s="34" t="s">
        <v>12</v>
      </c>
      <c r="D16" s="59"/>
      <c r="E16" s="91"/>
      <c r="F16" s="46"/>
      <c r="G16" s="32"/>
      <c r="H16" s="59"/>
      <c r="I16" s="59"/>
      <c r="J16" s="59"/>
      <c r="K16" s="35"/>
    </row>
    <row r="17" spans="1:11" ht="25.5" x14ac:dyDescent="0.2">
      <c r="A17" s="6"/>
      <c r="B17" s="94" t="s">
        <v>20</v>
      </c>
      <c r="C17" s="34"/>
      <c r="D17" s="95">
        <v>34073.599999999999</v>
      </c>
      <c r="E17" s="96">
        <v>37197.4</v>
      </c>
      <c r="F17" s="47">
        <v>41616.5</v>
      </c>
      <c r="G17" s="60">
        <v>51288.4</v>
      </c>
      <c r="H17" s="60">
        <v>55506.997000000003</v>
      </c>
      <c r="I17" s="60">
        <v>59725.528771999998</v>
      </c>
      <c r="J17" s="60">
        <v>64025.766843584002</v>
      </c>
      <c r="K17" s="35"/>
    </row>
    <row r="18" spans="1:11" ht="28.5" customHeight="1" x14ac:dyDescent="0.2">
      <c r="A18" s="6"/>
      <c r="B18" s="94" t="s">
        <v>21</v>
      </c>
      <c r="C18" s="33"/>
      <c r="D18" s="95">
        <v>21592.5</v>
      </c>
      <c r="E18" s="96">
        <v>23453.4</v>
      </c>
      <c r="F18" s="47">
        <v>25762.400000000001</v>
      </c>
      <c r="G18" s="60">
        <v>29566.1</v>
      </c>
      <c r="H18" s="95">
        <f>41679.8/38450*G18</f>
        <v>32049.652399999999</v>
      </c>
      <c r="I18" s="95">
        <f>44764.1/41679.8*H18</f>
        <v>34421.322679063713</v>
      </c>
      <c r="J18" s="95">
        <f>47897.6/44764.1*I18</f>
        <v>36830.825262938873</v>
      </c>
      <c r="K18" s="33"/>
    </row>
    <row r="19" spans="1:11" ht="25.5" x14ac:dyDescent="0.2">
      <c r="A19" s="6"/>
      <c r="B19" s="94" t="s">
        <v>22</v>
      </c>
      <c r="C19" s="34"/>
      <c r="D19" s="95">
        <v>29627.8</v>
      </c>
      <c r="E19" s="96">
        <v>34027</v>
      </c>
      <c r="F19" s="47">
        <v>37656.9</v>
      </c>
      <c r="G19" s="60">
        <v>42600.2</v>
      </c>
      <c r="H19" s="95">
        <f>41679.8/38450*G19</f>
        <v>46178.616800000003</v>
      </c>
      <c r="I19" s="95">
        <f t="shared" ref="I19:I22" si="0">44764.1/41679.8*H19</f>
        <v>49595.828681924577</v>
      </c>
      <c r="J19" s="95">
        <f t="shared" ref="J19:J22" si="1">47897.6/44764.1*I19</f>
        <v>53067.551092847847</v>
      </c>
      <c r="K19" s="35"/>
    </row>
    <row r="20" spans="1:11" ht="25.5" x14ac:dyDescent="0.2">
      <c r="A20" s="6"/>
      <c r="B20" s="94" t="s">
        <v>23</v>
      </c>
      <c r="C20" s="34"/>
      <c r="D20" s="95">
        <v>31106.400000000001</v>
      </c>
      <c r="E20" s="96">
        <v>36470.6</v>
      </c>
      <c r="F20" s="47">
        <v>35224.74</v>
      </c>
      <c r="G20" s="60">
        <v>40499.760000000002</v>
      </c>
      <c r="H20" s="95">
        <v>42346.7</v>
      </c>
      <c r="I20" s="95">
        <f t="shared" si="0"/>
        <v>45480.350516797102</v>
      </c>
      <c r="J20" s="95">
        <f t="shared" si="1"/>
        <v>48663.988260980128</v>
      </c>
      <c r="K20" s="35"/>
    </row>
    <row r="21" spans="1:11" ht="25.5" x14ac:dyDescent="0.2">
      <c r="A21" s="6"/>
      <c r="B21" s="94" t="s">
        <v>24</v>
      </c>
      <c r="C21" s="34"/>
      <c r="D21" s="95">
        <v>26778.799999999999</v>
      </c>
      <c r="E21" s="96">
        <v>28583.1</v>
      </c>
      <c r="F21" s="47">
        <v>33992.400000000001</v>
      </c>
      <c r="G21" s="60">
        <v>38732.74</v>
      </c>
      <c r="H21" s="95">
        <v>41679.800000000003</v>
      </c>
      <c r="I21" s="95">
        <f t="shared" si="0"/>
        <v>44764.1</v>
      </c>
      <c r="J21" s="95">
        <f t="shared" si="1"/>
        <v>47897.599999999991</v>
      </c>
      <c r="K21" s="35"/>
    </row>
    <row r="22" spans="1:11" ht="25.5" x14ac:dyDescent="0.2">
      <c r="A22" s="6"/>
      <c r="B22" s="94" t="s">
        <v>25</v>
      </c>
      <c r="C22" s="34"/>
      <c r="D22" s="95">
        <v>18679.400000000001</v>
      </c>
      <c r="E22" s="96">
        <v>23159.9</v>
      </c>
      <c r="F22" s="47">
        <v>27669.3</v>
      </c>
      <c r="G22" s="60">
        <v>29845.5</v>
      </c>
      <c r="H22" s="95">
        <f>41679.8/38450*G22</f>
        <v>32352.522000000001</v>
      </c>
      <c r="I22" s="95">
        <f t="shared" si="0"/>
        <v>34746.604591677504</v>
      </c>
      <c r="J22" s="95">
        <f t="shared" si="1"/>
        <v>37178.877003901165</v>
      </c>
      <c r="K22" s="35"/>
    </row>
    <row r="23" spans="1:11" ht="15" x14ac:dyDescent="0.25">
      <c r="A23" s="6"/>
      <c r="B23" s="74" t="s">
        <v>26</v>
      </c>
      <c r="C23" s="75"/>
      <c r="D23" s="75"/>
      <c r="E23" s="75"/>
      <c r="F23" s="75"/>
      <c r="G23" s="75"/>
      <c r="H23" s="75"/>
      <c r="I23" s="75"/>
      <c r="J23" s="75"/>
      <c r="K23" s="76"/>
    </row>
    <row r="24" spans="1:11" ht="63.75" x14ac:dyDescent="0.2">
      <c r="A24" s="6">
        <v>9</v>
      </c>
      <c r="B24" s="33" t="s">
        <v>27</v>
      </c>
      <c r="C24" s="34" t="s">
        <v>10</v>
      </c>
      <c r="D24" s="35">
        <v>92.1</v>
      </c>
      <c r="E24" s="36">
        <v>89.8</v>
      </c>
      <c r="F24" s="48">
        <v>84.5</v>
      </c>
      <c r="G24" s="48">
        <v>81.2</v>
      </c>
      <c r="H24" s="35">
        <v>92.7</v>
      </c>
      <c r="I24" s="35">
        <v>92.7</v>
      </c>
      <c r="J24" s="35">
        <v>92.7</v>
      </c>
      <c r="K24" s="35"/>
    </row>
    <row r="25" spans="1:11" ht="51" x14ac:dyDescent="0.2">
      <c r="A25" s="6">
        <v>10</v>
      </c>
      <c r="B25" s="33" t="s">
        <v>28</v>
      </c>
      <c r="C25" s="34" t="s">
        <v>10</v>
      </c>
      <c r="D25" s="35">
        <v>5.7</v>
      </c>
      <c r="E25" s="36">
        <v>2.6</v>
      </c>
      <c r="F25" s="48">
        <v>8.4</v>
      </c>
      <c r="G25" s="48">
        <v>6.2</v>
      </c>
      <c r="H25" s="35">
        <v>6.2</v>
      </c>
      <c r="I25" s="35">
        <v>6.2</v>
      </c>
      <c r="J25" s="35">
        <v>6.2</v>
      </c>
      <c r="K25" s="35"/>
    </row>
    <row r="26" spans="1:11" ht="76.5" x14ac:dyDescent="0.2">
      <c r="A26" s="6">
        <v>11</v>
      </c>
      <c r="B26" s="33" t="s">
        <v>29</v>
      </c>
      <c r="C26" s="34" t="s">
        <v>10</v>
      </c>
      <c r="D26" s="35">
        <v>14.3</v>
      </c>
      <c r="E26" s="37">
        <v>28.6</v>
      </c>
      <c r="F26" s="48">
        <v>17.899999999999999</v>
      </c>
      <c r="G26" s="50">
        <v>19.2</v>
      </c>
      <c r="H26" s="37">
        <v>17.850000000000001</v>
      </c>
      <c r="I26" s="35">
        <v>17.850000000000001</v>
      </c>
      <c r="J26" s="35">
        <v>17.850000000000001</v>
      </c>
      <c r="K26" s="35"/>
    </row>
    <row r="27" spans="1:11" ht="15" customHeight="1" x14ac:dyDescent="0.25">
      <c r="A27" s="6"/>
      <c r="B27" s="74" t="s">
        <v>30</v>
      </c>
      <c r="C27" s="75"/>
      <c r="D27" s="75"/>
      <c r="E27" s="75"/>
      <c r="F27" s="75"/>
      <c r="G27" s="75"/>
      <c r="H27" s="75"/>
      <c r="I27" s="75"/>
      <c r="J27" s="75"/>
      <c r="K27" s="76"/>
    </row>
    <row r="28" spans="1:11" ht="76.5" x14ac:dyDescent="0.2">
      <c r="A28" s="6">
        <v>13</v>
      </c>
      <c r="B28" s="33" t="s">
        <v>31</v>
      </c>
      <c r="C28" s="34" t="s">
        <v>10</v>
      </c>
      <c r="D28" s="35">
        <v>0.73</v>
      </c>
      <c r="E28" s="36">
        <v>0</v>
      </c>
      <c r="F28" s="48">
        <v>0.7</v>
      </c>
      <c r="G28" s="48">
        <v>2</v>
      </c>
      <c r="H28" s="35">
        <v>1.7</v>
      </c>
      <c r="I28" s="35">
        <v>1.7</v>
      </c>
      <c r="J28" s="35">
        <v>1.7</v>
      </c>
      <c r="K28" s="35"/>
    </row>
    <row r="29" spans="1:11" ht="63.75" x14ac:dyDescent="0.2">
      <c r="A29" s="6">
        <v>14</v>
      </c>
      <c r="B29" s="33" t="s">
        <v>32</v>
      </c>
      <c r="C29" s="34" t="s">
        <v>10</v>
      </c>
      <c r="D29" s="35">
        <v>100</v>
      </c>
      <c r="E29" s="36">
        <v>100</v>
      </c>
      <c r="F29" s="48">
        <v>100</v>
      </c>
      <c r="G29" s="48">
        <v>100</v>
      </c>
      <c r="H29" s="35">
        <v>100</v>
      </c>
      <c r="I29" s="35">
        <v>100</v>
      </c>
      <c r="J29" s="35">
        <v>100</v>
      </c>
      <c r="K29" s="35"/>
    </row>
    <row r="30" spans="1:11" ht="102" x14ac:dyDescent="0.2">
      <c r="A30" s="6">
        <v>15</v>
      </c>
      <c r="B30" s="33" t="s">
        <v>33</v>
      </c>
      <c r="C30" s="34" t="s">
        <v>10</v>
      </c>
      <c r="D30" s="35" t="s">
        <v>34</v>
      </c>
      <c r="E30" s="37" t="s">
        <v>35</v>
      </c>
      <c r="F30" s="48">
        <v>70.5</v>
      </c>
      <c r="G30" s="48">
        <v>31.8</v>
      </c>
      <c r="H30" s="37">
        <v>31.8</v>
      </c>
      <c r="I30" s="37">
        <v>0</v>
      </c>
      <c r="J30" s="37">
        <v>0</v>
      </c>
      <c r="K30" s="35"/>
    </row>
    <row r="31" spans="1:11" ht="51" x14ac:dyDescent="0.2">
      <c r="A31" s="6">
        <v>16</v>
      </c>
      <c r="B31" s="33" t="s">
        <v>36</v>
      </c>
      <c r="C31" s="34" t="s">
        <v>10</v>
      </c>
      <c r="D31" s="35">
        <v>85</v>
      </c>
      <c r="E31" s="36">
        <v>85</v>
      </c>
      <c r="F31" s="48">
        <v>98.9</v>
      </c>
      <c r="G31" s="48">
        <v>98.9</v>
      </c>
      <c r="H31" s="35">
        <v>98.9</v>
      </c>
      <c r="I31" s="35">
        <v>98.9</v>
      </c>
      <c r="J31" s="35">
        <v>98.9</v>
      </c>
      <c r="K31" s="35"/>
    </row>
    <row r="32" spans="1:11" ht="76.5" x14ac:dyDescent="0.2">
      <c r="A32" s="6">
        <v>17</v>
      </c>
      <c r="B32" s="33" t="s">
        <v>37</v>
      </c>
      <c r="C32" s="34" t="s">
        <v>10</v>
      </c>
      <c r="D32" s="35" t="s">
        <v>38</v>
      </c>
      <c r="E32" s="36" t="s">
        <v>39</v>
      </c>
      <c r="F32" s="48">
        <v>20.34</v>
      </c>
      <c r="G32" s="48">
        <v>11.5</v>
      </c>
      <c r="H32" s="35">
        <v>9</v>
      </c>
      <c r="I32" s="35">
        <v>5</v>
      </c>
      <c r="J32" s="35">
        <v>5</v>
      </c>
      <c r="K32" s="35"/>
    </row>
    <row r="33" spans="1:11" ht="51" x14ac:dyDescent="0.2">
      <c r="A33" s="6">
        <v>18</v>
      </c>
      <c r="B33" s="33" t="s">
        <v>40</v>
      </c>
      <c r="C33" s="34" t="s">
        <v>41</v>
      </c>
      <c r="D33" s="38">
        <v>48</v>
      </c>
      <c r="E33" s="39">
        <v>51.1</v>
      </c>
      <c r="F33" s="49">
        <v>53</v>
      </c>
      <c r="G33" s="49">
        <v>57.6</v>
      </c>
      <c r="H33" s="38">
        <v>62.3</v>
      </c>
      <c r="I33" s="38">
        <v>66.400000000000006</v>
      </c>
      <c r="J33" s="38">
        <v>66.8</v>
      </c>
      <c r="K33" s="35"/>
    </row>
    <row r="34" spans="1:11" ht="76.5" x14ac:dyDescent="0.2">
      <c r="A34" s="6">
        <v>19</v>
      </c>
      <c r="B34" s="33" t="s">
        <v>42</v>
      </c>
      <c r="C34" s="34" t="s">
        <v>10</v>
      </c>
      <c r="D34" s="35">
        <v>79</v>
      </c>
      <c r="E34" s="36">
        <v>79</v>
      </c>
      <c r="F34" s="48">
        <v>79.900000000000006</v>
      </c>
      <c r="G34" s="48">
        <v>82.7</v>
      </c>
      <c r="H34" s="35">
        <v>81.86</v>
      </c>
      <c r="I34" s="35">
        <v>81.86</v>
      </c>
      <c r="J34" s="35">
        <v>81.86</v>
      </c>
      <c r="K34" s="35"/>
    </row>
    <row r="35" spans="1:11" ht="15" x14ac:dyDescent="0.25">
      <c r="A35" s="6"/>
      <c r="B35" s="74" t="s">
        <v>43</v>
      </c>
      <c r="C35" s="75"/>
      <c r="D35" s="75"/>
      <c r="E35" s="75"/>
      <c r="F35" s="75"/>
      <c r="G35" s="75"/>
      <c r="H35" s="75"/>
      <c r="I35" s="75"/>
      <c r="J35" s="75"/>
      <c r="K35" s="76"/>
    </row>
    <row r="36" spans="1:11" ht="38.25" x14ac:dyDescent="0.2">
      <c r="A36" s="6">
        <v>20</v>
      </c>
      <c r="B36" s="33" t="s">
        <v>44</v>
      </c>
      <c r="C36" s="34" t="s">
        <v>10</v>
      </c>
      <c r="D36" s="81"/>
      <c r="E36" s="36"/>
      <c r="F36" s="48"/>
      <c r="G36" s="61"/>
      <c r="H36" s="35"/>
      <c r="I36" s="35"/>
      <c r="J36" s="35"/>
      <c r="K36" s="35"/>
    </row>
    <row r="37" spans="1:11" x14ac:dyDescent="0.2">
      <c r="A37" s="6"/>
      <c r="B37" s="94" t="s">
        <v>45</v>
      </c>
      <c r="C37" s="34"/>
      <c r="D37" s="65">
        <v>100</v>
      </c>
      <c r="E37" s="84">
        <v>100</v>
      </c>
      <c r="F37" s="50">
        <v>100</v>
      </c>
      <c r="G37" s="50">
        <v>100</v>
      </c>
      <c r="H37" s="65">
        <v>100</v>
      </c>
      <c r="I37" s="65">
        <v>100</v>
      </c>
      <c r="J37" s="65">
        <v>100</v>
      </c>
      <c r="K37" s="35"/>
    </row>
    <row r="38" spans="1:11" x14ac:dyDescent="0.2">
      <c r="A38" s="6"/>
      <c r="B38" s="94" t="s">
        <v>46</v>
      </c>
      <c r="C38" s="34"/>
      <c r="D38" s="65">
        <v>100</v>
      </c>
      <c r="E38" s="84">
        <v>100</v>
      </c>
      <c r="F38" s="50">
        <v>100</v>
      </c>
      <c r="G38" s="50">
        <v>100</v>
      </c>
      <c r="H38" s="65">
        <v>100</v>
      </c>
      <c r="I38" s="65">
        <v>100</v>
      </c>
      <c r="J38" s="65">
        <v>100</v>
      </c>
      <c r="K38" s="35"/>
    </row>
    <row r="39" spans="1:11" x14ac:dyDescent="0.2">
      <c r="A39" s="6"/>
      <c r="B39" s="94" t="s">
        <v>47</v>
      </c>
      <c r="C39" s="34"/>
      <c r="D39" s="65">
        <v>100</v>
      </c>
      <c r="E39" s="84">
        <v>100</v>
      </c>
      <c r="F39" s="50">
        <v>100</v>
      </c>
      <c r="G39" s="50">
        <v>100</v>
      </c>
      <c r="H39" s="65">
        <v>100</v>
      </c>
      <c r="I39" s="65">
        <v>100</v>
      </c>
      <c r="J39" s="65">
        <v>100</v>
      </c>
      <c r="K39" s="35"/>
    </row>
    <row r="40" spans="1:11" ht="63.75" x14ac:dyDescent="0.2">
      <c r="A40" s="6">
        <v>21</v>
      </c>
      <c r="B40" s="33" t="s">
        <v>48</v>
      </c>
      <c r="C40" s="34" t="s">
        <v>10</v>
      </c>
      <c r="D40" s="56">
        <v>25</v>
      </c>
      <c r="E40" s="57">
        <v>25</v>
      </c>
      <c r="F40" s="51">
        <v>25</v>
      </c>
      <c r="G40" s="51">
        <v>25</v>
      </c>
      <c r="H40" s="56">
        <v>25</v>
      </c>
      <c r="I40" s="56">
        <v>25</v>
      </c>
      <c r="J40" s="56">
        <v>25</v>
      </c>
      <c r="K40" s="35"/>
    </row>
    <row r="41" spans="1:11" ht="76.5" x14ac:dyDescent="0.2">
      <c r="A41" s="6">
        <v>22</v>
      </c>
      <c r="B41" s="33" t="s">
        <v>49</v>
      </c>
      <c r="C41" s="34" t="s">
        <v>10</v>
      </c>
      <c r="D41" s="56">
        <v>0</v>
      </c>
      <c r="E41" s="57">
        <v>0</v>
      </c>
      <c r="F41" s="51">
        <v>0</v>
      </c>
      <c r="G41" s="51">
        <v>0</v>
      </c>
      <c r="H41" s="56">
        <v>0</v>
      </c>
      <c r="I41" s="56">
        <v>0</v>
      </c>
      <c r="J41" s="56">
        <v>0</v>
      </c>
      <c r="K41" s="35"/>
    </row>
    <row r="42" spans="1:11" ht="15" x14ac:dyDescent="0.25">
      <c r="A42" s="6"/>
      <c r="B42" s="74" t="s">
        <v>50</v>
      </c>
      <c r="C42" s="75"/>
      <c r="D42" s="75"/>
      <c r="E42" s="75"/>
      <c r="F42" s="75"/>
      <c r="G42" s="75"/>
      <c r="H42" s="75"/>
      <c r="I42" s="75"/>
      <c r="J42" s="75"/>
      <c r="K42" s="76"/>
    </row>
    <row r="43" spans="1:11" ht="25.5" x14ac:dyDescent="0.2">
      <c r="A43" s="6">
        <v>23</v>
      </c>
      <c r="B43" s="33" t="s">
        <v>51</v>
      </c>
      <c r="C43" s="34" t="s">
        <v>10</v>
      </c>
      <c r="D43" s="56">
        <v>47</v>
      </c>
      <c r="E43" s="57">
        <v>48</v>
      </c>
      <c r="F43" s="51">
        <v>52.82</v>
      </c>
      <c r="G43" s="51">
        <v>57.27</v>
      </c>
      <c r="H43" s="56">
        <v>55</v>
      </c>
      <c r="I43" s="56">
        <v>55</v>
      </c>
      <c r="J43" s="56">
        <v>55</v>
      </c>
      <c r="K43" s="35"/>
    </row>
    <row r="44" spans="1:11" ht="39.6" customHeight="1" x14ac:dyDescent="0.2">
      <c r="A44" s="12" t="s">
        <v>52</v>
      </c>
      <c r="B44" s="33" t="s">
        <v>53</v>
      </c>
      <c r="C44" s="34" t="s">
        <v>10</v>
      </c>
      <c r="D44" s="56">
        <v>90.9</v>
      </c>
      <c r="E44" s="57">
        <v>90.9</v>
      </c>
      <c r="F44" s="51">
        <v>90.9</v>
      </c>
      <c r="G44" s="51">
        <v>90.9</v>
      </c>
      <c r="H44" s="56">
        <v>90.9</v>
      </c>
      <c r="I44" s="56">
        <v>90.9</v>
      </c>
      <c r="J44" s="56">
        <v>90.9</v>
      </c>
      <c r="K44" s="35"/>
    </row>
    <row r="45" spans="1:11" ht="15" customHeight="1" x14ac:dyDescent="0.25">
      <c r="A45" s="6"/>
      <c r="B45" s="74" t="s">
        <v>54</v>
      </c>
      <c r="C45" s="75"/>
      <c r="D45" s="75"/>
      <c r="E45" s="75"/>
      <c r="F45" s="75"/>
      <c r="G45" s="75"/>
      <c r="H45" s="75"/>
      <c r="I45" s="75"/>
      <c r="J45" s="75"/>
      <c r="K45" s="76"/>
    </row>
    <row r="46" spans="1:11" ht="38.25" x14ac:dyDescent="0.2">
      <c r="A46" s="6">
        <v>24</v>
      </c>
      <c r="B46" s="33" t="s">
        <v>55</v>
      </c>
      <c r="C46" s="34" t="s">
        <v>56</v>
      </c>
      <c r="D46" s="56">
        <v>22.2</v>
      </c>
      <c r="E46" s="57">
        <v>22.38</v>
      </c>
      <c r="F46" s="51">
        <v>24</v>
      </c>
      <c r="G46" s="51">
        <v>24.44</v>
      </c>
      <c r="H46" s="56">
        <v>22.7</v>
      </c>
      <c r="I46" s="56">
        <v>22.7</v>
      </c>
      <c r="J46" s="56">
        <v>22.7</v>
      </c>
      <c r="K46" s="35"/>
    </row>
    <row r="47" spans="1:11" x14ac:dyDescent="0.2">
      <c r="A47" s="6"/>
      <c r="B47" s="94" t="s">
        <v>57</v>
      </c>
      <c r="C47" s="34"/>
      <c r="D47" s="56"/>
      <c r="E47" s="57"/>
      <c r="F47" s="51"/>
      <c r="G47" s="51"/>
      <c r="H47" s="56"/>
      <c r="I47" s="56"/>
      <c r="J47" s="56"/>
      <c r="K47" s="35"/>
    </row>
    <row r="48" spans="1:11" x14ac:dyDescent="0.2">
      <c r="A48" s="6"/>
      <c r="B48" s="94" t="s">
        <v>58</v>
      </c>
      <c r="C48" s="34"/>
      <c r="D48" s="56">
        <v>0.28999999999999998</v>
      </c>
      <c r="E48" s="57">
        <v>0.14000000000000001</v>
      </c>
      <c r="F48" s="51">
        <v>0.24</v>
      </c>
      <c r="G48" s="51">
        <v>0.53</v>
      </c>
      <c r="H48" s="56">
        <v>0.28999999999999998</v>
      </c>
      <c r="I48" s="56">
        <v>0.28999999999999998</v>
      </c>
      <c r="J48" s="56">
        <v>0.28999999999999998</v>
      </c>
      <c r="K48" s="35"/>
    </row>
    <row r="49" spans="1:11" ht="39.75" customHeight="1" x14ac:dyDescent="0.2">
      <c r="A49" s="6">
        <v>25</v>
      </c>
      <c r="B49" s="33" t="s">
        <v>59</v>
      </c>
      <c r="C49" s="34" t="s">
        <v>60</v>
      </c>
      <c r="D49" s="56">
        <v>0.38</v>
      </c>
      <c r="E49" s="57">
        <v>0.96</v>
      </c>
      <c r="F49" s="52">
        <v>0.52</v>
      </c>
      <c r="G49" s="52">
        <v>1.22</v>
      </c>
      <c r="H49" s="57">
        <v>1</v>
      </c>
      <c r="I49" s="57">
        <v>1</v>
      </c>
      <c r="J49" s="57">
        <v>1</v>
      </c>
      <c r="K49" s="35"/>
    </row>
    <row r="50" spans="1:11" x14ac:dyDescent="0.2">
      <c r="A50" s="6"/>
      <c r="B50" s="94" t="s">
        <v>57</v>
      </c>
      <c r="C50" s="34"/>
      <c r="D50" s="56"/>
      <c r="E50" s="57"/>
      <c r="F50" s="52"/>
      <c r="G50" s="52"/>
      <c r="H50" s="57"/>
      <c r="I50" s="57"/>
      <c r="J50" s="57"/>
      <c r="K50" s="35"/>
    </row>
    <row r="51" spans="1:11" ht="51" x14ac:dyDescent="0.2">
      <c r="A51" s="6"/>
      <c r="B51" s="94" t="s">
        <v>61</v>
      </c>
      <c r="C51" s="34"/>
      <c r="D51" s="56">
        <v>0.14000000000000001</v>
      </c>
      <c r="E51" s="57">
        <v>0.11</v>
      </c>
      <c r="F51" s="52">
        <v>0.11</v>
      </c>
      <c r="G51" s="52">
        <v>0.03</v>
      </c>
      <c r="H51" s="57">
        <v>0</v>
      </c>
      <c r="I51" s="57">
        <v>0</v>
      </c>
      <c r="J51" s="57">
        <v>0</v>
      </c>
      <c r="K51" s="35"/>
    </row>
    <row r="52" spans="1:11" ht="76.5" x14ac:dyDescent="0.2">
      <c r="A52" s="6">
        <v>26</v>
      </c>
      <c r="B52" s="33" t="s">
        <v>62</v>
      </c>
      <c r="C52" s="34" t="s">
        <v>56</v>
      </c>
      <c r="D52" s="56"/>
      <c r="E52" s="57"/>
      <c r="F52" s="51"/>
      <c r="G52" s="55"/>
      <c r="H52" s="56"/>
      <c r="I52" s="56"/>
      <c r="J52" s="56"/>
      <c r="K52" s="35"/>
    </row>
    <row r="53" spans="1:11" ht="25.5" x14ac:dyDescent="0.2">
      <c r="A53" s="6"/>
      <c r="B53" s="94" t="s">
        <v>63</v>
      </c>
      <c r="C53" s="34"/>
      <c r="D53" s="62">
        <v>11861</v>
      </c>
      <c r="E53" s="97">
        <v>22667</v>
      </c>
      <c r="F53" s="53">
        <v>0</v>
      </c>
      <c r="G53" s="53">
        <v>0</v>
      </c>
      <c r="H53" s="62">
        <v>0</v>
      </c>
      <c r="I53" s="62">
        <v>0</v>
      </c>
      <c r="J53" s="62">
        <v>0</v>
      </c>
      <c r="K53" s="35"/>
    </row>
    <row r="54" spans="1:11" ht="25.5" x14ac:dyDescent="0.2">
      <c r="A54" s="6"/>
      <c r="B54" s="94" t="s">
        <v>64</v>
      </c>
      <c r="C54" s="34"/>
      <c r="D54" s="62">
        <v>15029</v>
      </c>
      <c r="E54" s="97">
        <v>13811</v>
      </c>
      <c r="F54" s="53">
        <v>98713</v>
      </c>
      <c r="G54" s="53">
        <v>115057</v>
      </c>
      <c r="H54" s="62">
        <v>0</v>
      </c>
      <c r="I54" s="62">
        <v>0</v>
      </c>
      <c r="J54" s="62">
        <v>0</v>
      </c>
      <c r="K54" s="35"/>
    </row>
    <row r="55" spans="1:11" ht="15" x14ac:dyDescent="0.25">
      <c r="A55" s="6"/>
      <c r="B55" s="74" t="s">
        <v>65</v>
      </c>
      <c r="C55" s="75"/>
      <c r="D55" s="75"/>
      <c r="E55" s="75"/>
      <c r="F55" s="75"/>
      <c r="G55" s="75"/>
      <c r="H55" s="75"/>
      <c r="I55" s="75"/>
      <c r="J55" s="75"/>
      <c r="K55" s="76"/>
    </row>
    <row r="56" spans="1:11" ht="76.5" x14ac:dyDescent="0.2">
      <c r="A56" s="6">
        <v>27</v>
      </c>
      <c r="B56" s="33" t="s">
        <v>66</v>
      </c>
      <c r="C56" s="34" t="s">
        <v>10</v>
      </c>
      <c r="D56" s="56">
        <v>100</v>
      </c>
      <c r="E56" s="57">
        <v>100</v>
      </c>
      <c r="F56" s="51">
        <v>100</v>
      </c>
      <c r="G56" s="51">
        <v>100</v>
      </c>
      <c r="H56" s="56">
        <v>100</v>
      </c>
      <c r="I56" s="56">
        <v>100</v>
      </c>
      <c r="J56" s="56">
        <v>100</v>
      </c>
      <c r="K56" s="35"/>
    </row>
    <row r="57" spans="1:11" ht="178.5" customHeight="1" x14ac:dyDescent="0.2">
      <c r="A57" s="6">
        <v>28</v>
      </c>
      <c r="B57" s="33" t="s">
        <v>67</v>
      </c>
      <c r="C57" s="34" t="s">
        <v>10</v>
      </c>
      <c r="D57" s="56">
        <v>80</v>
      </c>
      <c r="E57" s="57">
        <v>80</v>
      </c>
      <c r="F57" s="51">
        <v>80</v>
      </c>
      <c r="G57" s="51">
        <v>80</v>
      </c>
      <c r="H57" s="56">
        <v>80</v>
      </c>
      <c r="I57" s="56">
        <v>100</v>
      </c>
      <c r="J57" s="56">
        <v>100</v>
      </c>
      <c r="K57" s="35"/>
    </row>
    <row r="58" spans="1:11" ht="38.25" x14ac:dyDescent="0.2">
      <c r="A58" s="6">
        <v>29</v>
      </c>
      <c r="B58" s="33" t="s">
        <v>68</v>
      </c>
      <c r="C58" s="34" t="s">
        <v>10</v>
      </c>
      <c r="D58" s="40">
        <v>99</v>
      </c>
      <c r="E58" s="92">
        <v>99</v>
      </c>
      <c r="F58" s="98">
        <v>99</v>
      </c>
      <c r="G58" s="98">
        <v>99</v>
      </c>
      <c r="H58" s="57">
        <v>99</v>
      </c>
      <c r="I58" s="57">
        <v>99</v>
      </c>
      <c r="J58" s="57">
        <v>99</v>
      </c>
      <c r="K58" s="35"/>
    </row>
    <row r="59" spans="1:11" ht="63.75" x14ac:dyDescent="0.2">
      <c r="A59" s="6">
        <v>30</v>
      </c>
      <c r="B59" s="33" t="s">
        <v>69</v>
      </c>
      <c r="C59" s="34" t="s">
        <v>10</v>
      </c>
      <c r="D59" s="56">
        <v>0.9</v>
      </c>
      <c r="E59" s="57">
        <v>1.4</v>
      </c>
      <c r="F59" s="51">
        <v>1.1000000000000001</v>
      </c>
      <c r="G59" s="51">
        <v>0.9</v>
      </c>
      <c r="H59" s="56">
        <v>1</v>
      </c>
      <c r="I59" s="56">
        <v>1</v>
      </c>
      <c r="J59" s="56">
        <v>1</v>
      </c>
      <c r="K59" s="35"/>
    </row>
    <row r="60" spans="1:11" ht="15" customHeight="1" x14ac:dyDescent="0.25">
      <c r="A60" s="6"/>
      <c r="B60" s="74" t="s">
        <v>70</v>
      </c>
      <c r="C60" s="75"/>
      <c r="D60" s="75"/>
      <c r="E60" s="75"/>
      <c r="F60" s="75"/>
      <c r="G60" s="75"/>
      <c r="H60" s="75"/>
      <c r="I60" s="75"/>
      <c r="J60" s="75"/>
      <c r="K60" s="76"/>
    </row>
    <row r="61" spans="1:11" ht="76.5" x14ac:dyDescent="0.2">
      <c r="A61" s="6">
        <v>31</v>
      </c>
      <c r="B61" s="33" t="s">
        <v>71</v>
      </c>
      <c r="C61" s="34" t="s">
        <v>10</v>
      </c>
      <c r="D61" s="40">
        <v>36.4</v>
      </c>
      <c r="E61" s="92">
        <v>39.1</v>
      </c>
      <c r="F61" s="54">
        <v>36.799999999999997</v>
      </c>
      <c r="G61" s="54">
        <v>27.2</v>
      </c>
      <c r="H61" s="40">
        <v>112.7</v>
      </c>
      <c r="I61" s="40">
        <v>64</v>
      </c>
      <c r="J61" s="40">
        <v>66.5</v>
      </c>
      <c r="K61" s="35"/>
    </row>
    <row r="62" spans="1:11" ht="76.5" x14ac:dyDescent="0.2">
      <c r="A62" s="6">
        <v>32</v>
      </c>
      <c r="B62" s="33" t="s">
        <v>72</v>
      </c>
      <c r="C62" s="34" t="s">
        <v>10</v>
      </c>
      <c r="D62" s="58">
        <v>3.2</v>
      </c>
      <c r="E62" s="99">
        <v>3.2</v>
      </c>
      <c r="F62" s="100">
        <v>3.1</v>
      </c>
      <c r="G62" s="101">
        <v>0</v>
      </c>
      <c r="H62" s="58">
        <v>0</v>
      </c>
      <c r="I62" s="58">
        <v>0</v>
      </c>
      <c r="J62" s="58">
        <v>0</v>
      </c>
      <c r="K62" s="35"/>
    </row>
    <row r="63" spans="1:11" ht="51" x14ac:dyDescent="0.2">
      <c r="A63" s="6">
        <v>33</v>
      </c>
      <c r="B63" s="33" t="s">
        <v>73</v>
      </c>
      <c r="C63" s="34" t="s">
        <v>41</v>
      </c>
      <c r="D63" s="58">
        <v>2855.17</v>
      </c>
      <c r="E63" s="99">
        <v>2608.3200000000002</v>
      </c>
      <c r="F63" s="101">
        <v>2608.3200000000002</v>
      </c>
      <c r="G63" s="54">
        <v>0</v>
      </c>
      <c r="H63" s="40">
        <v>0</v>
      </c>
      <c r="I63" s="40">
        <v>0</v>
      </c>
      <c r="J63" s="40">
        <v>0</v>
      </c>
      <c r="K63" s="35"/>
    </row>
    <row r="64" spans="1:11" ht="77.25" customHeight="1" x14ac:dyDescent="0.2">
      <c r="A64" s="6">
        <v>34</v>
      </c>
      <c r="B64" s="33" t="s">
        <v>74</v>
      </c>
      <c r="C64" s="34" t="s">
        <v>10</v>
      </c>
      <c r="D64" s="40">
        <v>0</v>
      </c>
      <c r="E64" s="92">
        <v>0</v>
      </c>
      <c r="F64" s="54">
        <v>0</v>
      </c>
      <c r="G64" s="54">
        <v>0</v>
      </c>
      <c r="H64" s="40">
        <v>0</v>
      </c>
      <c r="I64" s="40">
        <v>0</v>
      </c>
      <c r="J64" s="40">
        <v>0</v>
      </c>
      <c r="K64" s="35"/>
    </row>
    <row r="65" spans="1:11" ht="49.5" customHeight="1" x14ac:dyDescent="0.2">
      <c r="A65" s="6">
        <v>35</v>
      </c>
      <c r="B65" s="33" t="s">
        <v>75</v>
      </c>
      <c r="C65" s="34" t="s">
        <v>12</v>
      </c>
      <c r="D65" s="40">
        <v>437.8</v>
      </c>
      <c r="E65" s="92">
        <v>460.4</v>
      </c>
      <c r="F65" s="54">
        <v>473.7</v>
      </c>
      <c r="G65" s="54">
        <v>657.6</v>
      </c>
      <c r="H65" s="54">
        <v>636.5</v>
      </c>
      <c r="I65" s="54">
        <v>602.4</v>
      </c>
      <c r="J65" s="54">
        <v>600.9</v>
      </c>
      <c r="K65" s="35"/>
    </row>
    <row r="66" spans="1:11" ht="51" x14ac:dyDescent="0.2">
      <c r="A66" s="6">
        <v>36</v>
      </c>
      <c r="B66" s="33" t="s">
        <v>76</v>
      </c>
      <c r="C66" s="34" t="s">
        <v>77</v>
      </c>
      <c r="D66" s="56" t="s">
        <v>78</v>
      </c>
      <c r="E66" s="57" t="s">
        <v>78</v>
      </c>
      <c r="F66" s="51" t="s">
        <v>78</v>
      </c>
      <c r="G66" s="51" t="s">
        <v>78</v>
      </c>
      <c r="H66" s="56" t="s">
        <v>78</v>
      </c>
      <c r="I66" s="56" t="s">
        <v>78</v>
      </c>
      <c r="J66" s="56" t="s">
        <v>78</v>
      </c>
      <c r="K66" s="35"/>
    </row>
    <row r="67" spans="1:11" ht="38.25" x14ac:dyDescent="0.2">
      <c r="A67" s="6">
        <v>37</v>
      </c>
      <c r="B67" s="33" t="s">
        <v>79</v>
      </c>
      <c r="C67" s="34" t="s">
        <v>80</v>
      </c>
      <c r="D67" s="40">
        <v>70</v>
      </c>
      <c r="E67" s="92">
        <v>70</v>
      </c>
      <c r="F67" s="54">
        <v>70</v>
      </c>
      <c r="G67" s="54">
        <v>71</v>
      </c>
      <c r="H67" s="56">
        <v>72</v>
      </c>
      <c r="I67" s="56">
        <v>73</v>
      </c>
      <c r="J67" s="56">
        <v>73</v>
      </c>
      <c r="K67" s="35"/>
    </row>
    <row r="68" spans="1:11" ht="25.5" x14ac:dyDescent="0.2">
      <c r="A68" s="6">
        <v>38</v>
      </c>
      <c r="B68" s="33" t="s">
        <v>81</v>
      </c>
      <c r="C68" s="34" t="s">
        <v>82</v>
      </c>
      <c r="D68" s="102">
        <v>127.706</v>
      </c>
      <c r="E68" s="103">
        <v>127.82299999999999</v>
      </c>
      <c r="F68" s="104">
        <v>120.44</v>
      </c>
      <c r="G68" s="104">
        <v>120.596</v>
      </c>
      <c r="H68" s="40">
        <v>120.7</v>
      </c>
      <c r="I68" s="40">
        <v>120.9</v>
      </c>
      <c r="J68" s="40">
        <v>121</v>
      </c>
      <c r="K68" s="35"/>
    </row>
    <row r="69" spans="1:11" ht="15" customHeight="1" x14ac:dyDescent="0.25">
      <c r="A69" s="6"/>
      <c r="B69" s="74" t="s">
        <v>83</v>
      </c>
      <c r="C69" s="75"/>
      <c r="D69" s="75"/>
      <c r="E69" s="75"/>
      <c r="F69" s="75"/>
      <c r="G69" s="75"/>
      <c r="H69" s="75"/>
      <c r="I69" s="75"/>
      <c r="J69" s="75"/>
      <c r="K69" s="76"/>
    </row>
    <row r="70" spans="1:11" ht="25.5" x14ac:dyDescent="0.2">
      <c r="A70" s="6">
        <v>39</v>
      </c>
      <c r="B70" s="33" t="s">
        <v>84</v>
      </c>
      <c r="C70" s="105"/>
      <c r="D70" s="59"/>
      <c r="E70" s="91"/>
      <c r="F70" s="32"/>
      <c r="G70" s="59"/>
      <c r="H70" s="59"/>
      <c r="I70" s="59"/>
      <c r="J70" s="59"/>
      <c r="K70" s="35"/>
    </row>
    <row r="71" spans="1:11" ht="38.25" x14ac:dyDescent="0.2">
      <c r="A71" s="6"/>
      <c r="B71" s="94" t="s">
        <v>85</v>
      </c>
      <c r="C71" s="34" t="s">
        <v>86</v>
      </c>
      <c r="D71" s="56">
        <v>1060</v>
      </c>
      <c r="E71" s="57">
        <v>1137</v>
      </c>
      <c r="F71" s="51">
        <v>1262</v>
      </c>
      <c r="G71" s="51">
        <v>1606.33</v>
      </c>
      <c r="H71" s="56">
        <v>1500</v>
      </c>
      <c r="I71" s="56">
        <v>1500</v>
      </c>
      <c r="J71" s="56">
        <v>1500</v>
      </c>
      <c r="K71" s="35"/>
    </row>
    <row r="72" spans="1:11" ht="38.25" x14ac:dyDescent="0.2">
      <c r="A72" s="6"/>
      <c r="B72" s="94" t="s">
        <v>87</v>
      </c>
      <c r="C72" s="34" t="s">
        <v>88</v>
      </c>
      <c r="D72" s="56">
        <v>0.28000000000000003</v>
      </c>
      <c r="E72" s="57">
        <v>0.3</v>
      </c>
      <c r="F72" s="51">
        <v>0.42</v>
      </c>
      <c r="G72" s="51">
        <v>12.21</v>
      </c>
      <c r="H72" s="56">
        <v>0.3</v>
      </c>
      <c r="I72" s="56">
        <v>0.3</v>
      </c>
      <c r="J72" s="56">
        <v>0.3</v>
      </c>
      <c r="K72" s="35"/>
    </row>
    <row r="73" spans="1:11" ht="51" x14ac:dyDescent="0.2">
      <c r="A73" s="6"/>
      <c r="B73" s="94" t="s">
        <v>89</v>
      </c>
      <c r="C73" s="34" t="s">
        <v>90</v>
      </c>
      <c r="D73" s="56">
        <v>15.86</v>
      </c>
      <c r="E73" s="57">
        <v>15.16</v>
      </c>
      <c r="F73" s="51">
        <v>24.34</v>
      </c>
      <c r="G73" s="51">
        <v>15.24</v>
      </c>
      <c r="H73" s="56">
        <v>17.600000000000001</v>
      </c>
      <c r="I73" s="56">
        <v>17.600000000000001</v>
      </c>
      <c r="J73" s="56">
        <v>17.600000000000001</v>
      </c>
      <c r="K73" s="35"/>
    </row>
    <row r="74" spans="1:11" ht="51" x14ac:dyDescent="0.2">
      <c r="A74" s="6"/>
      <c r="B74" s="94" t="s">
        <v>91</v>
      </c>
      <c r="C74" s="34" t="s">
        <v>90</v>
      </c>
      <c r="D74" s="56">
        <v>37.5</v>
      </c>
      <c r="E74" s="57">
        <v>37.200000000000003</v>
      </c>
      <c r="F74" s="51">
        <v>38.630000000000003</v>
      </c>
      <c r="G74" s="51">
        <v>38.78</v>
      </c>
      <c r="H74" s="56">
        <v>36.4</v>
      </c>
      <c r="I74" s="56">
        <v>36.4</v>
      </c>
      <c r="J74" s="56">
        <v>36.4</v>
      </c>
      <c r="K74" s="35"/>
    </row>
    <row r="75" spans="1:11" ht="51" x14ac:dyDescent="0.2">
      <c r="A75" s="6"/>
      <c r="B75" s="94" t="s">
        <v>92</v>
      </c>
      <c r="C75" s="34" t="s">
        <v>90</v>
      </c>
      <c r="D75" s="56">
        <v>72.95</v>
      </c>
      <c r="E75" s="92">
        <v>73.14</v>
      </c>
      <c r="F75" s="51">
        <v>153.75</v>
      </c>
      <c r="G75" s="51">
        <v>83.95</v>
      </c>
      <c r="H75" s="56">
        <v>90</v>
      </c>
      <c r="I75" s="56">
        <v>90</v>
      </c>
      <c r="J75" s="56">
        <v>90</v>
      </c>
      <c r="K75" s="35"/>
    </row>
    <row r="76" spans="1:11" ht="38.25" x14ac:dyDescent="0.2">
      <c r="A76" s="6">
        <v>40</v>
      </c>
      <c r="B76" s="33" t="s">
        <v>93</v>
      </c>
      <c r="C76" s="33"/>
      <c r="D76" s="56"/>
      <c r="E76" s="57"/>
      <c r="F76" s="51"/>
      <c r="G76" s="51"/>
      <c r="H76" s="56"/>
      <c r="I76" s="56"/>
      <c r="J76" s="56"/>
      <c r="K76" s="35"/>
    </row>
    <row r="77" spans="1:11" ht="38.25" x14ac:dyDescent="0.2">
      <c r="A77" s="6"/>
      <c r="B77" s="94" t="s">
        <v>85</v>
      </c>
      <c r="C77" s="34" t="s">
        <v>94</v>
      </c>
      <c r="D77" s="56">
        <v>31.34</v>
      </c>
      <c r="E77" s="57">
        <v>36.369999999999997</v>
      </c>
      <c r="F77" s="51">
        <v>30.28</v>
      </c>
      <c r="G77" s="51">
        <v>40.700000000000003</v>
      </c>
      <c r="H77" s="56">
        <v>40</v>
      </c>
      <c r="I77" s="56">
        <v>40</v>
      </c>
      <c r="J77" s="56">
        <v>40</v>
      </c>
      <c r="K77" s="35"/>
    </row>
    <row r="78" spans="1:11" ht="38.25" x14ac:dyDescent="0.2">
      <c r="A78" s="6"/>
      <c r="B78" s="94" t="s">
        <v>87</v>
      </c>
      <c r="C78" s="34" t="s">
        <v>88</v>
      </c>
      <c r="D78" s="56">
        <v>0.2</v>
      </c>
      <c r="E78" s="57">
        <v>0.37</v>
      </c>
      <c r="F78" s="51">
        <v>0.2</v>
      </c>
      <c r="G78" s="51">
        <v>0.38</v>
      </c>
      <c r="H78" s="56">
        <v>0.4</v>
      </c>
      <c r="I78" s="56">
        <v>0.4</v>
      </c>
      <c r="J78" s="56">
        <v>0.4</v>
      </c>
      <c r="K78" s="35"/>
    </row>
    <row r="79" spans="1:11" ht="51" x14ac:dyDescent="0.2">
      <c r="A79" s="6"/>
      <c r="B79" s="94" t="s">
        <v>89</v>
      </c>
      <c r="C79" s="34" t="s">
        <v>95</v>
      </c>
      <c r="D79" s="56">
        <v>0.41</v>
      </c>
      <c r="E79" s="57">
        <v>0.48</v>
      </c>
      <c r="F79" s="51">
        <v>0.42</v>
      </c>
      <c r="G79" s="51">
        <v>0.56000000000000005</v>
      </c>
      <c r="H79" s="56">
        <v>0.5</v>
      </c>
      <c r="I79" s="56">
        <v>0.5</v>
      </c>
      <c r="J79" s="56">
        <v>0.5</v>
      </c>
      <c r="K79" s="35"/>
    </row>
    <row r="80" spans="1:11" ht="51" x14ac:dyDescent="0.2">
      <c r="A80" s="6"/>
      <c r="B80" s="94" t="s">
        <v>91</v>
      </c>
      <c r="C80" s="34" t="s">
        <v>95</v>
      </c>
      <c r="D80" s="56">
        <v>0.88</v>
      </c>
      <c r="E80" s="57">
        <v>1.26</v>
      </c>
      <c r="F80" s="51">
        <v>1.1100000000000001</v>
      </c>
      <c r="G80" s="51">
        <v>1.21</v>
      </c>
      <c r="H80" s="56">
        <v>1.23</v>
      </c>
      <c r="I80" s="56">
        <v>1.23</v>
      </c>
      <c r="J80" s="56">
        <v>1.23</v>
      </c>
      <c r="K80" s="35"/>
    </row>
    <row r="81" spans="1:52" ht="51" x14ac:dyDescent="0.2">
      <c r="A81" s="6"/>
      <c r="B81" s="94" t="s">
        <v>92</v>
      </c>
      <c r="C81" s="34" t="s">
        <v>95</v>
      </c>
      <c r="D81" s="56">
        <v>0</v>
      </c>
      <c r="E81" s="57">
        <v>0</v>
      </c>
      <c r="F81" s="51">
        <v>0</v>
      </c>
      <c r="G81" s="51">
        <v>0</v>
      </c>
      <c r="H81" s="56">
        <v>0</v>
      </c>
      <c r="I81" s="56">
        <v>0</v>
      </c>
      <c r="J81" s="56">
        <v>0</v>
      </c>
      <c r="K81" s="35"/>
    </row>
    <row r="82" spans="1:52" s="2" customFormat="1" ht="154.5" customHeight="1" x14ac:dyDescent="0.2">
      <c r="A82" s="6">
        <v>41</v>
      </c>
      <c r="B82" s="9" t="s">
        <v>96</v>
      </c>
      <c r="C82" s="13"/>
      <c r="D82" s="14"/>
      <c r="E82" s="25"/>
      <c r="F82" s="31"/>
      <c r="G82" s="13"/>
      <c r="H82" s="13"/>
      <c r="I82" s="13"/>
      <c r="J82" s="13"/>
      <c r="K82" s="1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</row>
    <row r="83" spans="1:52" s="2" customFormat="1" ht="13.5" customHeight="1" x14ac:dyDescent="0.2">
      <c r="A83" s="6"/>
      <c r="B83" s="11" t="s">
        <v>97</v>
      </c>
      <c r="C83" s="6" t="s">
        <v>98</v>
      </c>
      <c r="D83" s="14"/>
      <c r="E83" s="25"/>
      <c r="F83" s="31"/>
      <c r="G83" s="13"/>
      <c r="H83" s="13"/>
      <c r="I83" s="13"/>
      <c r="J83" s="13"/>
      <c r="K83" s="1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</row>
    <row r="84" spans="1:52" s="2" customFormat="1" ht="15.75" x14ac:dyDescent="0.2">
      <c r="A84" s="6"/>
      <c r="B84" s="11" t="s">
        <v>99</v>
      </c>
      <c r="C84" s="6" t="s">
        <v>98</v>
      </c>
      <c r="D84" s="14"/>
      <c r="E84" s="25"/>
      <c r="F84" s="31"/>
      <c r="G84" s="13"/>
      <c r="H84" s="13"/>
      <c r="I84" s="13"/>
      <c r="J84" s="13"/>
      <c r="K84" s="1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</row>
    <row r="85" spans="1:52" s="2" customFormat="1" ht="15.75" x14ac:dyDescent="0.2">
      <c r="A85" s="6"/>
      <c r="B85" s="11" t="s">
        <v>100</v>
      </c>
      <c r="C85" s="6" t="s">
        <v>98</v>
      </c>
      <c r="D85" s="14"/>
      <c r="E85" s="25"/>
      <c r="F85" s="31"/>
      <c r="G85" s="13"/>
      <c r="H85" s="13"/>
      <c r="I85" s="13"/>
      <c r="J85" s="13"/>
      <c r="K85" s="1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</row>
    <row r="86" spans="1:52" s="2" customFormat="1" ht="15.6" customHeight="1" x14ac:dyDescent="0.2">
      <c r="A86" s="6"/>
      <c r="B86" s="11" t="s">
        <v>101</v>
      </c>
      <c r="C86" s="6" t="s">
        <v>98</v>
      </c>
      <c r="D86" s="14"/>
      <c r="E86" s="25"/>
      <c r="F86" s="31"/>
      <c r="G86" s="13"/>
      <c r="H86" s="13"/>
      <c r="I86" s="13"/>
      <c r="J86" s="13"/>
      <c r="K86" s="1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</row>
    <row r="87" spans="1:52" ht="40.15" customHeight="1" x14ac:dyDescent="0.2">
      <c r="B87" s="77" t="s">
        <v>102</v>
      </c>
      <c r="C87" s="77"/>
      <c r="D87" s="78"/>
      <c r="E87" s="77"/>
      <c r="F87" s="77"/>
      <c r="G87" s="77"/>
      <c r="H87" s="77"/>
      <c r="I87" s="77"/>
      <c r="J87" s="77"/>
      <c r="K87" s="77"/>
    </row>
    <row r="88" spans="1:52" x14ac:dyDescent="0.2">
      <c r="B88" s="16"/>
      <c r="D88" s="18"/>
      <c r="E88" s="26"/>
      <c r="F88" s="29"/>
      <c r="G88" s="17"/>
      <c r="H88" s="17"/>
      <c r="I88" s="17"/>
      <c r="J88" s="17"/>
    </row>
    <row r="89" spans="1:52" x14ac:dyDescent="0.2">
      <c r="B89" s="19" t="s">
        <v>103</v>
      </c>
    </row>
    <row r="90" spans="1:52" s="20" customFormat="1" ht="12.75" customHeight="1" x14ac:dyDescent="0.2">
      <c r="A90" s="1" t="s">
        <v>104</v>
      </c>
      <c r="B90" s="79" t="s">
        <v>105</v>
      </c>
      <c r="C90" s="79"/>
      <c r="D90" s="80"/>
      <c r="E90" s="79"/>
      <c r="F90" s="79"/>
      <c r="G90" s="79"/>
      <c r="H90" s="79"/>
      <c r="I90" s="79"/>
      <c r="J90" s="79"/>
      <c r="K90" s="79"/>
    </row>
    <row r="91" spans="1:52" ht="24.75" customHeight="1" x14ac:dyDescent="0.2">
      <c r="B91" s="79" t="s">
        <v>106</v>
      </c>
      <c r="C91" s="79"/>
      <c r="D91" s="80"/>
      <c r="E91" s="79"/>
      <c r="F91" s="79"/>
      <c r="G91" s="79"/>
      <c r="H91" s="79"/>
      <c r="I91" s="79"/>
      <c r="J91" s="79"/>
      <c r="K91" s="79"/>
    </row>
    <row r="92" spans="1:52" ht="12.75" customHeight="1" x14ac:dyDescent="0.2">
      <c r="A92" s="1" t="s">
        <v>107</v>
      </c>
      <c r="B92" s="79" t="s">
        <v>108</v>
      </c>
      <c r="C92" s="79"/>
      <c r="D92" s="80"/>
      <c r="E92" s="79"/>
      <c r="F92" s="79"/>
      <c r="G92" s="79"/>
      <c r="H92" s="79"/>
      <c r="I92" s="79"/>
      <c r="J92" s="79"/>
      <c r="K92" s="79"/>
    </row>
    <row r="93" spans="1:52" ht="12.75" customHeight="1" x14ac:dyDescent="0.2">
      <c r="B93" s="79" t="s">
        <v>109</v>
      </c>
      <c r="C93" s="79"/>
      <c r="D93" s="22"/>
      <c r="E93" s="27"/>
      <c r="F93" s="30"/>
      <c r="G93" s="19"/>
      <c r="H93" s="19"/>
      <c r="I93" s="19"/>
      <c r="J93" s="19"/>
      <c r="K93" s="19"/>
    </row>
    <row r="94" spans="1:52" ht="12.75" customHeight="1" x14ac:dyDescent="0.2">
      <c r="B94" s="21" t="s">
        <v>110</v>
      </c>
      <c r="C94" s="21"/>
      <c r="D94" s="22"/>
      <c r="E94" s="27"/>
      <c r="F94" s="30"/>
      <c r="G94" s="19"/>
      <c r="H94" s="19"/>
      <c r="I94" s="19"/>
      <c r="J94" s="19"/>
      <c r="K94" s="19"/>
    </row>
    <row r="95" spans="1:52" ht="12.75" customHeight="1" x14ac:dyDescent="0.2">
      <c r="B95" s="79" t="s">
        <v>111</v>
      </c>
      <c r="C95" s="79"/>
      <c r="D95" s="22"/>
      <c r="E95" s="27"/>
      <c r="F95" s="30"/>
      <c r="G95" s="19"/>
      <c r="H95" s="19"/>
      <c r="I95" s="19"/>
      <c r="J95" s="19"/>
      <c r="K95" s="19"/>
    </row>
    <row r="96" spans="1:52" ht="12.75" customHeight="1" x14ac:dyDescent="0.2">
      <c r="B96" s="79" t="s">
        <v>112</v>
      </c>
      <c r="C96" s="79"/>
      <c r="D96" s="22"/>
      <c r="E96" s="27"/>
      <c r="F96" s="30"/>
      <c r="G96" s="19"/>
      <c r="H96" s="19"/>
      <c r="I96" s="19"/>
      <c r="J96" s="19"/>
      <c r="K96" s="19"/>
    </row>
    <row r="97" spans="1:11" ht="28.5" customHeight="1" x14ac:dyDescent="0.2">
      <c r="A97" s="1" t="s">
        <v>113</v>
      </c>
      <c r="B97" s="79" t="s">
        <v>114</v>
      </c>
      <c r="C97" s="79"/>
      <c r="D97" s="80"/>
      <c r="E97" s="79"/>
      <c r="F97" s="79"/>
      <c r="G97" s="79"/>
      <c r="H97" s="79"/>
      <c r="I97" s="79"/>
      <c r="J97" s="79"/>
      <c r="K97" s="79"/>
    </row>
    <row r="98" spans="1:11" ht="51" customHeight="1" x14ac:dyDescent="0.2">
      <c r="A98" s="1" t="s">
        <v>115</v>
      </c>
      <c r="B98" s="79" t="s">
        <v>116</v>
      </c>
      <c r="C98" s="79"/>
      <c r="D98" s="80"/>
      <c r="E98" s="79"/>
      <c r="F98" s="79"/>
      <c r="G98" s="79"/>
      <c r="H98" s="79"/>
      <c r="I98" s="79"/>
      <c r="J98" s="79"/>
      <c r="K98" s="79"/>
    </row>
    <row r="99" spans="1:11" ht="12.75" customHeight="1" x14ac:dyDescent="0.2">
      <c r="A99" s="1" t="s">
        <v>117</v>
      </c>
      <c r="B99" s="19" t="s">
        <v>118</v>
      </c>
      <c r="C99" s="19"/>
      <c r="D99" s="22"/>
      <c r="E99" s="27"/>
      <c r="F99" s="30"/>
      <c r="G99" s="19"/>
      <c r="H99" s="19"/>
      <c r="I99" s="19"/>
      <c r="J99" s="19"/>
      <c r="K99" s="19"/>
    </row>
  </sheetData>
  <mergeCells count="22">
    <mergeCell ref="B87:K87"/>
    <mergeCell ref="B90:K90"/>
    <mergeCell ref="B97:K97"/>
    <mergeCell ref="B98:K98"/>
    <mergeCell ref="B91:K91"/>
    <mergeCell ref="B92:K92"/>
    <mergeCell ref="B93:C93"/>
    <mergeCell ref="B95:C95"/>
    <mergeCell ref="B96:C96"/>
    <mergeCell ref="B69:K69"/>
    <mergeCell ref="B60:K60"/>
    <mergeCell ref="B55:K55"/>
    <mergeCell ref="B8:K8"/>
    <mergeCell ref="A1:K1"/>
    <mergeCell ref="B2:G2"/>
    <mergeCell ref="A3:K3"/>
    <mergeCell ref="D5:G5"/>
    <mergeCell ref="B45:K45"/>
    <mergeCell ref="B42:K42"/>
    <mergeCell ref="B35:K35"/>
    <mergeCell ref="B27:K27"/>
    <mergeCell ref="B23:K23"/>
  </mergeCells>
  <pageMargins left="0.23622000000000001" right="0.23622000000000001" top="0.748031" bottom="0.748031" header="0.31496099999999999" footer="0.31496099999999999"/>
  <pageSetup paperSize="9" scale="89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Лист1</vt:lpstr>
      <vt:lpstr>Лист1!sub_21100</vt:lpstr>
      <vt:lpstr>Лист1!sub_3130</vt:lpstr>
      <vt:lpstr>Лист1!sub_3150</vt:lpstr>
      <vt:lpstr>Лист1!sub_3160</vt:lpstr>
      <vt:lpstr>Лист1!sub_3170</vt:lpstr>
      <vt:lpstr>Лист1!sub_3180</vt:lpstr>
      <vt:lpstr>Лист1!sub_3190</vt:lpstr>
      <vt:lpstr>Лист1!sub_3202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Арланова Ольга Николаевна</dc:creator>
  <cp:lastModifiedBy>Ильина Елена Витальевна</cp:lastModifiedBy>
  <cp:revision>12</cp:revision>
  <dcterms:created xsi:type="dcterms:W3CDTF">2023-04-04T13:58:42Z</dcterms:created>
  <dcterms:modified xsi:type="dcterms:W3CDTF">2024-10-03T13:27:51Z</dcterms:modified>
</cp:coreProperties>
</file>