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Доходы" sheetId="2" r:id="rId1"/>
  </sheets>
  <calcPr calcId="124519"/>
</workbook>
</file>

<file path=xl/calcChain.xml><?xml version="1.0" encoding="utf-8"?>
<calcChain xmlns="http://schemas.openxmlformats.org/spreadsheetml/2006/main">
  <c r="F37" i="2"/>
  <c r="F38"/>
  <c r="F39"/>
  <c r="F40"/>
  <c r="F41"/>
  <c r="F42"/>
  <c r="F43"/>
  <c r="F44"/>
  <c r="F47"/>
  <c r="F48"/>
  <c r="F49"/>
  <c r="F50"/>
  <c r="F52"/>
  <c r="F53"/>
  <c r="F54"/>
  <c r="F55"/>
  <c r="F56"/>
  <c r="F57"/>
  <c r="F58"/>
  <c r="F59"/>
  <c r="F60"/>
  <c r="F62"/>
  <c r="F63"/>
  <c r="F64"/>
  <c r="F67"/>
  <c r="F68"/>
  <c r="F69"/>
  <c r="F70"/>
  <c r="F71"/>
  <c r="F72"/>
  <c r="F76"/>
  <c r="F77"/>
  <c r="F78"/>
  <c r="F79"/>
  <c r="F80"/>
  <c r="F81"/>
  <c r="F82"/>
  <c r="F83"/>
  <c r="F84"/>
  <c r="F85"/>
  <c r="F86"/>
  <c r="F87"/>
  <c r="F88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20"/>
  <c r="F21"/>
  <c r="F22"/>
  <c r="F23"/>
  <c r="F19"/>
  <c r="F17"/>
</calcChain>
</file>

<file path=xl/sharedStrings.xml><?xml version="1.0" encoding="utf-8"?>
<sst xmlns="http://schemas.openxmlformats.org/spreadsheetml/2006/main" count="384" uniqueCount="230">
  <si>
    <t>Единица измерения:  руб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</si>
  <si>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</si>
  <si>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</si>
  <si>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</si>
  <si>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</si>
  <si>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</si>
  <si>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</si>
  <si>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</si>
  <si>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</si>
  <si>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</si>
  <si>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</si>
  <si>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</si>
  <si>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</si>
  <si>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</si>
  <si>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</si>
  <si>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</si>
  <si>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</si>
  <si>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</si>
  <si>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</si>
  <si>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</si>
  <si>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</si>
  <si>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</si>
  <si>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</si>
  <si>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</si>
  <si>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</si>
  <si>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</si>
  <si>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</si>
  <si>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</si>
  <si>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</si>
  <si>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</si>
  <si>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</si>
  <si>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</si>
  <si>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</si>
  <si>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</si>
  <si>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</si>
  <si>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</si>
  <si>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</si>
  <si>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</si>
  <si>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</si>
  <si>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</si>
  <si>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</si>
  <si>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</si>
  <si>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</si>
  <si>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</si>
  <si>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</si>
  <si>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</si>
  <si>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</si>
  <si>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</si>
  <si>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</si>
  <si>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</si>
  <si>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</si>
  <si>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</si>
  <si>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</si>
  <si>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</si>
  <si>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</si>
  <si>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</si>
  <si>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</si>
  <si>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</si>
  <si>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</si>
  <si>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</si>
  <si>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</si>
  <si>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</si>
  <si>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</si>
  <si>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</si>
  <si>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</si>
  <si>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</si>
  <si>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</si>
  <si>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</si>
  <si>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</si>
  <si>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</si>
  <si>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</si>
  <si>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</si>
  <si>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</si>
  <si>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</si>
  <si>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</si>
  <si>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</si>
  <si>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</si>
  <si>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</si>
  <si>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</si>
  <si>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</si>
  <si>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</si>
  <si>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</si>
  <si>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 xml:space="preserve">  ПРОЧИЕ НЕНАЛОГОВЫЕ ДОХОДЫ</t>
  </si>
  <si>
    <t>000 1 17 00000 00 0000 000</t>
  </si>
  <si>
    <t xml:space="preserve">  Инициативные платежи</t>
  </si>
  <si>
    <t>000 1 17 15000 00 0000 150</t>
  </si>
  <si>
    <t xml:space="preserve">  Инициативные платежи, зачисляемые в бюджеты сельских поселений</t>
  </si>
  <si>
    <t>993 1 17 15030 10 0000 150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</si>
  <si>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</si>
  <si>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</si>
  <si>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</si>
  <si>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</si>
  <si>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</si>
  <si>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</si>
  <si>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</si>
  <si>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</si>
  <si>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993 2 02 15001 10 0000 150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</si>
  <si>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</si>
  <si>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</si>
  <si>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</si>
  <si>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</si>
  <si>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</si>
  <si>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993 2 02 20216 10 0000 150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</si>
  <si>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</si>
  <si>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</si>
  <si>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</si>
  <si>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993 2 02 29999 10 0000 150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</si>
  <si>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</si>
  <si>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</si>
  <si>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</si>
  <si>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</si>
  <si>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</si>
  <si>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993 2 02 30024 10 0000 150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</si>
  <si>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</si>
  <si>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</si>
  <si>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</si>
  <si>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993 2 02 35118 10 0000 150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</si>
  <si>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</si>
  <si>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</si>
  <si>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</si>
  <si>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</si>
  <si>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</si>
  <si>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993 2 02 49999 10 0000 150</t>
  </si>
  <si>
    <t>Приложение 1</t>
  </si>
  <si>
    <t>Порецкого района Чувашской Республики за 2022 год"</t>
  </si>
  <si>
    <t>по кодам видов доходов, подвидов доходов, классификации операций сектора государственного</t>
  </si>
  <si>
    <t>управления, относящихся к доходам бюджета, за 2022 год</t>
  </si>
  <si>
    <t>% исполнения</t>
  </si>
  <si>
    <t>муниципального округа Чувашской Республики</t>
  </si>
  <si>
    <t xml:space="preserve">к решению Собрания депутатов Порецкого 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</si>
  <si>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</si>
  <si>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</si>
  <si>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</si>
  <si>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</si>
  <si>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</si>
  <si>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</si>
  <si>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</si>
  <si>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</si>
  <si>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</si>
  <si>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</si>
  <si>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</si>
  <si>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</si>
  <si>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</si>
  <si>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</si>
  <si>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</si>
  <si>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</si>
  <si>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</si>
  <si>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</si>
  <si>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</si>
  <si>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Единый сельскохозяйственный налог (пени по соответствующему платежу)</t>
  </si>
  <si>
    <t>182 1 05 03010 01 2100 110</t>
  </si>
  <si>
    <t>"Об исполнении бюджета Порецкого сельского поселения</t>
  </si>
  <si>
    <t>Исполнение доходов бюджета Порецкого сельского поселения Порецкого района Чувашской Республики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</si>
  <si>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</si>
  <si>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</si>
  <si>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</si>
  <si>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</si>
  <si>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</si>
  <si>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</si>
  <si>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</si>
  <si>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</si>
  <si>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</si>
  <si>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</si>
  <si>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</si>
  <si>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</si>
  <si>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</si>
  <si>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</si>
  <si>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</si>
  <si>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</si>
  <si>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</si>
  <si>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</si>
  <si>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</si>
  <si>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</si>
  <si>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</si>
  <si>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</si>
  <si>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</si>
  <si>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993 1 11 09045 10 0000 120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</si>
  <si>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</si>
  <si>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</si>
  <si>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</si>
  <si>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</si>
  <si>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</si>
  <si>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</si>
  <si>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</si>
  <si>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993 1 13 01995 10 0000 130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</si>
  <si>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</si>
  <si>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</si>
  <si>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</si>
  <si>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</si>
  <si>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</si>
  <si>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</si>
  <si>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</si>
  <si>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</si>
  <si>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сельских поселений</t>
  </si>
  <si>
    <t>993 1 13 02995 10 0000 130</t>
  </si>
  <si>
    <t xml:space="preserve">  ШТРАФЫ, САНКЦИИ, ВОЗМЕЩЕНИЕ УЩЕРБА</t>
  </si>
  <si>
    <t>000 1 16 00000 00 0000 000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</si>
  <si>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</si>
  <si>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</si>
  <si>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</si>
  <si>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</si>
  <si>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</si>
  <si>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993 1 16 07090 10 0000 140</t>
  </si>
  <si>
    <t xml:space="preserve">  Платежи в целях возмещения причиненного ущерба (убытков)</t>
  </si>
  <si>
    <t>000 1 16 10000 00 0000 140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</si>
  <si>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</si>
  <si>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</si>
  <si>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</si>
  <si>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993 1 16 10100 10 0000 140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</si>
  <si>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</si>
  <si>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</si>
  <si>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</si>
  <si>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993 1 17 05050 10 0000 180</t>
  </si>
  <si>
    <t>000 2 00 00000 00 0000 000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</si>
  <si>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</si>
  <si>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</si>
  <si>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сельских поселений на реализацию программ формирования современной городской среды</t>
  </si>
  <si>
    <t>993 2 02 25555 10 0000 150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</si>
  <si>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</si>
  <si>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</si>
  <si>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</si>
  <si>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000 2 07 05000 10 0000 150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</si>
  <si>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</si>
  <si>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>993 2 07 05020 10 0000 150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</si>
  <si>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</si>
  <si>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</si>
  <si>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</si>
  <si>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</si>
  <si>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</si>
  <si>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993 2 19 60010 10 0000 150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</si>
</sst>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4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2" fillId="0" borderId="2" xfId="28" applyNumberFormat="1" applyProtection="1">
      <alignment horizontal="center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1" fillId="0" borderId="11" xfId="31" applyNumberFormat="1" applyBorder="1" applyProtection="1"/>
    <xf numFmtId="0" fontId="1" fillId="0" borderId="1" xfId="32" applyNumberFormat="1" applyBorder="1" applyProtection="1"/>
    <xf numFmtId="49" fontId="13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top"/>
    </xf>
    <xf numFmtId="164" fontId="15" fillId="0" borderId="1" xfId="19" applyNumberFormat="1" applyFont="1" applyBorder="1" applyAlignment="1" applyProtection="1">
      <alignment horizontal="center"/>
    </xf>
    <xf numFmtId="49" fontId="15" fillId="0" borderId="1" xfId="19" applyNumberFormat="1" applyFont="1" applyBorder="1" applyProtection="1">
      <alignment horizontal="center" vertical="center"/>
    </xf>
    <xf numFmtId="49" fontId="15" fillId="0" borderId="1" xfId="21" applyNumberFormat="1" applyFont="1" applyBorder="1" applyProtection="1">
      <alignment horizontal="center"/>
    </xf>
    <xf numFmtId="0" fontId="15" fillId="0" borderId="1" xfId="16" applyNumberFormat="1" applyFont="1" applyProtection="1">
      <alignment horizontal="left"/>
    </xf>
    <xf numFmtId="49" fontId="15" fillId="0" borderId="1" xfId="17" applyNumberFormat="1" applyFont="1" applyProtection="1"/>
    <xf numFmtId="49" fontId="15" fillId="0" borderId="1" xfId="23" applyNumberFormat="1" applyFont="1" applyBorder="1" applyProtection="1">
      <alignment horizontal="right"/>
    </xf>
    <xf numFmtId="49" fontId="15" fillId="0" borderId="1" xfId="27" applyNumberFormat="1" applyFont="1" applyBorder="1" applyProtection="1">
      <alignment horizontal="center"/>
    </xf>
    <xf numFmtId="49" fontId="15" fillId="0" borderId="34" xfId="35" applyNumberFormat="1" applyFont="1" applyBorder="1" applyProtection="1">
      <alignment horizontal="center" vertical="center"/>
    </xf>
    <xf numFmtId="4" fontId="15" fillId="0" borderId="34" xfId="39" applyNumberFormat="1" applyFont="1" applyBorder="1" applyProtection="1">
      <alignment horizontal="right" shrinkToFit="1"/>
    </xf>
    <xf numFmtId="4" fontId="15" fillId="0" borderId="34" xfId="43" applyNumberFormat="1" applyFont="1" applyBorder="1" applyProtection="1">
      <alignment horizontal="right" shrinkToFit="1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15" fillId="0" borderId="15" xfId="36" applyNumberFormat="1" applyFont="1" applyProtection="1">
      <alignment horizontal="left" wrapText="1"/>
    </xf>
    <xf numFmtId="49" fontId="15" fillId="0" borderId="16" xfId="37" applyNumberFormat="1" applyFont="1" applyProtection="1">
      <alignment horizontal="center" wrapText="1"/>
    </xf>
    <xf numFmtId="49" fontId="15" fillId="0" borderId="17" xfId="38" applyNumberFormat="1" applyFont="1" applyProtection="1">
      <alignment horizontal="center"/>
    </xf>
    <xf numFmtId="4" fontId="15" fillId="0" borderId="17" xfId="39" applyNumberFormat="1" applyFont="1" applyProtection="1">
      <alignment horizontal="right" shrinkToFit="1"/>
    </xf>
    <xf numFmtId="0" fontId="15" fillId="0" borderId="18" xfId="40" applyNumberFormat="1" applyFont="1" applyProtection="1">
      <alignment horizontal="left" wrapText="1"/>
    </xf>
    <xf numFmtId="49" fontId="15" fillId="0" borderId="19" xfId="41" applyNumberFormat="1" applyFont="1" applyProtection="1">
      <alignment horizontal="center" shrinkToFit="1"/>
    </xf>
    <xf numFmtId="49" fontId="15" fillId="0" borderId="20" xfId="42" applyNumberFormat="1" applyFont="1" applyProtection="1">
      <alignment horizontal="center"/>
    </xf>
    <xf numFmtId="4" fontId="15" fillId="0" borderId="20" xfId="43" applyNumberFormat="1" applyFont="1" applyProtection="1">
      <alignment horizontal="right" shrinkToFit="1"/>
    </xf>
    <xf numFmtId="0" fontId="15" fillId="0" borderId="21" xfId="44" applyNumberFormat="1" applyFont="1" applyProtection="1">
      <alignment horizontal="left" wrapText="1" indent="2"/>
    </xf>
    <xf numFmtId="49" fontId="15" fillId="0" borderId="22" xfId="45" applyNumberFormat="1" applyFont="1" applyProtection="1">
      <alignment horizontal="center" shrinkToFit="1"/>
    </xf>
    <xf numFmtId="49" fontId="15" fillId="0" borderId="23" xfId="46" applyNumberFormat="1" applyFont="1" applyProtection="1">
      <alignment horizontal="center"/>
    </xf>
    <xf numFmtId="4" fontId="15" fillId="0" borderId="23" xfId="47" applyNumberFormat="1" applyFont="1" applyProtection="1">
      <alignment horizontal="right" shrinkToFit="1"/>
    </xf>
    <xf numFmtId="4" fontId="3" fillId="0" borderId="23" xfId="47" applyNumberFormat="1" applyProtection="1">
      <alignment horizontal="right" shrinkToFit="1"/>
    </xf>
    <xf numFmtId="4" fontId="15" fillId="0" borderId="35" xfId="47" applyNumberFormat="1" applyFont="1" applyBorder="1" applyProtection="1">
      <alignment horizontal="right" shrinkToFit="1"/>
    </xf>
    <xf numFmtId="49" fontId="13" fillId="0" borderId="1" xfId="0" applyNumberFormat="1" applyFont="1" applyFill="1" applyBorder="1" applyAlignment="1">
      <alignment horizontal="right" wrapText="1"/>
    </xf>
    <xf numFmtId="0" fontId="17" fillId="0" borderId="1" xfId="28" applyNumberFormat="1" applyFont="1" applyBorder="1" applyProtection="1">
      <alignment horizontal="center"/>
    </xf>
    <xf numFmtId="0" fontId="17" fillId="0" borderId="1" xfId="28" applyFont="1" applyBorder="1">
      <alignment horizontal="center"/>
    </xf>
    <xf numFmtId="0" fontId="15" fillId="0" borderId="34" xfId="29" applyNumberFormat="1" applyFont="1" applyBorder="1" applyProtection="1">
      <alignment horizontal="center" vertical="top" wrapText="1"/>
    </xf>
    <xf numFmtId="0" fontId="15" fillId="0" borderId="34" xfId="29" applyFont="1" applyBorder="1">
      <alignment horizontal="center" vertical="top" wrapText="1"/>
    </xf>
    <xf numFmtId="49" fontId="16" fillId="0" borderId="1" xfId="0" applyNumberFormat="1" applyFont="1" applyFill="1" applyBorder="1" applyAlignment="1">
      <alignment horizontal="center" wrapText="1"/>
    </xf>
    <xf numFmtId="0" fontId="15" fillId="0" borderId="13" xfId="29" applyNumberFormat="1" applyFont="1" applyProtection="1">
      <alignment horizontal="center" vertical="top" wrapText="1"/>
    </xf>
    <xf numFmtId="0" fontId="15" fillId="0" borderId="13" xfId="29" applyFont="1">
      <alignment horizontal="center" vertical="top" wrapText="1"/>
    </xf>
    <xf numFmtId="49" fontId="15" fillId="0" borderId="13" xfId="30" applyNumberFormat="1" applyFont="1" applyProtection="1">
      <alignment horizontal="center" vertical="top" wrapText="1"/>
    </xf>
    <xf numFmtId="49" fontId="15" fillId="0" borderId="13" xfId="30" applyFont="1">
      <alignment horizontal="center" vertical="top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zoomScaleSheetLayoutView="100" workbookViewId="0">
      <selection activeCell="C22" sqref="C22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39" t="s">
        <v>123</v>
      </c>
      <c r="B2" s="39"/>
      <c r="C2" s="39"/>
      <c r="D2" s="39"/>
      <c r="E2" s="39"/>
      <c r="F2" s="39"/>
      <c r="G2" s="3"/>
    </row>
    <row r="3" spans="1:7" ht="14.1" customHeight="1">
      <c r="A3" s="39" t="s">
        <v>129</v>
      </c>
      <c r="B3" s="39"/>
      <c r="C3" s="39"/>
      <c r="D3" s="39"/>
      <c r="E3" s="39"/>
      <c r="F3" s="39"/>
      <c r="G3" s="5"/>
    </row>
    <row r="4" spans="1:7" ht="14.1" customHeight="1">
      <c r="A4" s="9"/>
      <c r="B4" s="9"/>
      <c r="C4" s="9"/>
      <c r="D4" s="39" t="s">
        <v>128</v>
      </c>
      <c r="E4" s="39"/>
      <c r="F4" s="39"/>
      <c r="G4" s="5"/>
    </row>
    <row r="5" spans="1:7" ht="14.1" customHeight="1">
      <c r="A5" s="39" t="s">
        <v>151</v>
      </c>
      <c r="B5" s="39"/>
      <c r="C5" s="39"/>
      <c r="D5" s="39"/>
      <c r="E5" s="39"/>
      <c r="F5" s="39"/>
      <c r="G5" s="6"/>
    </row>
    <row r="6" spans="1:7" ht="14.1" customHeight="1">
      <c r="A6" s="39" t="s">
        <v>124</v>
      </c>
      <c r="B6" s="39"/>
      <c r="C6" s="39"/>
      <c r="D6" s="39"/>
      <c r="E6" s="39"/>
      <c r="F6" s="39"/>
      <c r="G6" s="6"/>
    </row>
    <row r="7" spans="1:7" ht="14.1" customHeight="1">
      <c r="A7" s="10"/>
      <c r="B7" s="11"/>
      <c r="C7" s="11"/>
      <c r="D7" s="11"/>
      <c r="E7" s="12"/>
      <c r="F7" s="13"/>
      <c r="G7" s="6"/>
    </row>
    <row r="8" spans="1:7" ht="15.95" customHeight="1">
      <c r="A8" s="44" t="s">
        <v>152</v>
      </c>
      <c r="B8" s="44"/>
      <c r="C8" s="44"/>
      <c r="D8" s="44"/>
      <c r="E8" s="44"/>
      <c r="F8" s="14"/>
      <c r="G8" s="6"/>
    </row>
    <row r="9" spans="1:7" ht="15.95" customHeight="1">
      <c r="A9" s="44" t="s">
        <v>125</v>
      </c>
      <c r="B9" s="44"/>
      <c r="C9" s="44"/>
      <c r="D9" s="44"/>
      <c r="E9" s="44"/>
      <c r="F9" s="14"/>
      <c r="G9" s="6"/>
    </row>
    <row r="10" spans="1:7" ht="18" customHeight="1">
      <c r="A10" s="44" t="s">
        <v>126</v>
      </c>
      <c r="B10" s="44"/>
      <c r="C10" s="44"/>
      <c r="D10" s="44"/>
      <c r="E10" s="44"/>
      <c r="F10" s="14"/>
      <c r="G10" s="6"/>
    </row>
    <row r="11" spans="1:7" ht="14.1" customHeight="1">
      <c r="A11" s="15" t="s">
        <v>0</v>
      </c>
      <c r="B11" s="15"/>
      <c r="C11" s="15"/>
      <c r="D11" s="16"/>
      <c r="E11" s="17"/>
      <c r="F11" s="18"/>
      <c r="G11" s="6"/>
    </row>
    <row r="12" spans="1:7" ht="14.1" customHeight="1">
      <c r="A12" s="40"/>
      <c r="B12" s="41"/>
      <c r="C12" s="41"/>
      <c r="D12" s="41"/>
      <c r="E12" s="41"/>
      <c r="F12" s="41"/>
      <c r="G12" s="4"/>
    </row>
    <row r="13" spans="1:7" ht="12.95" customHeight="1">
      <c r="A13" s="45" t="s">
        <v>1</v>
      </c>
      <c r="B13" s="45" t="s">
        <v>2</v>
      </c>
      <c r="C13" s="45" t="s">
        <v>3</v>
      </c>
      <c r="D13" s="47" t="s">
        <v>4</v>
      </c>
      <c r="E13" s="47" t="s">
        <v>5</v>
      </c>
      <c r="F13" s="42" t="s">
        <v>127</v>
      </c>
      <c r="G13" s="7"/>
    </row>
    <row r="14" spans="1:7" ht="12" customHeight="1">
      <c r="A14" s="46"/>
      <c r="B14" s="46"/>
      <c r="C14" s="46"/>
      <c r="D14" s="48"/>
      <c r="E14" s="48"/>
      <c r="F14" s="43"/>
      <c r="G14" s="8"/>
    </row>
    <row r="15" spans="1:7" ht="14.25" customHeight="1">
      <c r="A15" s="46"/>
      <c r="B15" s="46"/>
      <c r="C15" s="46"/>
      <c r="D15" s="48"/>
      <c r="E15" s="48"/>
      <c r="F15" s="43"/>
      <c r="G15" s="8"/>
    </row>
    <row r="16" spans="1:7" ht="14.25" customHeight="1" thickBot="1">
      <c r="A16" s="22">
        <v>1</v>
      </c>
      <c r="B16" s="23">
        <v>2</v>
      </c>
      <c r="C16" s="23">
        <v>3</v>
      </c>
      <c r="D16" s="24" t="s">
        <v>6</v>
      </c>
      <c r="E16" s="24" t="s">
        <v>7</v>
      </c>
      <c r="F16" s="19" t="s">
        <v>8</v>
      </c>
      <c r="G16" s="8"/>
    </row>
    <row r="17" spans="1:7">
      <c r="A17" s="25" t="s">
        <v>9</v>
      </c>
      <c r="B17" s="26" t="s">
        <v>10</v>
      </c>
      <c r="C17" s="27" t="s">
        <v>11</v>
      </c>
      <c r="D17" s="28">
        <v>46194913.100000001</v>
      </c>
      <c r="E17" s="28">
        <v>43633705.289999999</v>
      </c>
      <c r="F17" s="20">
        <f>E17/D17*100</f>
        <v>94.455649684943339</v>
      </c>
      <c r="G17" s="8"/>
    </row>
    <row r="18" spans="1:7">
      <c r="A18" s="29" t="s">
        <v>13</v>
      </c>
      <c r="B18" s="30"/>
      <c r="C18" s="31"/>
      <c r="D18" s="32"/>
      <c r="E18" s="32"/>
      <c r="F18" s="21"/>
      <c r="G18" s="8"/>
    </row>
    <row r="19" spans="1:7">
      <c r="A19" s="33" t="s">
        <v>14</v>
      </c>
      <c r="B19" s="34" t="s">
        <v>10</v>
      </c>
      <c r="C19" s="35" t="s">
        <v>15</v>
      </c>
      <c r="D19" s="36">
        <v>6253248.0899999999</v>
      </c>
      <c r="E19" s="36">
        <v>6476221.2800000003</v>
      </c>
      <c r="F19" s="20">
        <f>E19/D19*100</f>
        <v>103.56571795634611</v>
      </c>
      <c r="G19" s="8"/>
    </row>
    <row r="20" spans="1:7">
      <c r="A20" s="33" t="s">
        <v>16</v>
      </c>
      <c r="B20" s="34" t="s">
        <v>10</v>
      </c>
      <c r="C20" s="35" t="s">
        <v>17</v>
      </c>
      <c r="D20" s="36">
        <v>1627732.52</v>
      </c>
      <c r="E20" s="36">
        <v>1879882.2</v>
      </c>
      <c r="F20" s="20">
        <f t="shared" ref="F20:F83" si="0">E20/D20*100</f>
        <v>115.49085472593494</v>
      </c>
      <c r="G20" s="8"/>
    </row>
    <row r="21" spans="1:7">
      <c r="A21" s="33" t="s">
        <v>18</v>
      </c>
      <c r="B21" s="34" t="s">
        <v>10</v>
      </c>
      <c r="C21" s="35" t="s">
        <v>19</v>
      </c>
      <c r="D21" s="36">
        <v>1627732.52</v>
      </c>
      <c r="E21" s="36">
        <v>1879882.2</v>
      </c>
      <c r="F21" s="20">
        <f t="shared" si="0"/>
        <v>115.49085472593494</v>
      </c>
      <c r="G21" s="8"/>
    </row>
    <row r="22" spans="1:7" ht="57">
      <c r="A22" s="33" t="s">
        <v>20</v>
      </c>
      <c r="B22" s="34" t="s">
        <v>10</v>
      </c>
      <c r="C22" s="35" t="s">
        <v>21</v>
      </c>
      <c r="D22" s="36">
        <v>1627732.52</v>
      </c>
      <c r="E22" s="36">
        <v>1839233.46</v>
      </c>
      <c r="F22" s="20">
        <f t="shared" si="0"/>
        <v>112.99359307510795</v>
      </c>
      <c r="G22" s="8"/>
    </row>
    <row r="23" spans="1:7" ht="79.5">
      <c r="A23" s="33" t="s">
        <v>22</v>
      </c>
      <c r="B23" s="34" t="s">
        <v>10</v>
      </c>
      <c r="C23" s="35" t="s">
        <v>23</v>
      </c>
      <c r="D23" s="36">
        <v>1627732.52</v>
      </c>
      <c r="E23" s="36">
        <v>1828844.54</v>
      </c>
      <c r="F23" s="20">
        <f t="shared" si="0"/>
        <v>112.35534816248556</v>
      </c>
      <c r="G23" s="8"/>
    </row>
    <row r="24" spans="1:7" ht="57">
      <c r="A24" s="33" t="s">
        <v>24</v>
      </c>
      <c r="B24" s="34" t="s">
        <v>10</v>
      </c>
      <c r="C24" s="35" t="s">
        <v>25</v>
      </c>
      <c r="D24" s="36" t="s">
        <v>12</v>
      </c>
      <c r="E24" s="36">
        <v>2871.59</v>
      </c>
      <c r="F24" s="37" t="s">
        <v>12</v>
      </c>
      <c r="G24" s="8"/>
    </row>
    <row r="25" spans="1:7" ht="79.5">
      <c r="A25" s="33" t="s">
        <v>153</v>
      </c>
      <c r="B25" s="34" t="s">
        <v>10</v>
      </c>
      <c r="C25" s="35" t="s">
        <v>154</v>
      </c>
      <c r="D25" s="36" t="s">
        <v>12</v>
      </c>
      <c r="E25" s="36">
        <v>5693.45</v>
      </c>
      <c r="F25" s="37" t="s">
        <v>12</v>
      </c>
      <c r="G25" s="8"/>
    </row>
    <row r="26" spans="1:7" ht="57">
      <c r="A26" s="33" t="s">
        <v>155</v>
      </c>
      <c r="B26" s="34" t="s">
        <v>10</v>
      </c>
      <c r="C26" s="35" t="s">
        <v>156</v>
      </c>
      <c r="D26" s="36" t="s">
        <v>12</v>
      </c>
      <c r="E26" s="36">
        <v>1823.88</v>
      </c>
      <c r="F26" s="37" t="s">
        <v>12</v>
      </c>
      <c r="G26" s="8"/>
    </row>
    <row r="27" spans="1:7" ht="79.5">
      <c r="A27" s="33" t="s">
        <v>157</v>
      </c>
      <c r="B27" s="34" t="s">
        <v>10</v>
      </c>
      <c r="C27" s="35" t="s">
        <v>158</v>
      </c>
      <c r="D27" s="36" t="s">
        <v>12</v>
      </c>
      <c r="E27" s="36">
        <v>52.44</v>
      </c>
      <c r="F27" s="37" t="s">
        <v>12</v>
      </c>
      <c r="G27" s="8"/>
    </row>
    <row r="28" spans="1:7" ht="102">
      <c r="A28" s="33" t="s">
        <v>159</v>
      </c>
      <c r="B28" s="34" t="s">
        <v>10</v>
      </c>
      <c r="C28" s="35" t="s">
        <v>160</v>
      </c>
      <c r="D28" s="36" t="s">
        <v>12</v>
      </c>
      <c r="E28" s="36">
        <v>-94.05</v>
      </c>
      <c r="F28" s="37" t="s">
        <v>12</v>
      </c>
      <c r="G28" s="8"/>
    </row>
    <row r="29" spans="1:7" ht="90.75">
      <c r="A29" s="33" t="s">
        <v>161</v>
      </c>
      <c r="B29" s="34" t="s">
        <v>10</v>
      </c>
      <c r="C29" s="35" t="s">
        <v>162</v>
      </c>
      <c r="D29" s="36" t="s">
        <v>12</v>
      </c>
      <c r="E29" s="36">
        <v>131.49</v>
      </c>
      <c r="F29" s="37" t="s">
        <v>12</v>
      </c>
      <c r="G29" s="8"/>
    </row>
    <row r="30" spans="1:7" ht="102">
      <c r="A30" s="33" t="s">
        <v>163</v>
      </c>
      <c r="B30" s="34" t="s">
        <v>10</v>
      </c>
      <c r="C30" s="35" t="s">
        <v>164</v>
      </c>
      <c r="D30" s="36" t="s">
        <v>12</v>
      </c>
      <c r="E30" s="36">
        <v>15</v>
      </c>
      <c r="F30" s="37" t="s">
        <v>12</v>
      </c>
      <c r="G30" s="8"/>
    </row>
    <row r="31" spans="1:7" ht="34.5">
      <c r="A31" s="33" t="s">
        <v>134</v>
      </c>
      <c r="B31" s="34" t="s">
        <v>10</v>
      </c>
      <c r="C31" s="35" t="s">
        <v>135</v>
      </c>
      <c r="D31" s="36" t="s">
        <v>12</v>
      </c>
      <c r="E31" s="36">
        <v>18096.3</v>
      </c>
      <c r="F31" s="37" t="s">
        <v>12</v>
      </c>
      <c r="G31" s="8"/>
    </row>
    <row r="32" spans="1:7" ht="57">
      <c r="A32" s="33" t="s">
        <v>136</v>
      </c>
      <c r="B32" s="34" t="s">
        <v>10</v>
      </c>
      <c r="C32" s="35" t="s">
        <v>137</v>
      </c>
      <c r="D32" s="36" t="s">
        <v>12</v>
      </c>
      <c r="E32" s="36">
        <v>17783.52</v>
      </c>
      <c r="F32" s="37" t="s">
        <v>12</v>
      </c>
      <c r="G32" s="8"/>
    </row>
    <row r="33" spans="1:7" ht="45.75">
      <c r="A33" s="33" t="s">
        <v>138</v>
      </c>
      <c r="B33" s="34" t="s">
        <v>10</v>
      </c>
      <c r="C33" s="35" t="s">
        <v>139</v>
      </c>
      <c r="D33" s="36" t="s">
        <v>12</v>
      </c>
      <c r="E33" s="36">
        <v>264.02999999999997</v>
      </c>
      <c r="F33" s="37" t="s">
        <v>12</v>
      </c>
      <c r="G33" s="8"/>
    </row>
    <row r="34" spans="1:7" ht="57">
      <c r="A34" s="33" t="s">
        <v>147</v>
      </c>
      <c r="B34" s="34" t="s">
        <v>10</v>
      </c>
      <c r="C34" s="35" t="s">
        <v>148</v>
      </c>
      <c r="D34" s="36" t="s">
        <v>12</v>
      </c>
      <c r="E34" s="36">
        <v>48.75</v>
      </c>
      <c r="F34" s="37" t="s">
        <v>12</v>
      </c>
      <c r="G34" s="8"/>
    </row>
    <row r="35" spans="1:7" ht="68.25">
      <c r="A35" s="33" t="s">
        <v>165</v>
      </c>
      <c r="B35" s="34" t="s">
        <v>10</v>
      </c>
      <c r="C35" s="35" t="s">
        <v>166</v>
      </c>
      <c r="D35" s="36" t="s">
        <v>12</v>
      </c>
      <c r="E35" s="36">
        <v>22500</v>
      </c>
      <c r="F35" s="37" t="s">
        <v>12</v>
      </c>
      <c r="G35" s="8"/>
    </row>
    <row r="36" spans="1:7" ht="57">
      <c r="A36" s="33" t="s">
        <v>167</v>
      </c>
      <c r="B36" s="34" t="s">
        <v>10</v>
      </c>
      <c r="C36" s="35" t="s">
        <v>168</v>
      </c>
      <c r="D36" s="36" t="s">
        <v>12</v>
      </c>
      <c r="E36" s="36">
        <v>22500</v>
      </c>
      <c r="F36" s="37" t="s">
        <v>12</v>
      </c>
      <c r="G36" s="8"/>
    </row>
    <row r="37" spans="1:7" ht="23.25">
      <c r="A37" s="33" t="s">
        <v>26</v>
      </c>
      <c r="B37" s="34" t="s">
        <v>10</v>
      </c>
      <c r="C37" s="35" t="s">
        <v>27</v>
      </c>
      <c r="D37" s="36">
        <v>1183200</v>
      </c>
      <c r="E37" s="36">
        <v>1184936.6299999999</v>
      </c>
      <c r="F37" s="20">
        <f t="shared" si="0"/>
        <v>100.14677400270453</v>
      </c>
      <c r="G37" s="8"/>
    </row>
    <row r="38" spans="1:7" ht="23.25">
      <c r="A38" s="33" t="s">
        <v>28</v>
      </c>
      <c r="B38" s="34" t="s">
        <v>10</v>
      </c>
      <c r="C38" s="35" t="s">
        <v>29</v>
      </c>
      <c r="D38" s="36">
        <v>1183200</v>
      </c>
      <c r="E38" s="36">
        <v>1184936.6299999999</v>
      </c>
      <c r="F38" s="20">
        <f t="shared" si="0"/>
        <v>100.14677400270453</v>
      </c>
      <c r="G38" s="8"/>
    </row>
    <row r="39" spans="1:7" ht="57">
      <c r="A39" s="33" t="s">
        <v>30</v>
      </c>
      <c r="B39" s="34" t="s">
        <v>10</v>
      </c>
      <c r="C39" s="35" t="s">
        <v>31</v>
      </c>
      <c r="D39" s="36">
        <v>524900</v>
      </c>
      <c r="E39" s="36">
        <v>594017.07999999996</v>
      </c>
      <c r="F39" s="20">
        <f t="shared" si="0"/>
        <v>113.16766622213754</v>
      </c>
      <c r="G39" s="8"/>
    </row>
    <row r="40" spans="1:7" ht="79.5">
      <c r="A40" s="33" t="s">
        <v>32</v>
      </c>
      <c r="B40" s="34" t="s">
        <v>10</v>
      </c>
      <c r="C40" s="35" t="s">
        <v>33</v>
      </c>
      <c r="D40" s="36">
        <v>524900</v>
      </c>
      <c r="E40" s="36">
        <v>594017.07999999996</v>
      </c>
      <c r="F40" s="20">
        <f t="shared" si="0"/>
        <v>113.16766622213754</v>
      </c>
      <c r="G40" s="8"/>
    </row>
    <row r="41" spans="1:7" ht="68.25">
      <c r="A41" s="33" t="s">
        <v>34</v>
      </c>
      <c r="B41" s="34" t="s">
        <v>10</v>
      </c>
      <c r="C41" s="35" t="s">
        <v>35</v>
      </c>
      <c r="D41" s="36">
        <v>3200</v>
      </c>
      <c r="E41" s="36">
        <v>3208.61</v>
      </c>
      <c r="F41" s="20">
        <f t="shared" si="0"/>
        <v>100.2690625</v>
      </c>
      <c r="G41" s="8"/>
    </row>
    <row r="42" spans="1:7" ht="90.75">
      <c r="A42" s="33" t="s">
        <v>36</v>
      </c>
      <c r="B42" s="34" t="s">
        <v>10</v>
      </c>
      <c r="C42" s="35" t="s">
        <v>37</v>
      </c>
      <c r="D42" s="36">
        <v>3200</v>
      </c>
      <c r="E42" s="36">
        <v>3208.61</v>
      </c>
      <c r="F42" s="20">
        <f t="shared" si="0"/>
        <v>100.2690625</v>
      </c>
      <c r="G42" s="8"/>
    </row>
    <row r="43" spans="1:7" ht="57">
      <c r="A43" s="33" t="s">
        <v>38</v>
      </c>
      <c r="B43" s="34" t="s">
        <v>10</v>
      </c>
      <c r="C43" s="35" t="s">
        <v>39</v>
      </c>
      <c r="D43" s="36">
        <v>655100</v>
      </c>
      <c r="E43" s="36">
        <v>655861.93000000005</v>
      </c>
      <c r="F43" s="20">
        <f t="shared" si="0"/>
        <v>100.11630743397954</v>
      </c>
      <c r="G43" s="8"/>
    </row>
    <row r="44" spans="1:7" ht="79.5">
      <c r="A44" s="33" t="s">
        <v>40</v>
      </c>
      <c r="B44" s="34" t="s">
        <v>10</v>
      </c>
      <c r="C44" s="35" t="s">
        <v>41</v>
      </c>
      <c r="D44" s="36">
        <v>655100</v>
      </c>
      <c r="E44" s="36">
        <v>655861.93000000005</v>
      </c>
      <c r="F44" s="20">
        <f t="shared" si="0"/>
        <v>100.11630743397954</v>
      </c>
      <c r="G44" s="8"/>
    </row>
    <row r="45" spans="1:7" ht="57">
      <c r="A45" s="33" t="s">
        <v>42</v>
      </c>
      <c r="B45" s="34" t="s">
        <v>10</v>
      </c>
      <c r="C45" s="35" t="s">
        <v>43</v>
      </c>
      <c r="D45" s="36" t="s">
        <v>12</v>
      </c>
      <c r="E45" s="36">
        <v>-68150.990000000005</v>
      </c>
      <c r="F45" s="37" t="s">
        <v>12</v>
      </c>
      <c r="G45" s="8"/>
    </row>
    <row r="46" spans="1:7" ht="79.5">
      <c r="A46" s="33" t="s">
        <v>44</v>
      </c>
      <c r="B46" s="34" t="s">
        <v>10</v>
      </c>
      <c r="C46" s="35" t="s">
        <v>45</v>
      </c>
      <c r="D46" s="36" t="s">
        <v>12</v>
      </c>
      <c r="E46" s="36">
        <v>-68150.990000000005</v>
      </c>
      <c r="F46" s="37" t="s">
        <v>12</v>
      </c>
      <c r="G46" s="8"/>
    </row>
    <row r="47" spans="1:7">
      <c r="A47" s="33" t="s">
        <v>140</v>
      </c>
      <c r="B47" s="34" t="s">
        <v>10</v>
      </c>
      <c r="C47" s="35" t="s">
        <v>141</v>
      </c>
      <c r="D47" s="36">
        <v>14600</v>
      </c>
      <c r="E47" s="36">
        <v>22682.1</v>
      </c>
      <c r="F47" s="20">
        <f t="shared" si="0"/>
        <v>155.35684931506847</v>
      </c>
      <c r="G47" s="8"/>
    </row>
    <row r="48" spans="1:7">
      <c r="A48" s="33" t="s">
        <v>142</v>
      </c>
      <c r="B48" s="34" t="s">
        <v>10</v>
      </c>
      <c r="C48" s="35" t="s">
        <v>143</v>
      </c>
      <c r="D48" s="36">
        <v>14600</v>
      </c>
      <c r="E48" s="36">
        <v>22682.1</v>
      </c>
      <c r="F48" s="20">
        <f t="shared" si="0"/>
        <v>155.35684931506847</v>
      </c>
      <c r="G48" s="8"/>
    </row>
    <row r="49" spans="1:7">
      <c r="A49" s="33" t="s">
        <v>142</v>
      </c>
      <c r="B49" s="34" t="s">
        <v>10</v>
      </c>
      <c r="C49" s="35" t="s">
        <v>144</v>
      </c>
      <c r="D49" s="36">
        <v>14600</v>
      </c>
      <c r="E49" s="36">
        <v>22682.1</v>
      </c>
      <c r="F49" s="20">
        <f t="shared" si="0"/>
        <v>155.35684931506847</v>
      </c>
      <c r="G49" s="8"/>
    </row>
    <row r="50" spans="1:7" ht="34.5">
      <c r="A50" s="33" t="s">
        <v>145</v>
      </c>
      <c r="B50" s="34" t="s">
        <v>10</v>
      </c>
      <c r="C50" s="35" t="s">
        <v>146</v>
      </c>
      <c r="D50" s="36">
        <v>14600</v>
      </c>
      <c r="E50" s="36">
        <v>22172.99</v>
      </c>
      <c r="F50" s="20">
        <f t="shared" si="0"/>
        <v>151.86979452054797</v>
      </c>
      <c r="G50" s="8"/>
    </row>
    <row r="51" spans="1:7" ht="23.25">
      <c r="A51" s="33" t="s">
        <v>149</v>
      </c>
      <c r="B51" s="34" t="s">
        <v>10</v>
      </c>
      <c r="C51" s="35" t="s">
        <v>150</v>
      </c>
      <c r="D51" s="36" t="s">
        <v>12</v>
      </c>
      <c r="E51" s="36">
        <v>509.11</v>
      </c>
      <c r="F51" s="37" t="s">
        <v>12</v>
      </c>
      <c r="G51" s="8"/>
    </row>
    <row r="52" spans="1:7">
      <c r="A52" s="33" t="s">
        <v>46</v>
      </c>
      <c r="B52" s="34" t="s">
        <v>10</v>
      </c>
      <c r="C52" s="35" t="s">
        <v>47</v>
      </c>
      <c r="D52" s="36">
        <v>1835210.04</v>
      </c>
      <c r="E52" s="36">
        <v>1839317.91</v>
      </c>
      <c r="F52" s="20">
        <f t="shared" si="0"/>
        <v>100.22383650429462</v>
      </c>
      <c r="G52" s="8"/>
    </row>
    <row r="53" spans="1:7">
      <c r="A53" s="33" t="s">
        <v>48</v>
      </c>
      <c r="B53" s="34" t="s">
        <v>10</v>
      </c>
      <c r="C53" s="35" t="s">
        <v>49</v>
      </c>
      <c r="D53" s="36">
        <v>1328200</v>
      </c>
      <c r="E53" s="36">
        <v>1331417.83</v>
      </c>
      <c r="F53" s="20">
        <f t="shared" si="0"/>
        <v>100.24226998945942</v>
      </c>
      <c r="G53" s="8"/>
    </row>
    <row r="54" spans="1:7" ht="34.5">
      <c r="A54" s="33" t="s">
        <v>50</v>
      </c>
      <c r="B54" s="34" t="s">
        <v>10</v>
      </c>
      <c r="C54" s="35" t="s">
        <v>51</v>
      </c>
      <c r="D54" s="36">
        <v>1328200</v>
      </c>
      <c r="E54" s="36">
        <v>1331417.83</v>
      </c>
      <c r="F54" s="20">
        <f t="shared" si="0"/>
        <v>100.24226998945942</v>
      </c>
      <c r="G54" s="8"/>
    </row>
    <row r="55" spans="1:7" ht="57">
      <c r="A55" s="33" t="s">
        <v>52</v>
      </c>
      <c r="B55" s="34" t="s">
        <v>10</v>
      </c>
      <c r="C55" s="35" t="s">
        <v>53</v>
      </c>
      <c r="D55" s="36">
        <v>1317000</v>
      </c>
      <c r="E55" s="36">
        <v>1320184.1200000001</v>
      </c>
      <c r="F55" s="20">
        <f t="shared" si="0"/>
        <v>100.24177069096432</v>
      </c>
      <c r="G55" s="8"/>
    </row>
    <row r="56" spans="1:7" ht="45.75">
      <c r="A56" s="33" t="s">
        <v>54</v>
      </c>
      <c r="B56" s="34" t="s">
        <v>10</v>
      </c>
      <c r="C56" s="35" t="s">
        <v>55</v>
      </c>
      <c r="D56" s="36">
        <v>11200</v>
      </c>
      <c r="E56" s="36">
        <v>11233.71</v>
      </c>
      <c r="F56" s="20">
        <f t="shared" si="0"/>
        <v>100.30098214285714</v>
      </c>
      <c r="G56" s="8"/>
    </row>
    <row r="57" spans="1:7">
      <c r="A57" s="33" t="s">
        <v>56</v>
      </c>
      <c r="B57" s="34" t="s">
        <v>10</v>
      </c>
      <c r="C57" s="35" t="s">
        <v>57</v>
      </c>
      <c r="D57" s="36">
        <v>507010.04</v>
      </c>
      <c r="E57" s="36">
        <v>507900.08</v>
      </c>
      <c r="F57" s="20">
        <f t="shared" si="0"/>
        <v>100.17554681954621</v>
      </c>
      <c r="G57" s="8"/>
    </row>
    <row r="58" spans="1:7">
      <c r="A58" s="33" t="s">
        <v>58</v>
      </c>
      <c r="B58" s="34" t="s">
        <v>10</v>
      </c>
      <c r="C58" s="35" t="s">
        <v>59</v>
      </c>
      <c r="D58" s="36">
        <v>207500</v>
      </c>
      <c r="E58" s="36">
        <v>207598.31</v>
      </c>
      <c r="F58" s="20">
        <f t="shared" si="0"/>
        <v>100.04737831325301</v>
      </c>
      <c r="G58" s="8"/>
    </row>
    <row r="59" spans="1:7" ht="23.25">
      <c r="A59" s="33" t="s">
        <v>60</v>
      </c>
      <c r="B59" s="34" t="s">
        <v>10</v>
      </c>
      <c r="C59" s="35" t="s">
        <v>61</v>
      </c>
      <c r="D59" s="36">
        <v>207500</v>
      </c>
      <c r="E59" s="36">
        <v>207598.31</v>
      </c>
      <c r="F59" s="20">
        <f t="shared" si="0"/>
        <v>100.04737831325301</v>
      </c>
      <c r="G59" s="8"/>
    </row>
    <row r="60" spans="1:7" ht="45.75">
      <c r="A60" s="33" t="s">
        <v>62</v>
      </c>
      <c r="B60" s="34" t="s">
        <v>10</v>
      </c>
      <c r="C60" s="35" t="s">
        <v>63</v>
      </c>
      <c r="D60" s="36">
        <v>207500</v>
      </c>
      <c r="E60" s="36">
        <v>207429.52</v>
      </c>
      <c r="F60" s="20">
        <f t="shared" si="0"/>
        <v>99.966033734939757</v>
      </c>
      <c r="G60" s="8"/>
    </row>
    <row r="61" spans="1:7" ht="34.5">
      <c r="A61" s="33" t="s">
        <v>64</v>
      </c>
      <c r="B61" s="34" t="s">
        <v>10</v>
      </c>
      <c r="C61" s="35" t="s">
        <v>65</v>
      </c>
      <c r="D61" s="36" t="s">
        <v>12</v>
      </c>
      <c r="E61" s="36">
        <v>168.79</v>
      </c>
      <c r="F61" s="37" t="s">
        <v>12</v>
      </c>
      <c r="G61" s="8"/>
    </row>
    <row r="62" spans="1:7">
      <c r="A62" s="33" t="s">
        <v>66</v>
      </c>
      <c r="B62" s="34" t="s">
        <v>10</v>
      </c>
      <c r="C62" s="35" t="s">
        <v>67</v>
      </c>
      <c r="D62" s="36">
        <v>299510.03999999998</v>
      </c>
      <c r="E62" s="36">
        <v>300301.77</v>
      </c>
      <c r="F62" s="20">
        <f t="shared" si="0"/>
        <v>100.26434172290186</v>
      </c>
      <c r="G62" s="8"/>
    </row>
    <row r="63" spans="1:7" ht="23.25">
      <c r="A63" s="33" t="s">
        <v>68</v>
      </c>
      <c r="B63" s="34" t="s">
        <v>10</v>
      </c>
      <c r="C63" s="35" t="s">
        <v>69</v>
      </c>
      <c r="D63" s="36">
        <v>299510.03999999998</v>
      </c>
      <c r="E63" s="36">
        <v>300301.77</v>
      </c>
      <c r="F63" s="20">
        <f t="shared" si="0"/>
        <v>100.26434172290186</v>
      </c>
      <c r="G63" s="8"/>
    </row>
    <row r="64" spans="1:7" ht="45.75">
      <c r="A64" s="33" t="s">
        <v>70</v>
      </c>
      <c r="B64" s="34" t="s">
        <v>10</v>
      </c>
      <c r="C64" s="35" t="s">
        <v>71</v>
      </c>
      <c r="D64" s="36">
        <v>299510.03999999998</v>
      </c>
      <c r="E64" s="36">
        <v>300086.21999999997</v>
      </c>
      <c r="F64" s="20">
        <f t="shared" si="0"/>
        <v>100.19237418551978</v>
      </c>
      <c r="G64" s="8"/>
    </row>
    <row r="65" spans="1:7" ht="34.5">
      <c r="A65" s="33" t="s">
        <v>72</v>
      </c>
      <c r="B65" s="34" t="s">
        <v>10</v>
      </c>
      <c r="C65" s="35" t="s">
        <v>73</v>
      </c>
      <c r="D65" s="36" t="s">
        <v>12</v>
      </c>
      <c r="E65" s="36">
        <v>1215.55</v>
      </c>
      <c r="F65" s="37" t="s">
        <v>12</v>
      </c>
      <c r="G65" s="8"/>
    </row>
    <row r="66" spans="1:7" ht="45.75">
      <c r="A66" s="33" t="s">
        <v>169</v>
      </c>
      <c r="B66" s="34" t="s">
        <v>10</v>
      </c>
      <c r="C66" s="35" t="s">
        <v>170</v>
      </c>
      <c r="D66" s="36" t="s">
        <v>12</v>
      </c>
      <c r="E66" s="36">
        <v>-1000</v>
      </c>
      <c r="F66" s="37" t="s">
        <v>12</v>
      </c>
      <c r="G66" s="8"/>
    </row>
    <row r="67" spans="1:7" ht="34.5">
      <c r="A67" s="33" t="s">
        <v>74</v>
      </c>
      <c r="B67" s="34" t="s">
        <v>10</v>
      </c>
      <c r="C67" s="35" t="s">
        <v>75</v>
      </c>
      <c r="D67" s="36">
        <v>791300</v>
      </c>
      <c r="E67" s="36">
        <v>785775.38</v>
      </c>
      <c r="F67" s="20">
        <f t="shared" si="0"/>
        <v>99.301829900164279</v>
      </c>
      <c r="G67" s="8"/>
    </row>
    <row r="68" spans="1:7" ht="68.25">
      <c r="A68" s="33" t="s">
        <v>76</v>
      </c>
      <c r="B68" s="34" t="s">
        <v>10</v>
      </c>
      <c r="C68" s="35" t="s">
        <v>77</v>
      </c>
      <c r="D68" s="36">
        <v>791300</v>
      </c>
      <c r="E68" s="36">
        <v>791264.11</v>
      </c>
      <c r="F68" s="20">
        <f t="shared" si="0"/>
        <v>99.995464425628711</v>
      </c>
      <c r="G68" s="8"/>
    </row>
    <row r="69" spans="1:7" ht="57">
      <c r="A69" s="33" t="s">
        <v>78</v>
      </c>
      <c r="B69" s="34" t="s">
        <v>10</v>
      </c>
      <c r="C69" s="35" t="s">
        <v>79</v>
      </c>
      <c r="D69" s="36">
        <v>666600</v>
      </c>
      <c r="E69" s="36">
        <v>666604.56999999995</v>
      </c>
      <c r="F69" s="20">
        <f t="shared" si="0"/>
        <v>100.00068556855686</v>
      </c>
      <c r="G69" s="8"/>
    </row>
    <row r="70" spans="1:7" ht="57">
      <c r="A70" s="33" t="s">
        <v>80</v>
      </c>
      <c r="B70" s="34" t="s">
        <v>10</v>
      </c>
      <c r="C70" s="35" t="s">
        <v>81</v>
      </c>
      <c r="D70" s="36">
        <v>666600</v>
      </c>
      <c r="E70" s="36">
        <v>666604.56999999995</v>
      </c>
      <c r="F70" s="20">
        <f t="shared" si="0"/>
        <v>100.00068556855686</v>
      </c>
      <c r="G70" s="8"/>
    </row>
    <row r="71" spans="1:7" ht="68.25">
      <c r="A71" s="33" t="s">
        <v>130</v>
      </c>
      <c r="B71" s="34" t="s">
        <v>10</v>
      </c>
      <c r="C71" s="35" t="s">
        <v>131</v>
      </c>
      <c r="D71" s="36">
        <v>124700</v>
      </c>
      <c r="E71" s="36">
        <v>124659.54</v>
      </c>
      <c r="F71" s="20">
        <f t="shared" si="0"/>
        <v>99.96755412991179</v>
      </c>
      <c r="G71" s="8"/>
    </row>
    <row r="72" spans="1:7" ht="45.75">
      <c r="A72" s="33" t="s">
        <v>132</v>
      </c>
      <c r="B72" s="34" t="s">
        <v>10</v>
      </c>
      <c r="C72" s="35" t="s">
        <v>133</v>
      </c>
      <c r="D72" s="36">
        <v>124700</v>
      </c>
      <c r="E72" s="36">
        <v>124659.54</v>
      </c>
      <c r="F72" s="20">
        <f t="shared" si="0"/>
        <v>99.96755412991179</v>
      </c>
      <c r="G72" s="8"/>
    </row>
    <row r="73" spans="1:7" ht="57">
      <c r="A73" s="33" t="s">
        <v>171</v>
      </c>
      <c r="B73" s="34" t="s">
        <v>10</v>
      </c>
      <c r="C73" s="35" t="s">
        <v>172</v>
      </c>
      <c r="D73" s="36" t="s">
        <v>12</v>
      </c>
      <c r="E73" s="36">
        <v>-5488.73</v>
      </c>
      <c r="F73" s="37" t="s">
        <v>12</v>
      </c>
      <c r="G73" s="8"/>
    </row>
    <row r="74" spans="1:7" ht="57">
      <c r="A74" s="33" t="s">
        <v>173</v>
      </c>
      <c r="B74" s="34" t="s">
        <v>10</v>
      </c>
      <c r="C74" s="35" t="s">
        <v>174</v>
      </c>
      <c r="D74" s="36" t="s">
        <v>12</v>
      </c>
      <c r="E74" s="36">
        <v>-5488.73</v>
      </c>
      <c r="F74" s="37" t="s">
        <v>12</v>
      </c>
      <c r="G74" s="8"/>
    </row>
    <row r="75" spans="1:7" ht="57">
      <c r="A75" s="33" t="s">
        <v>175</v>
      </c>
      <c r="B75" s="34" t="s">
        <v>10</v>
      </c>
      <c r="C75" s="35" t="s">
        <v>176</v>
      </c>
      <c r="D75" s="36" t="s">
        <v>12</v>
      </c>
      <c r="E75" s="36">
        <v>-5488.73</v>
      </c>
      <c r="F75" s="37" t="s">
        <v>12</v>
      </c>
      <c r="G75" s="8"/>
    </row>
    <row r="76" spans="1:7" ht="23.25">
      <c r="A76" s="33" t="s">
        <v>177</v>
      </c>
      <c r="B76" s="34" t="s">
        <v>10</v>
      </c>
      <c r="C76" s="35" t="s">
        <v>178</v>
      </c>
      <c r="D76" s="36">
        <v>239000</v>
      </c>
      <c r="E76" s="36">
        <v>239055.11</v>
      </c>
      <c r="F76" s="20">
        <f t="shared" si="0"/>
        <v>100.02305857740585</v>
      </c>
      <c r="G76" s="8"/>
    </row>
    <row r="77" spans="1:7">
      <c r="A77" s="33" t="s">
        <v>179</v>
      </c>
      <c r="B77" s="34" t="s">
        <v>10</v>
      </c>
      <c r="C77" s="35" t="s">
        <v>180</v>
      </c>
      <c r="D77" s="36">
        <v>6600</v>
      </c>
      <c r="E77" s="36">
        <v>6665.9</v>
      </c>
      <c r="F77" s="20">
        <f t="shared" si="0"/>
        <v>100.99848484848484</v>
      </c>
      <c r="G77" s="8"/>
    </row>
    <row r="78" spans="1:7">
      <c r="A78" s="33" t="s">
        <v>181</v>
      </c>
      <c r="B78" s="34" t="s">
        <v>10</v>
      </c>
      <c r="C78" s="35" t="s">
        <v>182</v>
      </c>
      <c r="D78" s="36">
        <v>6600</v>
      </c>
      <c r="E78" s="36">
        <v>6665.9</v>
      </c>
      <c r="F78" s="20">
        <f t="shared" si="0"/>
        <v>100.99848484848484</v>
      </c>
      <c r="G78" s="8"/>
    </row>
    <row r="79" spans="1:7" ht="23.25">
      <c r="A79" s="33" t="s">
        <v>183</v>
      </c>
      <c r="B79" s="34" t="s">
        <v>10</v>
      </c>
      <c r="C79" s="35" t="s">
        <v>184</v>
      </c>
      <c r="D79" s="36">
        <v>6600</v>
      </c>
      <c r="E79" s="36">
        <v>6665.9</v>
      </c>
      <c r="F79" s="20">
        <f t="shared" si="0"/>
        <v>100.99848484848484</v>
      </c>
      <c r="G79" s="8"/>
    </row>
    <row r="80" spans="1:7">
      <c r="A80" s="33" t="s">
        <v>185</v>
      </c>
      <c r="B80" s="34" t="s">
        <v>10</v>
      </c>
      <c r="C80" s="35" t="s">
        <v>186</v>
      </c>
      <c r="D80" s="36">
        <v>232400</v>
      </c>
      <c r="E80" s="36">
        <v>232389.21</v>
      </c>
      <c r="F80" s="20">
        <f t="shared" si="0"/>
        <v>99.995357142857145</v>
      </c>
      <c r="G80" s="8"/>
    </row>
    <row r="81" spans="1:7" ht="23.25">
      <c r="A81" s="33" t="s">
        <v>187</v>
      </c>
      <c r="B81" s="34" t="s">
        <v>10</v>
      </c>
      <c r="C81" s="35" t="s">
        <v>188</v>
      </c>
      <c r="D81" s="36">
        <v>184400</v>
      </c>
      <c r="E81" s="36">
        <v>184419.81</v>
      </c>
      <c r="F81" s="20">
        <f t="shared" si="0"/>
        <v>100.01074295010845</v>
      </c>
      <c r="G81" s="8"/>
    </row>
    <row r="82" spans="1:7" ht="34.5">
      <c r="A82" s="33" t="s">
        <v>189</v>
      </c>
      <c r="B82" s="34" t="s">
        <v>10</v>
      </c>
      <c r="C82" s="35" t="s">
        <v>190</v>
      </c>
      <c r="D82" s="36">
        <v>184400</v>
      </c>
      <c r="E82" s="36">
        <v>184419.81</v>
      </c>
      <c r="F82" s="20">
        <f t="shared" si="0"/>
        <v>100.01074295010845</v>
      </c>
      <c r="G82" s="8"/>
    </row>
    <row r="83" spans="1:7">
      <c r="A83" s="33" t="s">
        <v>191</v>
      </c>
      <c r="B83" s="34" t="s">
        <v>10</v>
      </c>
      <c r="C83" s="35" t="s">
        <v>192</v>
      </c>
      <c r="D83" s="36">
        <v>48000</v>
      </c>
      <c r="E83" s="36">
        <v>47969.4</v>
      </c>
      <c r="F83" s="20">
        <f t="shared" si="0"/>
        <v>99.936250000000001</v>
      </c>
      <c r="G83" s="8"/>
    </row>
    <row r="84" spans="1:7" ht="23.25">
      <c r="A84" s="33" t="s">
        <v>193</v>
      </c>
      <c r="B84" s="34" t="s">
        <v>10</v>
      </c>
      <c r="C84" s="35" t="s">
        <v>194</v>
      </c>
      <c r="D84" s="36">
        <v>48000</v>
      </c>
      <c r="E84" s="36">
        <v>47969.4</v>
      </c>
      <c r="F84" s="20">
        <f t="shared" ref="F84:F122" si="1">E84/D84*100</f>
        <v>99.936250000000001</v>
      </c>
      <c r="G84" s="8"/>
    </row>
    <row r="85" spans="1:7">
      <c r="A85" s="33" t="s">
        <v>195</v>
      </c>
      <c r="B85" s="34" t="s">
        <v>10</v>
      </c>
      <c r="C85" s="35" t="s">
        <v>196</v>
      </c>
      <c r="D85" s="36">
        <v>94205.53</v>
      </c>
      <c r="E85" s="36">
        <v>56534.95</v>
      </c>
      <c r="F85" s="20">
        <f t="shared" si="1"/>
        <v>60.012347470472271</v>
      </c>
      <c r="G85" s="8"/>
    </row>
    <row r="86" spans="1:7" ht="79.5">
      <c r="A86" s="33" t="s">
        <v>197</v>
      </c>
      <c r="B86" s="34" t="s">
        <v>10</v>
      </c>
      <c r="C86" s="35" t="s">
        <v>198</v>
      </c>
      <c r="D86" s="36">
        <v>94205.53</v>
      </c>
      <c r="E86" s="36">
        <v>94231.1</v>
      </c>
      <c r="F86" s="20">
        <f t="shared" si="1"/>
        <v>100.02714278025931</v>
      </c>
      <c r="G86" s="8"/>
    </row>
    <row r="87" spans="1:7" ht="57">
      <c r="A87" s="33" t="s">
        <v>199</v>
      </c>
      <c r="B87" s="34" t="s">
        <v>10</v>
      </c>
      <c r="C87" s="35" t="s">
        <v>200</v>
      </c>
      <c r="D87" s="36">
        <v>94205.53</v>
      </c>
      <c r="E87" s="36">
        <v>94231.1</v>
      </c>
      <c r="F87" s="20">
        <f t="shared" si="1"/>
        <v>100.02714278025931</v>
      </c>
      <c r="G87" s="8"/>
    </row>
    <row r="88" spans="1:7" ht="57">
      <c r="A88" s="33" t="s">
        <v>201</v>
      </c>
      <c r="B88" s="34" t="s">
        <v>10</v>
      </c>
      <c r="C88" s="35" t="s">
        <v>202</v>
      </c>
      <c r="D88" s="36">
        <v>94205.53</v>
      </c>
      <c r="E88" s="36">
        <v>94231.1</v>
      </c>
      <c r="F88" s="20">
        <f t="shared" si="1"/>
        <v>100.02714278025931</v>
      </c>
      <c r="G88" s="8"/>
    </row>
    <row r="89" spans="1:7">
      <c r="A89" s="33" t="s">
        <v>203</v>
      </c>
      <c r="B89" s="34" t="s">
        <v>10</v>
      </c>
      <c r="C89" s="35" t="s">
        <v>204</v>
      </c>
      <c r="D89" s="36" t="s">
        <v>12</v>
      </c>
      <c r="E89" s="36">
        <v>-37696.15</v>
      </c>
      <c r="F89" s="37" t="s">
        <v>12</v>
      </c>
    </row>
    <row r="90" spans="1:7" ht="34.5">
      <c r="A90" s="33" t="s">
        <v>205</v>
      </c>
      <c r="B90" s="34" t="s">
        <v>10</v>
      </c>
      <c r="C90" s="35" t="s">
        <v>206</v>
      </c>
      <c r="D90" s="36" t="s">
        <v>12</v>
      </c>
      <c r="E90" s="36">
        <v>-37696.15</v>
      </c>
      <c r="F90" s="37" t="s">
        <v>12</v>
      </c>
    </row>
    <row r="91" spans="1:7" ht="45.75">
      <c r="A91" s="33" t="s">
        <v>207</v>
      </c>
      <c r="B91" s="34" t="s">
        <v>10</v>
      </c>
      <c r="C91" s="35" t="s">
        <v>208</v>
      </c>
      <c r="D91" s="36" t="s">
        <v>12</v>
      </c>
      <c r="E91" s="38">
        <v>-37696.15</v>
      </c>
      <c r="F91" s="37" t="s">
        <v>12</v>
      </c>
    </row>
    <row r="92" spans="1:7">
      <c r="A92" s="33" t="s">
        <v>82</v>
      </c>
      <c r="B92" s="34" t="s">
        <v>10</v>
      </c>
      <c r="C92" s="35" t="s">
        <v>83</v>
      </c>
      <c r="D92" s="36">
        <v>468000</v>
      </c>
      <c r="E92" s="38">
        <v>468037</v>
      </c>
      <c r="F92" s="20">
        <f t="shared" si="1"/>
        <v>100.00790598290598</v>
      </c>
    </row>
    <row r="93" spans="1:7">
      <c r="A93" s="33" t="s">
        <v>209</v>
      </c>
      <c r="B93" s="34" t="s">
        <v>10</v>
      </c>
      <c r="C93" s="35" t="s">
        <v>210</v>
      </c>
      <c r="D93" s="36">
        <v>167000</v>
      </c>
      <c r="E93" s="38">
        <v>167037</v>
      </c>
      <c r="F93" s="20">
        <f t="shared" si="1"/>
        <v>100.02215568862276</v>
      </c>
    </row>
    <row r="94" spans="1:7">
      <c r="A94" s="33" t="s">
        <v>211</v>
      </c>
      <c r="B94" s="34" t="s">
        <v>10</v>
      </c>
      <c r="C94" s="35" t="s">
        <v>212</v>
      </c>
      <c r="D94" s="36">
        <v>167000</v>
      </c>
      <c r="E94" s="38">
        <v>167037</v>
      </c>
      <c r="F94" s="20">
        <f t="shared" si="1"/>
        <v>100.02215568862276</v>
      </c>
    </row>
    <row r="95" spans="1:7">
      <c r="A95" s="33" t="s">
        <v>84</v>
      </c>
      <c r="B95" s="34" t="s">
        <v>10</v>
      </c>
      <c r="C95" s="35" t="s">
        <v>85</v>
      </c>
      <c r="D95" s="36">
        <v>301000</v>
      </c>
      <c r="E95" s="38">
        <v>301000</v>
      </c>
      <c r="F95" s="20">
        <f t="shared" si="1"/>
        <v>100</v>
      </c>
    </row>
    <row r="96" spans="1:7" ht="23.25">
      <c r="A96" s="33" t="s">
        <v>86</v>
      </c>
      <c r="B96" s="34" t="s">
        <v>10</v>
      </c>
      <c r="C96" s="35" t="s">
        <v>87</v>
      </c>
      <c r="D96" s="36">
        <v>301000</v>
      </c>
      <c r="E96" s="38">
        <v>301000</v>
      </c>
      <c r="F96" s="20">
        <f t="shared" si="1"/>
        <v>100</v>
      </c>
    </row>
    <row r="97" spans="1:6">
      <c r="A97" s="33" t="s">
        <v>88</v>
      </c>
      <c r="B97" s="34" t="s">
        <v>10</v>
      </c>
      <c r="C97" s="35" t="s">
        <v>213</v>
      </c>
      <c r="D97" s="36">
        <v>39941665.009999998</v>
      </c>
      <c r="E97" s="38">
        <v>37157484.009999998</v>
      </c>
      <c r="F97" s="20">
        <f t="shared" si="1"/>
        <v>93.029381726317766</v>
      </c>
    </row>
    <row r="98" spans="1:6" ht="34.5">
      <c r="A98" s="33" t="s">
        <v>89</v>
      </c>
      <c r="B98" s="34" t="s">
        <v>10</v>
      </c>
      <c r="C98" s="35" t="s">
        <v>90</v>
      </c>
      <c r="D98" s="36">
        <v>39970025.009999998</v>
      </c>
      <c r="E98" s="38">
        <v>37185844.009999998</v>
      </c>
      <c r="F98" s="20">
        <f t="shared" si="1"/>
        <v>93.03432760098741</v>
      </c>
    </row>
    <row r="99" spans="1:6">
      <c r="A99" s="33" t="s">
        <v>91</v>
      </c>
      <c r="B99" s="34" t="s">
        <v>10</v>
      </c>
      <c r="C99" s="35" t="s">
        <v>92</v>
      </c>
      <c r="D99" s="36">
        <v>8646600</v>
      </c>
      <c r="E99" s="38">
        <v>8646600</v>
      </c>
      <c r="F99" s="20">
        <f t="shared" si="1"/>
        <v>100</v>
      </c>
    </row>
    <row r="100" spans="1:6">
      <c r="A100" s="33" t="s">
        <v>93</v>
      </c>
      <c r="B100" s="34" t="s">
        <v>10</v>
      </c>
      <c r="C100" s="35" t="s">
        <v>94</v>
      </c>
      <c r="D100" s="36">
        <v>8646600</v>
      </c>
      <c r="E100" s="38">
        <v>8646600</v>
      </c>
      <c r="F100" s="20">
        <f t="shared" si="1"/>
        <v>100</v>
      </c>
    </row>
    <row r="101" spans="1:6" ht="34.5">
      <c r="A101" s="33" t="s">
        <v>95</v>
      </c>
      <c r="B101" s="34" t="s">
        <v>10</v>
      </c>
      <c r="C101" s="35" t="s">
        <v>96</v>
      </c>
      <c r="D101" s="36">
        <v>8646600</v>
      </c>
      <c r="E101" s="38">
        <v>8646600</v>
      </c>
      <c r="F101" s="20">
        <f t="shared" si="1"/>
        <v>100</v>
      </c>
    </row>
    <row r="102" spans="1:6" ht="23.25">
      <c r="A102" s="33" t="s">
        <v>97</v>
      </c>
      <c r="B102" s="34" t="s">
        <v>10</v>
      </c>
      <c r="C102" s="35" t="s">
        <v>98</v>
      </c>
      <c r="D102" s="36">
        <v>13932502.58</v>
      </c>
      <c r="E102" s="38">
        <v>11148321.58</v>
      </c>
      <c r="F102" s="20">
        <f t="shared" si="1"/>
        <v>80.016648236644357</v>
      </c>
    </row>
    <row r="103" spans="1:6" ht="57">
      <c r="A103" s="33" t="s">
        <v>99</v>
      </c>
      <c r="B103" s="34" t="s">
        <v>10</v>
      </c>
      <c r="C103" s="35" t="s">
        <v>100</v>
      </c>
      <c r="D103" s="36">
        <v>1001200</v>
      </c>
      <c r="E103" s="38">
        <v>1001200</v>
      </c>
      <c r="F103" s="20">
        <f t="shared" si="1"/>
        <v>100</v>
      </c>
    </row>
    <row r="104" spans="1:6" ht="68.25">
      <c r="A104" s="33" t="s">
        <v>101</v>
      </c>
      <c r="B104" s="34" t="s">
        <v>10</v>
      </c>
      <c r="C104" s="35" t="s">
        <v>102</v>
      </c>
      <c r="D104" s="36">
        <v>1001200</v>
      </c>
      <c r="E104" s="38">
        <v>1001200</v>
      </c>
      <c r="F104" s="20">
        <f t="shared" si="1"/>
        <v>100</v>
      </c>
    </row>
    <row r="105" spans="1:6" ht="23.25">
      <c r="A105" s="33" t="s">
        <v>214</v>
      </c>
      <c r="B105" s="34" t="s">
        <v>10</v>
      </c>
      <c r="C105" s="35" t="s">
        <v>215</v>
      </c>
      <c r="D105" s="36">
        <v>3048171.69</v>
      </c>
      <c r="E105" s="38">
        <v>3048171.69</v>
      </c>
      <c r="F105" s="20">
        <f t="shared" si="1"/>
        <v>100</v>
      </c>
    </row>
    <row r="106" spans="1:6" ht="23.25">
      <c r="A106" s="33" t="s">
        <v>216</v>
      </c>
      <c r="B106" s="34" t="s">
        <v>10</v>
      </c>
      <c r="C106" s="35" t="s">
        <v>217</v>
      </c>
      <c r="D106" s="36">
        <v>3048171.69</v>
      </c>
      <c r="E106" s="38">
        <v>3048171.69</v>
      </c>
      <c r="F106" s="20">
        <f t="shared" si="1"/>
        <v>100</v>
      </c>
    </row>
    <row r="107" spans="1:6">
      <c r="A107" s="33" t="s">
        <v>103</v>
      </c>
      <c r="B107" s="34" t="s">
        <v>10</v>
      </c>
      <c r="C107" s="35" t="s">
        <v>104</v>
      </c>
      <c r="D107" s="36">
        <v>9883130.8900000006</v>
      </c>
      <c r="E107" s="38">
        <v>7098949.8899999997</v>
      </c>
      <c r="F107" s="20">
        <f t="shared" si="1"/>
        <v>71.828957533921709</v>
      </c>
    </row>
    <row r="108" spans="1:6">
      <c r="A108" s="33" t="s">
        <v>105</v>
      </c>
      <c r="B108" s="34" t="s">
        <v>10</v>
      </c>
      <c r="C108" s="35" t="s">
        <v>106</v>
      </c>
      <c r="D108" s="36">
        <v>9883130.8900000006</v>
      </c>
      <c r="E108" s="38">
        <v>7098949.8899999997</v>
      </c>
      <c r="F108" s="20">
        <f t="shared" si="1"/>
        <v>71.828957533921709</v>
      </c>
    </row>
    <row r="109" spans="1:6" ht="23.25">
      <c r="A109" s="33" t="s">
        <v>107</v>
      </c>
      <c r="B109" s="34" t="s">
        <v>10</v>
      </c>
      <c r="C109" s="35" t="s">
        <v>108</v>
      </c>
      <c r="D109" s="36">
        <v>422887.43</v>
      </c>
      <c r="E109" s="38">
        <v>422887.43</v>
      </c>
      <c r="F109" s="20">
        <f t="shared" si="1"/>
        <v>100</v>
      </c>
    </row>
    <row r="110" spans="1:6" ht="23.25">
      <c r="A110" s="33" t="s">
        <v>109</v>
      </c>
      <c r="B110" s="34" t="s">
        <v>10</v>
      </c>
      <c r="C110" s="35" t="s">
        <v>110</v>
      </c>
      <c r="D110" s="36">
        <v>186428.79999999999</v>
      </c>
      <c r="E110" s="38">
        <v>186428.79999999999</v>
      </c>
      <c r="F110" s="20">
        <f t="shared" si="1"/>
        <v>100</v>
      </c>
    </row>
    <row r="111" spans="1:6" ht="23.25">
      <c r="A111" s="33" t="s">
        <v>111</v>
      </c>
      <c r="B111" s="34" t="s">
        <v>10</v>
      </c>
      <c r="C111" s="35" t="s">
        <v>112</v>
      </c>
      <c r="D111" s="36">
        <v>186428.79999999999</v>
      </c>
      <c r="E111" s="38">
        <v>186428.79999999999</v>
      </c>
      <c r="F111" s="20">
        <f t="shared" si="1"/>
        <v>100</v>
      </c>
    </row>
    <row r="112" spans="1:6" ht="34.5">
      <c r="A112" s="33" t="s">
        <v>113</v>
      </c>
      <c r="B112" s="34" t="s">
        <v>10</v>
      </c>
      <c r="C112" s="35" t="s">
        <v>114</v>
      </c>
      <c r="D112" s="36">
        <v>236458.63</v>
      </c>
      <c r="E112" s="38">
        <v>236458.63</v>
      </c>
      <c r="F112" s="20">
        <f t="shared" si="1"/>
        <v>100</v>
      </c>
    </row>
    <row r="113" spans="1:6" ht="34.5">
      <c r="A113" s="33" t="s">
        <v>115</v>
      </c>
      <c r="B113" s="34" t="s">
        <v>10</v>
      </c>
      <c r="C113" s="35" t="s">
        <v>116</v>
      </c>
      <c r="D113" s="36">
        <v>236458.63</v>
      </c>
      <c r="E113" s="38">
        <v>236458.63</v>
      </c>
      <c r="F113" s="20">
        <f t="shared" si="1"/>
        <v>100</v>
      </c>
    </row>
    <row r="114" spans="1:6">
      <c r="A114" s="33" t="s">
        <v>117</v>
      </c>
      <c r="B114" s="34" t="s">
        <v>10</v>
      </c>
      <c r="C114" s="35" t="s">
        <v>118</v>
      </c>
      <c r="D114" s="36">
        <v>16968035</v>
      </c>
      <c r="E114" s="38">
        <v>16968035</v>
      </c>
      <c r="F114" s="20">
        <f t="shared" si="1"/>
        <v>100</v>
      </c>
    </row>
    <row r="115" spans="1:6">
      <c r="A115" s="33" t="s">
        <v>119</v>
      </c>
      <c r="B115" s="34" t="s">
        <v>10</v>
      </c>
      <c r="C115" s="35" t="s">
        <v>120</v>
      </c>
      <c r="D115" s="36">
        <v>16968035</v>
      </c>
      <c r="E115" s="38">
        <v>16968035</v>
      </c>
      <c r="F115" s="20">
        <f t="shared" si="1"/>
        <v>100</v>
      </c>
    </row>
    <row r="116" spans="1:6" ht="23.25">
      <c r="A116" s="33" t="s">
        <v>121</v>
      </c>
      <c r="B116" s="34" t="s">
        <v>10</v>
      </c>
      <c r="C116" s="35" t="s">
        <v>122</v>
      </c>
      <c r="D116" s="36">
        <v>16968035</v>
      </c>
      <c r="E116" s="38">
        <v>16968035</v>
      </c>
      <c r="F116" s="20">
        <f t="shared" si="1"/>
        <v>100</v>
      </c>
    </row>
    <row r="117" spans="1:6">
      <c r="A117" s="33" t="s">
        <v>218</v>
      </c>
      <c r="B117" s="34" t="s">
        <v>10</v>
      </c>
      <c r="C117" s="35" t="s">
        <v>219</v>
      </c>
      <c r="D117" s="36">
        <v>5000</v>
      </c>
      <c r="E117" s="38">
        <v>5000</v>
      </c>
      <c r="F117" s="20">
        <f t="shared" si="1"/>
        <v>100</v>
      </c>
    </row>
    <row r="118" spans="1:6" ht="23.25">
      <c r="A118" s="33" t="s">
        <v>220</v>
      </c>
      <c r="B118" s="34" t="s">
        <v>10</v>
      </c>
      <c r="C118" s="35" t="s">
        <v>221</v>
      </c>
      <c r="D118" s="36">
        <v>5000</v>
      </c>
      <c r="E118" s="38">
        <v>5000</v>
      </c>
      <c r="F118" s="20">
        <f t="shared" si="1"/>
        <v>100</v>
      </c>
    </row>
    <row r="119" spans="1:6" ht="34.5">
      <c r="A119" s="33" t="s">
        <v>222</v>
      </c>
      <c r="B119" s="34" t="s">
        <v>10</v>
      </c>
      <c r="C119" s="35" t="s">
        <v>223</v>
      </c>
      <c r="D119" s="36">
        <v>5000</v>
      </c>
      <c r="E119" s="38">
        <v>5000</v>
      </c>
      <c r="F119" s="20">
        <f t="shared" si="1"/>
        <v>100</v>
      </c>
    </row>
    <row r="120" spans="1:6" ht="34.5">
      <c r="A120" s="33" t="s">
        <v>224</v>
      </c>
      <c r="B120" s="34" t="s">
        <v>10</v>
      </c>
      <c r="C120" s="35" t="s">
        <v>225</v>
      </c>
      <c r="D120" s="36">
        <v>-33360</v>
      </c>
      <c r="E120" s="38">
        <v>-33360</v>
      </c>
      <c r="F120" s="20">
        <f t="shared" si="1"/>
        <v>100</v>
      </c>
    </row>
    <row r="121" spans="1:6" ht="34.5">
      <c r="A121" s="33" t="s">
        <v>226</v>
      </c>
      <c r="B121" s="34" t="s">
        <v>10</v>
      </c>
      <c r="C121" s="35" t="s">
        <v>227</v>
      </c>
      <c r="D121" s="36">
        <v>-33360</v>
      </c>
      <c r="E121" s="38">
        <v>-33360</v>
      </c>
      <c r="F121" s="20">
        <f t="shared" si="1"/>
        <v>100</v>
      </c>
    </row>
    <row r="122" spans="1:6" ht="34.5">
      <c r="A122" s="33" t="s">
        <v>228</v>
      </c>
      <c r="B122" s="34" t="s">
        <v>10</v>
      </c>
      <c r="C122" s="35" t="s">
        <v>229</v>
      </c>
      <c r="D122" s="36">
        <v>-33360</v>
      </c>
      <c r="E122" s="38">
        <v>-33360</v>
      </c>
      <c r="F122" s="20">
        <f t="shared" si="1"/>
        <v>100</v>
      </c>
    </row>
  </sheetData>
  <mergeCells count="15">
    <mergeCell ref="F13:F15"/>
    <mergeCell ref="A8:E8"/>
    <mergeCell ref="A9:E9"/>
    <mergeCell ref="A10:E10"/>
    <mergeCell ref="A13:A15"/>
    <mergeCell ref="B13:B15"/>
    <mergeCell ref="C13:C15"/>
    <mergeCell ref="D13:D15"/>
    <mergeCell ref="E13:E15"/>
    <mergeCell ref="A2:F2"/>
    <mergeCell ref="A3:F3"/>
    <mergeCell ref="A5:F5"/>
    <mergeCell ref="A6:F6"/>
    <mergeCell ref="A12:F12"/>
    <mergeCell ref="D4:F4"/>
  </mergeCells>
  <pageMargins left="0.39370078740157483" right="0.39370078740157483" top="0.39370078740157483" bottom="0.39370078740157483" header="0.51181102362204722" footer="0.51181102362204722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261543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E0AE27B-7673-4047-A1BE-F484DFB4BFA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Poreckoe-159753\User</dc:creator>
  <cp:lastModifiedBy>User</cp:lastModifiedBy>
  <dcterms:created xsi:type="dcterms:W3CDTF">2023-02-15T13:26:29Z</dcterms:created>
  <dcterms:modified xsi:type="dcterms:W3CDTF">2023-02-16T11:46:21Z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fr13_5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