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45621"/>
</workbook>
</file>

<file path=xl/calcChain.xml><?xml version="1.0" encoding="utf-8"?>
<calcChain xmlns="http://schemas.openxmlformats.org/spreadsheetml/2006/main"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<sst xmlns="http://schemas.openxmlformats.org/spreadsheetml/2006/main" count="275" uniqueCount="219">
  <si>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</si>
  <si>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</si>
  <si>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</si>
  <si>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</si>
  <si>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</si>
  <si>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</si>
  <si>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</si>
  <si>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</si>
  <si>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</si>
  <si>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</si>
  <si>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</si>
  <si>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</si>
  <si>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</si>
  <si>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</si>
  <si>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</si>
  <si>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</si>
  <si>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</si>
  <si>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</si>
  <si>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</si>
  <si>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</si>
  <si>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</si>
  <si>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</si>
  <si>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</si>
  <si>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</si>
  <si>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</si>
  <si>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</si>
  <si>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</si>
  <si>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</si>
  <si>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</si>
  <si>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</si>
  <si>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</si>
  <si>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</si>
  <si>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</si>
  <si>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</si>
  <si>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</si>
  <si>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</si>
  <si>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</si>
  <si>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</si>
  <si>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</si>
  <si>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</si>
  <si>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</si>
  <si>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</si>
  <si>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</si>
  <si>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</si>
  <si>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</si>
  <si>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</si>
  <si>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</si>
  <si>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</si>
  <si>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</si>
  <si>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</si>
  <si>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</si>
  <si>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</si>
  <si>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</si>
  <si>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</si>
  <si>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</si>
  <si>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</si>
  <si>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</si>
  <si>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</si>
  <si>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</si>
  <si>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</si>
  <si>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</si>
  <si>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</si>
  <si>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</si>
  <si>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</si>
  <si>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</si>
  <si>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</si>
  <si>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</si>
  <si>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</si>
  <si>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</si>
  <si>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</si>
  <si>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</si>
  <si>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</si>
  <si>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</si>
  <si>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</si>
  <si>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</si>
  <si>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</si>
  <si>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</si>
  <si>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</si>
  <si>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</si>
  <si>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</si>
  <si>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</si>
  <si>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</si>
  <si>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</si>
  <si>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</si>
  <si>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</si>
  <si>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</si>
  <si>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</si>
  <si>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</si>
  <si>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</si>
  <si>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</si>
  <si>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</si>
  <si>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</si>
  <si>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</si>
  <si>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</si>
  <si>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</si>
  <si>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</si>
  <si>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</si>
  <si>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</si>
  <si>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</si>
  <si>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</si>
  <si>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</si>
  <si>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</si>
  <si>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</si>
  <si>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</si>
  <si>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</si>
  <si>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</si>
  <si>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</si>
  <si>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</si>
  <si>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</si>
  <si>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</si>
  <si>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</si>
  <si>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</si>
  <si>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</si>
  <si>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</si>
  <si>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</si>
  <si>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</si>
  <si>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</si>
  <si>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</si>
  <si>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</si>
  <si>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</si>
  <si>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</si>
  <si>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</si>
  <si>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</si>
  <si>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</si>
  <si>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</si>
  <si>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</si>
  <si>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</si>
  <si>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</si>
  <si>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</si>
  <si>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</si>
  <si>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</si>
  <si>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</si>
  <si>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</si>
  <si>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</si>
  <si>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</si>
  <si>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</si>
  <si>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</si>
  <si>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</si>
  <si>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</si>
  <si>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</si>
  <si>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</si>
  <si>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</si>
  <si>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</si>
  <si>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</si>
  <si>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</si>
  <si>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</si>
  <si>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</si>
  <si>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</si>
  <si>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</si>
  <si>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</si>
  <si>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</si>
  <si>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</si>
  <si>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</si>
  <si>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</si>
  <si>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</si>
  <si>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</si>
  <si>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</si>
  <si>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</si>
  <si>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</si>
  <si>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</si>
  <si>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</si>
  <si>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</si>
  <si>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</si>
  <si>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</si>
  <si>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</si>
  <si>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</si>
  <si>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</si>
  <si>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</si>
  <si>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</si>
  <si>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</si>
  <si>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</si>
  <si>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</si>
  <si>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</si>
  <si>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</si>
  <si>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</si>
  <si>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</si>
  <si>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</si>
  <si>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</si>
  <si>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</si>
  <si>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</si>
  <si>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</si>
  <si>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</si>
  <si>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</si>
  <si>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</si>
  <si>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</si>
  <si>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</si>
  <si>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</si>
  <si>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</si>
  <si>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</si>
  <si>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</si>
  <si>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</si>
  <si>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</si>
  <si>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</si>
  <si>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</si>
  <si>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</si>
  <si>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</si>
  <si>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</si>
  <si>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</si>
  <si>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</si>
  <si>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</si>
  <si>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</si>
  <si>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</si>
  <si>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</si>
  <si>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</si>
  <si>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</si>
  <si>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</si>
  <si>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</si>
  <si>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</si>
  <si>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</si>
  <si>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</si>
  <si>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</si>
  <si>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</si>
  <si>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</si>
  <si>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</si>
  <si>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</si>
  <si>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</si>
  <si>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</si>
  <si>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</si>
  <si>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24 апреля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</si>
</sst>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8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193" t="s">
        <v>3</v>
      </c>
      <c r="B4" s="196" t="s">
        <v>214</v>
      </c>
      <c r="C4" s="199" t="s">
        <v>215</v>
      </c>
      <c r="D4" s="199" t="s">
        <v>216</v>
      </c>
      <c r="E4" s="202" t="s">
        <v>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8" t="s">
        <v>0</v>
      </c>
    </row>
    <row r="5" spans="1:26" s="178" customFormat="1" ht="57.75" customHeight="1" x14ac:dyDescent="0.25">
      <c r="A5" s="194"/>
      <c r="B5" s="197"/>
      <c r="C5" s="200"/>
      <c r="D5" s="200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178" customFormat="1" ht="53.25" customHeight="1" thickBot="1" x14ac:dyDescent="0.3">
      <c r="A6" s="195"/>
      <c r="B6" s="198"/>
      <c r="C6" s="201"/>
      <c r="D6" s="20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1810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410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3.4371439422711737E-2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215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customHeight="1" x14ac:dyDescent="0.2">
      <c r="A38" s="25" t="s">
        <v>51</v>
      </c>
      <c r="B38" s="23"/>
      <c r="C38" s="23">
        <f>SUM(E38:Y38)</f>
        <v>4005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3985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58899</v>
      </c>
      <c r="C40" s="23">
        <f>SUM(E40:Y40)</f>
        <v>116931</v>
      </c>
      <c r="D40" s="15">
        <f t="shared" si="0"/>
        <v>1.985279885906382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1453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 x14ac:dyDescent="0.25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>
        <v>215982</v>
      </c>
      <c r="C42" s="23">
        <f>SUM(E42:Y42)</f>
        <v>216924</v>
      </c>
      <c r="D42" s="15">
        <f t="shared" si="0"/>
        <v>1.0043614745673251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1235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 x14ac:dyDescent="0.25">
      <c r="A43" s="17" t="s">
        <v>186</v>
      </c>
      <c r="B43" s="23">
        <v>13240</v>
      </c>
      <c r="C43" s="23">
        <f>SUM(E43:Y43)</f>
        <v>32</v>
      </c>
      <c r="D43" s="15">
        <f t="shared" si="0"/>
        <v>2.4169184290030211E-3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0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 x14ac:dyDescent="0.25">
      <c r="A44" s="18" t="s">
        <v>52</v>
      </c>
      <c r="B44" s="32">
        <f>B42/B41</f>
        <v>1.0787018539236055</v>
      </c>
      <c r="C44" s="32">
        <f>C42/C41</f>
        <v>1.0218286306467568</v>
      </c>
      <c r="D44" s="15">
        <f t="shared" si="0"/>
        <v>0.94727623479093737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0.17670625268278722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 x14ac:dyDescent="0.25">
      <c r="A45" s="18" t="s">
        <v>159</v>
      </c>
      <c r="B45" s="23">
        <v>96919</v>
      </c>
      <c r="C45" s="23">
        <f>SUM(E45:Y45)</f>
        <v>93836</v>
      </c>
      <c r="D45" s="15">
        <f t="shared" si="0"/>
        <v>0.96818993179871848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175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 x14ac:dyDescent="0.25">
      <c r="A46" s="18" t="s">
        <v>54</v>
      </c>
      <c r="B46" s="23">
        <v>93837</v>
      </c>
      <c r="C46" s="23">
        <f>SUM(E46:Y46)</f>
        <v>93441</v>
      </c>
      <c r="D46" s="15">
        <f t="shared" si="0"/>
        <v>0.99577991623773143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775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>
        <v>8737</v>
      </c>
      <c r="C49" s="23">
        <f>SUM(E49:Y49)</f>
        <v>19337</v>
      </c>
      <c r="D49" s="15">
        <f t="shared" si="0"/>
        <v>2.2132310861851896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125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4334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-4225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302360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</row>
    <row r="246" spans="1:25" ht="20.25" hidden="1" customHeight="1" x14ac:dyDescent="0.25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7" max="24" man="1"/>
    <brk id="49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Егоровы</cp:lastModifiedBy>
  <cp:lastPrinted>2023-04-03T05:07:52Z</cp:lastPrinted>
  <dcterms:created xsi:type="dcterms:W3CDTF">2017-06-08T05:54:08Z</dcterms:created>
  <dcterms:modified xsi:type="dcterms:W3CDTF">2023-04-23T14:25:09Z</dcterms:modified>
</cp:coreProperties>
</file>