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rpos_info3\Desktop\"/>
    </mc:Choice>
  </mc:AlternateContent>
  <bookViews>
    <workbookView xWindow="0" yWindow="0" windowWidth="28800" windowHeight="1233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62913"/>
</workbook>
</file>

<file path=xl/calcChain.xml><?xml version="1.0" encoding="utf-8"?>
<calcChain xmlns="http://schemas.openxmlformats.org/spreadsheetml/2006/main"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 s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4" i="1" l="1"/>
  <c r="D164" i="1" s="1"/>
  <c r="D20" i="1"/>
  <c r="C26" i="1"/>
  <c r="C22" i="1"/>
  <c r="D21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<sst xmlns="http://schemas.openxmlformats.org/spreadsheetml/2006/main" count="275" uniqueCount="219">
  <si>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</si>
  <si>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</si>
  <si>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</si>
  <si>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</si>
  <si>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</si>
  <si>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</si>
  <si>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</si>
  <si>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</si>
  <si>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</si>
  <si>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</si>
  <si>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</si>
  <si>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</si>
  <si>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</si>
  <si>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</si>
  <si>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</si>
  <si>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</si>
  <si>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</si>
  <si>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</si>
  <si>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</si>
  <si>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</si>
  <si>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</si>
  <si>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</si>
  <si>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</si>
  <si>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</si>
  <si>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</si>
  <si>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</si>
  <si>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</si>
  <si>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</si>
  <si>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</si>
  <si>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</si>
  <si>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</si>
  <si>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</si>
  <si>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</si>
  <si>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</si>
  <si>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</si>
  <si>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</si>
  <si>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</si>
  <si>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</si>
  <si>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</si>
  <si>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</si>
  <si>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</si>
  <si>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</si>
  <si>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</si>
  <si>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</si>
  <si>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</si>
  <si>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</si>
  <si>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</si>
  <si>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</si>
  <si>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</si>
  <si>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</si>
  <si>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</si>
  <si>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</si>
  <si>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</si>
  <si>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</si>
  <si>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</si>
  <si>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</si>
  <si>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</si>
  <si>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</si>
  <si>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</si>
  <si>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</si>
  <si>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</si>
  <si>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</si>
  <si>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</si>
  <si>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</si>
  <si>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</si>
  <si>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</si>
  <si>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</si>
  <si>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</si>
  <si>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</si>
  <si>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</si>
  <si>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</si>
  <si>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</si>
  <si>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</si>
  <si>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</si>
  <si>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</si>
  <si>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</si>
  <si>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</si>
  <si>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</si>
  <si>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</si>
  <si>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</si>
  <si>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</si>
  <si>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</si>
  <si>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</si>
  <si>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</si>
  <si>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</si>
  <si>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</si>
  <si>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</si>
  <si>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</si>
  <si>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</si>
  <si>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</si>
  <si>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</si>
  <si>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</si>
  <si>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</si>
  <si>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</si>
  <si>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</si>
  <si>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</si>
  <si>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</si>
  <si>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</si>
  <si>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</si>
  <si>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</si>
  <si>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</si>
  <si>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</si>
  <si>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</si>
  <si>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</si>
  <si>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</si>
  <si>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</si>
  <si>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</si>
  <si>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</si>
  <si>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</si>
  <si>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</si>
  <si>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</si>
  <si>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</si>
  <si>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</si>
  <si>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</si>
  <si>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</si>
  <si>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</si>
  <si>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</si>
  <si>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</si>
  <si>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</si>
  <si>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</si>
  <si>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</si>
  <si>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</si>
  <si>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</si>
  <si>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</si>
  <si>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</si>
  <si>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</si>
  <si>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</si>
  <si>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</si>
  <si>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</si>
  <si>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</si>
  <si>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</si>
  <si>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</si>
  <si>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</si>
  <si>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</si>
  <si>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</si>
  <si>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</si>
  <si>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</si>
  <si>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</si>
  <si>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</si>
  <si>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</si>
  <si>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</si>
  <si>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</si>
  <si>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</si>
  <si>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</si>
  <si>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</si>
  <si>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</si>
  <si>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</si>
  <si>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</si>
  <si>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</si>
  <si>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</si>
  <si>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</si>
  <si>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</si>
  <si>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</si>
  <si>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</si>
  <si>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</si>
  <si>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</si>
  <si>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</si>
  <si>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</si>
  <si>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</si>
  <si>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</si>
  <si>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</si>
  <si>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</si>
  <si>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</si>
  <si>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</si>
  <si>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</si>
  <si>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</si>
  <si>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</si>
  <si>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</si>
  <si>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</si>
  <si>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</si>
  <si>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</si>
  <si>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</si>
  <si>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</si>
  <si>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</si>
  <si>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</si>
  <si>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</si>
  <si>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</si>
  <si>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</si>
  <si>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</si>
  <si>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</si>
  <si>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</si>
  <si>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</si>
  <si>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</si>
  <si>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</si>
  <si>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</si>
  <si>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</si>
  <si>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</si>
  <si>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</si>
  <si>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</si>
  <si>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</si>
  <si>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</si>
  <si>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</si>
  <si>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</si>
  <si>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</si>
  <si>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</si>
  <si>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</si>
  <si>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</si>
  <si>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</si>
  <si>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</si>
  <si>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</si>
  <si>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</si>
  <si>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</si>
  <si>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</si>
  <si>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</si>
  <si>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</si>
  <si>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</si>
  <si>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</si>
  <si>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</si>
  <si>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</si>
  <si>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</si>
  <si>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</si>
  <si>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</si>
  <si>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</si>
  <si>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</si>
  <si>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</si>
  <si>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</si>
  <si>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</si>
  <si>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</si>
  <si>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18 мая 2023 г. (СХО и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</si>
</sst>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D46" sqref="AD4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55.5" customHeight="1" thickBot="1" x14ac:dyDescent="0.3">
      <c r="A2" s="204" t="s">
        <v>218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5" t="s">
        <v>3</v>
      </c>
      <c r="B4" s="208" t="s">
        <v>214</v>
      </c>
      <c r="C4" s="201" t="s">
        <v>215</v>
      </c>
      <c r="D4" s="201" t="s">
        <v>216</v>
      </c>
      <c r="E4" s="211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3"/>
      <c r="Z4" s="178" t="s">
        <v>0</v>
      </c>
    </row>
    <row r="5" spans="1:26" s="178" customFormat="1" ht="57.75" customHeight="1" x14ac:dyDescent="0.25">
      <c r="A5" s="206"/>
      <c r="B5" s="209"/>
      <c r="C5" s="202"/>
      <c r="D5" s="202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78" customFormat="1" ht="53.25" customHeight="1" thickBot="1" x14ac:dyDescent="0.3">
      <c r="A6" s="207"/>
      <c r="B6" s="210"/>
      <c r="C6" s="203"/>
      <c r="D6" s="203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 x14ac:dyDescent="0.2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 x14ac:dyDescent="0.2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 x14ac:dyDescent="0.2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 x14ac:dyDescent="0.2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 x14ac:dyDescent="0.2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 x14ac:dyDescent="0.25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>
        <v>215982</v>
      </c>
      <c r="C42" s="23">
        <f>SUM(E42:Y42)</f>
        <v>221997</v>
      </c>
      <c r="D42" s="15">
        <f t="shared" si="0"/>
        <v>1.0278495430174737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94">
        <v>6308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 x14ac:dyDescent="0.25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 x14ac:dyDescent="0.25">
      <c r="A44" s="18" t="s">
        <v>52</v>
      </c>
      <c r="B44" s="32">
        <f>B42/B41</f>
        <v>1.0787018539236055</v>
      </c>
      <c r="C44" s="32">
        <f>C42/C41</f>
        <v>1.0457251872438644</v>
      </c>
      <c r="D44" s="15">
        <f t="shared" si="0"/>
        <v>0.9694293037878875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0.90256116754900562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 x14ac:dyDescent="0.25">
      <c r="A45" s="18" t="s">
        <v>159</v>
      </c>
      <c r="B45" s="23">
        <v>96919</v>
      </c>
      <c r="C45" s="23">
        <f>SUM(E45:Y45)</f>
        <v>95103</v>
      </c>
      <c r="D45" s="15">
        <f t="shared" si="0"/>
        <v>0.98126270390738657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1442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 x14ac:dyDescent="0.25">
      <c r="A46" s="18" t="s">
        <v>54</v>
      </c>
      <c r="B46" s="23">
        <v>93837</v>
      </c>
      <c r="C46" s="23">
        <f>SUM(E46:Y46)</f>
        <v>96704</v>
      </c>
      <c r="D46" s="15">
        <f t="shared" si="0"/>
        <v>1.0305529801677378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195">
        <v>4038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>
        <v>8737</v>
      </c>
      <c r="C49" s="23">
        <f>SUM(E49:Y49)</f>
        <v>19382</v>
      </c>
      <c r="D49" s="15">
        <f t="shared" si="0"/>
        <v>2.2183815955133341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170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customHeight="1" outlineLevel="1" x14ac:dyDescent="0.25">
      <c r="A51" s="17" t="s">
        <v>161</v>
      </c>
      <c r="B51" s="23">
        <v>251283</v>
      </c>
      <c r="C51" s="23">
        <f t="shared" si="15"/>
        <v>233716.7</v>
      </c>
      <c r="D51" s="15">
        <f t="shared" si="0"/>
        <v>0.93009355985084552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92">
        <v>955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customHeight="1" outlineLevel="1" x14ac:dyDescent="0.25">
      <c r="A52" s="17" t="s">
        <v>162</v>
      </c>
      <c r="B52" s="23">
        <v>174016</v>
      </c>
      <c r="C52" s="23">
        <f t="shared" si="15"/>
        <v>158071.70000000001</v>
      </c>
      <c r="D52" s="15">
        <f t="shared" si="0"/>
        <v>0.9083745172857669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175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customHeight="1" x14ac:dyDescent="0.25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customHeight="1" x14ac:dyDescent="0.25">
      <c r="A54" s="31" t="s">
        <v>60</v>
      </c>
      <c r="B54" s="23">
        <v>5003</v>
      </c>
      <c r="C54" s="23">
        <f t="shared" si="15"/>
        <v>5486.1</v>
      </c>
      <c r="D54" s="15">
        <f>C54/B54</f>
        <v>1.0965620627623427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92">
        <v>75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customHeight="1" x14ac:dyDescent="0.25">
      <c r="A55" s="18" t="s">
        <v>52</v>
      </c>
      <c r="B55" s="32">
        <f>B54/B53</f>
        <v>0.90963636363636369</v>
      </c>
      <c r="C55" s="15">
        <f>C54/C53</f>
        <v>1.0010218045798742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0.37783375314861462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customHeight="1" collapsed="1" x14ac:dyDescent="0.25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customHeight="1" x14ac:dyDescent="0.25">
      <c r="A58" s="31" t="s">
        <v>154</v>
      </c>
      <c r="B58" s="27">
        <v>828</v>
      </c>
      <c r="C58" s="27">
        <f t="shared" si="15"/>
        <v>881.5</v>
      </c>
      <c r="D58" s="15">
        <f t="shared" si="0"/>
        <v>1.0646135265700483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5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0.92</v>
      </c>
      <c r="C59" s="9">
        <f>C58/C57</f>
        <v>1.0431952662721893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0.1111111111111111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42477.400000000009</v>
      </c>
      <c r="D63" s="15">
        <f t="shared" si="0"/>
        <v>1.127798428207307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1017.5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customHeight="1" x14ac:dyDescent="0.25">
      <c r="A69" s="18" t="s">
        <v>67</v>
      </c>
      <c r="B69" s="23">
        <v>10893</v>
      </c>
      <c r="C69" s="23">
        <f t="shared" si="21"/>
        <v>13296</v>
      </c>
      <c r="D69" s="15">
        <f t="shared" si="0"/>
        <v>1.2206003855687138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93">
        <v>430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 x14ac:dyDescent="0.25">
      <c r="A71" s="18" t="s">
        <v>69</v>
      </c>
      <c r="B71" s="23">
        <v>18066</v>
      </c>
      <c r="C71" s="23">
        <f t="shared" si="21"/>
        <v>19010</v>
      </c>
      <c r="D71" s="15">
        <f t="shared" ref="D71:D79" si="22">C71/B71</f>
        <v>1.0522528506586959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359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customHeight="1" x14ac:dyDescent="0.25">
      <c r="A72" s="18" t="s">
        <v>70</v>
      </c>
      <c r="B72" s="23">
        <v>8705</v>
      </c>
      <c r="C72" s="23">
        <f t="shared" si="21"/>
        <v>10142</v>
      </c>
      <c r="D72" s="15">
        <f t="shared" si="22"/>
        <v>1.1650775416427341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93">
        <v>228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customHeight="1" x14ac:dyDescent="0.25">
      <c r="A79" s="31" t="s">
        <v>77</v>
      </c>
      <c r="B79" s="23">
        <v>102</v>
      </c>
      <c r="C79" s="23">
        <f>SUM(E79:Y79)</f>
        <v>120.9</v>
      </c>
      <c r="D79" s="15">
        <f t="shared" si="22"/>
        <v>1.1852941176470588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93">
        <v>2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9407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848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306235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</row>
    <row r="246" spans="1:25" ht="20.25" hidden="1" customHeight="1" x14ac:dyDescent="0.25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Львова</cp:lastModifiedBy>
  <cp:lastPrinted>2023-04-03T05:07:52Z</cp:lastPrinted>
  <dcterms:created xsi:type="dcterms:W3CDTF">2017-06-08T05:54:08Z</dcterms:created>
  <dcterms:modified xsi:type="dcterms:W3CDTF">2023-05-18T06:55:44Z</dcterms:modified>
</cp:coreProperties>
</file>