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"/>
    </mc:Choice>
  </mc:AlternateContent>
  <bookViews>
    <workbookView xWindow="0" yWindow="0" windowWidth="28800" windowHeight="11685"/>
  </bookViews>
  <sheets>
    <sheet name="Документ" sheetId="2" r:id="rId1"/>
  </sheets>
  <definedNames>
    <definedName name="_xlnm.Print_Titles" localSheetId="0">Документ!$6:$8</definedName>
    <definedName name="_xlnm.Print_Area" localSheetId="0">Документ!$A$2:$L$128</definedName>
  </definedNames>
  <calcPr calcId="162913"/>
</workbook>
</file>

<file path=xl/calcChain.xml><?xml version="1.0" encoding="utf-8"?>
<calcChain xmlns="http://schemas.openxmlformats.org/spreadsheetml/2006/main">
  <c r="K128" i="2" l="1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K73" i="2"/>
  <c r="K74" i="2"/>
  <c r="K75" i="2"/>
  <c r="K76" i="2"/>
  <c r="K77" i="2"/>
  <c r="K78" i="2"/>
  <c r="K79" i="2"/>
  <c r="K80" i="2"/>
  <c r="K81" i="2"/>
  <c r="K82" i="2"/>
  <c r="K83" i="2"/>
  <c r="K84" i="2"/>
  <c r="K85" i="2"/>
  <c r="K86" i="2"/>
  <c r="K87" i="2"/>
  <c r="K88" i="2"/>
  <c r="K89" i="2"/>
  <c r="K90" i="2"/>
  <c r="K91" i="2"/>
  <c r="K92" i="2"/>
  <c r="K93" i="2"/>
  <c r="K94" i="2"/>
  <c r="K95" i="2"/>
  <c r="K96" i="2"/>
  <c r="K97" i="2"/>
  <c r="K98" i="2"/>
  <c r="K99" i="2"/>
  <c r="K100" i="2"/>
  <c r="K101" i="2"/>
  <c r="K102" i="2"/>
  <c r="K103" i="2"/>
  <c r="K104" i="2"/>
  <c r="K105" i="2"/>
  <c r="K106" i="2"/>
  <c r="K107" i="2"/>
  <c r="K108" i="2"/>
  <c r="K109" i="2"/>
  <c r="K110" i="2"/>
  <c r="K111" i="2"/>
  <c r="K112" i="2"/>
  <c r="K113" i="2"/>
  <c r="K114" i="2"/>
  <c r="K115" i="2"/>
  <c r="K116" i="2"/>
  <c r="K117" i="2"/>
  <c r="K118" i="2"/>
  <c r="K119" i="2"/>
  <c r="K120" i="2"/>
  <c r="K121" i="2"/>
  <c r="K122" i="2"/>
  <c r="K123" i="2"/>
  <c r="K124" i="2"/>
  <c r="K125" i="2"/>
  <c r="K126" i="2"/>
  <c r="K127" i="2"/>
  <c r="K9" i="2"/>
  <c r="F128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9" i="2"/>
</calcChain>
</file>

<file path=xl/sharedStrings.xml><?xml version="1.0" encoding="utf-8"?>
<sst xmlns="http://schemas.openxmlformats.org/spreadsheetml/2006/main" count="256" uniqueCount="245">
  <si>
    <t>Исполнение муниципальных программ</t>
  </si>
  <si>
    <t>(рублей)</t>
  </si>
  <si>
    <t>Наименование муниципальных программ (подпрограмм, мероприятий)</t>
  </si>
  <si>
    <t>Целевая статья</t>
  </si>
  <si>
    <t>Муниципальная программа "Модернизация и развитие сферы жилищно-коммунального хозяйства"</t>
  </si>
  <si>
    <t>A100000000</t>
  </si>
  <si>
    <t>Подпрограмма "Модернизация коммунальной инфраструктуры на территории Чувашской Республики" муниципальной программы Чувашской Республики "Модернизация и развитие сферы жилищно-коммунального хозяйства</t>
  </si>
  <si>
    <t>A110000000</t>
  </si>
  <si>
    <t>Основное мероприятие "Обеспечение качества жилищно-коммунальных услуг"</t>
  </si>
  <si>
    <t>A110100000</t>
  </si>
  <si>
    <t>Основное мероприятие "Оказание государственной поддержки собственникам помещений (гражданам) при переводе многоквартирного дома с централизованного на индивидуальное отопление"</t>
  </si>
  <si>
    <t>A110200000</t>
  </si>
  <si>
    <t>Основное мероприятие "Улучшение потребительских и эксплуатационных характеристик жилищного фонда, обеспечивающих гражданам безопасные и комфортные условия проживания"</t>
  </si>
  <si>
    <t>A110300000</t>
  </si>
  <si>
    <t>Муниципальная программа "Обеспечение граждан в Чувашской Республике доступным и комфортным жильем"</t>
  </si>
  <si>
    <t>A200000000</t>
  </si>
  <si>
    <t>Подпрограмма "Поддержка строительства жилья в Чувашской Республике" муниципальной программы "Обеспечение граждан в Чувашской Республике доступным и комфортным жильем"</t>
  </si>
  <si>
    <t>A210000000</t>
  </si>
  <si>
    <t>Основное мероприятие "Обеспечение граждан доступным жильем"</t>
  </si>
  <si>
    <t>A210300000</t>
  </si>
  <si>
    <t>Подпрограмма "Обеспечение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родителей" муниципальной программы Чувашской Республики "Обеспечение граждан в Чувашской Республике доступным и комфортным жильем"</t>
  </si>
  <si>
    <t>A220000000</t>
  </si>
  <si>
    <t>Основное мероприятие "Обеспечение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родителей"</t>
  </si>
  <si>
    <t>A220100000</t>
  </si>
  <si>
    <t>Муниципальная программа "Обеспечение общественного порядка и противодействие преступности"</t>
  </si>
  <si>
    <t>A300000000</t>
  </si>
  <si>
    <t>Подпрограмма "Профилактика правонарушений" муниципальной программы "Обеспечение общественного порядка и противодействие преступности"</t>
  </si>
  <si>
    <t>A310000000</t>
  </si>
  <si>
    <t>Основное мероприятие "Дальнейшее развитие многоуровневой системы профилактики правонарушений"</t>
  </si>
  <si>
    <t>A310100000</t>
  </si>
  <si>
    <t>Основное мероприятие "Профилактика и предупреждение рецидивной преступности, ресоциализация и адаптация лиц, освободившихся из мест лишения свободы, и лиц, осужденных к уголовным наказаниям, не связанным с лишением свободы"</t>
  </si>
  <si>
    <t>A310200000</t>
  </si>
  <si>
    <t>Основное мероприятие "Профилактика и предупреждение бытовой преступности, а также преступлений, совершенных в состоянии алкогольного опьянения"</t>
  </si>
  <si>
    <t>A310300000</t>
  </si>
  <si>
    <t>Основное мероприятие "Информационно-методическое обеспечение профилактики правонарушений и повышение уровня правовой культуры населения"</t>
  </si>
  <si>
    <t>A310600000</t>
  </si>
  <si>
    <t>Подпрограмма "Профилактика незаконного потребления наркотических средств и психотропных веществ, наркомании в Чувашской Республике" муниципальной программы "Обеспечение общественного порядка и противодействие преступности"</t>
  </si>
  <si>
    <t>A320000000</t>
  </si>
  <si>
    <t>Основное мероприятие "Совершенствование системы мер по сокращению предложения наркотиков"</t>
  </si>
  <si>
    <t>A320100000</t>
  </si>
  <si>
    <t>Подпрограмма "Предупреждение детской беспризорности, безнадзорности и правонарушений несовершеннолетних" муниципальной программы "Обеспечение общественного порядка и противодействие преступности"</t>
  </si>
  <si>
    <t>A330000000</t>
  </si>
  <si>
    <t>Основное мероприятие "Предупреждение безнадзорности, беспризорности, правонарушений и антиобщественных действий несовершеннолетних, выявление и устранение причин и условий, способствующих развитию этих негативных явлений"</t>
  </si>
  <si>
    <t>A330100000</t>
  </si>
  <si>
    <t>Обеспечение реализации муниципальной программы "Обеспечение общественного порядка и противодействие преступности"</t>
  </si>
  <si>
    <t>A3Э0000000</t>
  </si>
  <si>
    <t>Основное мероприятие "Общепрограммные расходы"</t>
  </si>
  <si>
    <t>A3Э0100000</t>
  </si>
  <si>
    <t>Муниципальная программа "Развитие земельных и имущественных отношений"</t>
  </si>
  <si>
    <t>A400000000</t>
  </si>
  <si>
    <t>Подпрограмма "Управление муниципальным имуществом" муниципальной программы "Развитие земельных и имущественных отношений"</t>
  </si>
  <si>
    <t>A410000000</t>
  </si>
  <si>
    <t>Основное мероприятие "Создание условий для максимального вовлечения в хозяйственный оборот муниципального имущества, в том числе земельных участков"</t>
  </si>
  <si>
    <t>A410200000</t>
  </si>
  <si>
    <t>Подпрограмма "Формирование эффективного государственного сектора экономики Чувашской Республики" муниципальной программы "Развитие земельных и имущественных отношений"</t>
  </si>
  <si>
    <t>A420000000</t>
  </si>
  <si>
    <t>Основное мероприятие "Эффективное управление муниципальным имуществом"</t>
  </si>
  <si>
    <t>A420200000</t>
  </si>
  <si>
    <t>Муниципальная программа "Формирование современной городской среды на территории Чувашской Республики"</t>
  </si>
  <si>
    <t>A500000000</t>
  </si>
  <si>
    <t>Подпрограмма "Благоустройство дворовых и общественных территорий" муниципальной программы "Формирование современной городской среды на территории Чувашской Республики"</t>
  </si>
  <si>
    <t>A510000000</t>
  </si>
  <si>
    <t>Основное мероприятие "Содействие благоустройству населенных пунктов Чувашской Республики"</t>
  </si>
  <si>
    <t>A510200000</t>
  </si>
  <si>
    <t>Реализация мероприятий регионального проекта "Формирование комфортной городской среды"</t>
  </si>
  <si>
    <t>A51F200000</t>
  </si>
  <si>
    <t>Муниципальная программа "Социальная поддержка граждан"</t>
  </si>
  <si>
    <t>Ц300000000</t>
  </si>
  <si>
    <t>Подпрограмма "Социальное обеспечение граждан" муниципальной программы "Социальная поддержка граждан"</t>
  </si>
  <si>
    <t>Ц310000000</t>
  </si>
  <si>
    <t>Основное мероприятие "Реализация законодательства в области предоставления мер социальной поддержки отдельным категориям граждан"</t>
  </si>
  <si>
    <t>Ц310100000</t>
  </si>
  <si>
    <t>Обеспечение реализации государственной программы Чувашской Республики "Социальная поддержка граждан"</t>
  </si>
  <si>
    <t>Ц3Э0000000</t>
  </si>
  <si>
    <t>Ц3Э0100000</t>
  </si>
  <si>
    <t>Муниципальная программа "Развитие культуры"</t>
  </si>
  <si>
    <t>Ц400000000</t>
  </si>
  <si>
    <t>Подпрограмма "Развитие культуры в Чувашской Республике" муниципальной программы "Развитие культуры"</t>
  </si>
  <si>
    <t>Ц410000000</t>
  </si>
  <si>
    <t>Основное мероприятие "Развитие библиотечного дела"</t>
  </si>
  <si>
    <t>Ц410200000</t>
  </si>
  <si>
    <t>Основное мероприятие "Развитие музейного дела"</t>
  </si>
  <si>
    <t>Ц410300000</t>
  </si>
  <si>
    <t>Основное мероприятие "Развитие образования в сфере культуры и искусства"</t>
  </si>
  <si>
    <t>Ц410600000</t>
  </si>
  <si>
    <t>Основное мероприятие "Сохранение и развитие народного творчества"</t>
  </si>
  <si>
    <t>Ц410700000</t>
  </si>
  <si>
    <t>Основное мероприятие "Проведение мероприятий в сфере культуры и искусства, архивного дела"</t>
  </si>
  <si>
    <t>Ц411000000</t>
  </si>
  <si>
    <t>Основное мероприятие "Развитие муниципальных учреждений культуры"</t>
  </si>
  <si>
    <t>Ц411500000</t>
  </si>
  <si>
    <t>Подпрограмма "Поддержка и развитие чтения в Чувашской Республике" государственной программы Чувашской Республики "Развитие культуры и туризма"</t>
  </si>
  <si>
    <t>Ц430000000</t>
  </si>
  <si>
    <t>Основное мероприятие "Поддержка и развитие чтения в системе образования Чувашской Республики"</t>
  </si>
  <si>
    <t>Ц430200000</t>
  </si>
  <si>
    <t>Обеспечение реализации государственной программы Чувашской Республики "Развитие культуры и туризма"</t>
  </si>
  <si>
    <t>Ц4Э0000000</t>
  </si>
  <si>
    <t>Ц4Э0100000</t>
  </si>
  <si>
    <t>Муниципальная программа "Развитие физической культуры и спорта"</t>
  </si>
  <si>
    <t>Ц500000000</t>
  </si>
  <si>
    <t>Подпрограмма "Развитие физической культуры и массового спорта" муниципальной программы "Развитие физической культуры и спорта"</t>
  </si>
  <si>
    <t>Ц510000000</t>
  </si>
  <si>
    <t>Основное мероприятие "Физкультурно-оздоровительная и спортивно-массовая работа с населением"</t>
  </si>
  <si>
    <t>Ц510100000</t>
  </si>
  <si>
    <t>Подпрограмма "Развитие спорта высших достижений и системы подготовки спортивного резерва" муниципальной программы "Развитие физической культуры и спорта"</t>
  </si>
  <si>
    <t>Ц520000000</t>
  </si>
  <si>
    <t>Основное мероприятие "Содержание спортивных школ"</t>
  </si>
  <si>
    <t>Ц520100000</t>
  </si>
  <si>
    <t>Муниципальная программа "Содействие занятости населения"</t>
  </si>
  <si>
    <t>Ц600000000</t>
  </si>
  <si>
    <t>Подпрограмма "Активная политика занятости населения и социальная поддержка безработных граждан" муниципальной программы "Содействие занятости населения"</t>
  </si>
  <si>
    <t>Ц610000000</t>
  </si>
  <si>
    <t>Основное мероприятие "Мероприятия в области содействия занятости населения Чувашской Республики"</t>
  </si>
  <si>
    <t>Ц610100000</t>
  </si>
  <si>
    <t>Подпрограмма "Безопасный труд" муниципальной программы "Содействие занятости населения"</t>
  </si>
  <si>
    <t>Ц630000000</t>
  </si>
  <si>
    <t>Основное мероприятие "Организационно-техническое обеспечение охраны труда и здоровья работающих"</t>
  </si>
  <si>
    <t>Ц630100000</t>
  </si>
  <si>
    <t>Муниципальная программа "Развитие образования"</t>
  </si>
  <si>
    <t>Ц700000000</t>
  </si>
  <si>
    <t>Подпрограмма "Муниципальная поддержка развития образования" муниципальной программы "Развитие образования"</t>
  </si>
  <si>
    <t>Ц710000000</t>
  </si>
  <si>
    <t>Основное мероприятие "Обеспечение деятельности организаций в сфере образования"</t>
  </si>
  <si>
    <t>Ц710100000</t>
  </si>
  <si>
    <t>Основное мероприятие "Финансовое обеспечение получения дошкольного образования, начального общего, основного общего, и среднего профессионального образования, среднего общего образования"</t>
  </si>
  <si>
    <t>Ц710200000</t>
  </si>
  <si>
    <t>Основное мероприятие "Обеспечение выплаты ежемесячного денежного вознаграждения за выполнение функций классного руководителя педагогическим работникам государственных общеобразовательных организаций Чувашской Республики"</t>
  </si>
  <si>
    <t>Ц710500000</t>
  </si>
  <si>
    <t>Основное мероприятие "Меры социальной поддержки"</t>
  </si>
  <si>
    <t>Ц711400000</t>
  </si>
  <si>
    <t>Основное мероприятие "Модернизация инфраструктуры муниципальных образовательных организаций"</t>
  </si>
  <si>
    <t>Ц713000000</t>
  </si>
  <si>
    <t>Подпрограмма "Молодежь Чувашской Республики" муниципальной программы "Развитие образования"</t>
  </si>
  <si>
    <t>Ц720000000</t>
  </si>
  <si>
    <t>Основное мероприятие "Мероприятия по вовлечению молодежи в социальную практику"</t>
  </si>
  <si>
    <t>Ц720100000</t>
  </si>
  <si>
    <t>Основное мероприятие "Организация отдыха детей"</t>
  </si>
  <si>
    <t>Ц720300000</t>
  </si>
  <si>
    <t>Подпрограмма "Патриотическое воспитание и допризывная подготовка молодежи Чувашской Республики" муниципальной программы "Развитие образования"</t>
  </si>
  <si>
    <t>Ц760000000</t>
  </si>
  <si>
    <t>Региональный проект "Патриотическое воспитание граждан Российской Федерации"</t>
  </si>
  <si>
    <t>Ц76EВ00000</t>
  </si>
  <si>
    <t>Обеспечение реализации муниципальной программы "Развитие образования"</t>
  </si>
  <si>
    <t>Ц7Э0000000</t>
  </si>
  <si>
    <t>Ц7Э0100000</t>
  </si>
  <si>
    <t>Муниципальная программа "Повышение безопасности жизнедеятельности населения и территорий Чувашской Республики"</t>
  </si>
  <si>
    <t>Ц800000000</t>
  </si>
  <si>
    <t>Подпрограмма "Защита населения и территорий от чрезвычайных ситуаций природного и техногенного характера, обеспечение пожарной безопасности и безопасности населения на водных объектах на территории Чувашской Республики" муниципальной программы "Повышение безопасности жизнедеятельности населения и территорий Чувашской Республики"</t>
  </si>
  <si>
    <t>Ц810000000</t>
  </si>
  <si>
    <t>Основное мероприятие "Развитие гражданской обороны, повышение уровня готовности территориальной подсистемы Чувашской Республики единой государственной системы предупреждения и ликвидации чрезвычайных ситуаций к оперативному реагированию на чрезвычайные ситуации, пожары и происшествия на водных объектах"</t>
  </si>
  <si>
    <t>Ц810400000</t>
  </si>
  <si>
    <t>Основное мероприятие "Обеспечение безопасности на транспорте"</t>
  </si>
  <si>
    <t>Ц810600000</t>
  </si>
  <si>
    <t>Подпрограмма "Профилактика терроризма и экстремистской деятельности в Чувашской Республике" муниципальной программы "Повышение безопасности жизнедеятельности населения и территорий Чувашской Республики"</t>
  </si>
  <si>
    <t>Ц830000000</t>
  </si>
  <si>
    <t>Основное мероприятие "Профилактическая работа по укреплению стабильности в обществе"</t>
  </si>
  <si>
    <t>Ц830300000</t>
  </si>
  <si>
    <t>Основное мероприятие "Мероприятия по профилактике и соблюдению правопорядка на улицах и в других общественных местах"</t>
  </si>
  <si>
    <t>Ц830500000</t>
  </si>
  <si>
    <t>Подпрограмма "Построение (развитие) аппаратно-программного комплекса "Безопасный город" на территории Чувашской Республики" муниципальной программы "Повышение безопасности жизнедеятельности населения и территорий Чувашской Республики"</t>
  </si>
  <si>
    <t>Ц850000000</t>
  </si>
  <si>
    <t>Основное мероприятие "Обеспечение безопасности населения и муниципальной (коммунальной) инфраструктуры"</t>
  </si>
  <si>
    <t>Ц850200000</t>
  </si>
  <si>
    <t>Основное мероприятие "Обеспечение управления оперативной обстановкой в муниципальном образовании"</t>
  </si>
  <si>
    <t>Ц850500000</t>
  </si>
  <si>
    <t>Муниципальная программа "Развитие сельского хозяйства и регулирование рынка сельскохозяйственной продукции, сырья и продовольствия"</t>
  </si>
  <si>
    <t>Ц900000000</t>
  </si>
  <si>
    <t>Подпрограмма "Развитие ветеринарии" муниципальной программы "Развитие сельского хозяйства и регулирование рынка сельскохозяйственной продукции, сырья и продовольствия"</t>
  </si>
  <si>
    <t>Ц970000000</t>
  </si>
  <si>
    <t>Основное мероприятие "Предупреждение и ликвидация болезней животных"</t>
  </si>
  <si>
    <t>Ц970100000</t>
  </si>
  <si>
    <t>Муниципальная программа "Развитие транспортной системы"</t>
  </si>
  <si>
    <t>Ч200000000</t>
  </si>
  <si>
    <t>Подпрограмма "Безопасные и качественные автомобильные дороги" муниципальной программы "Развитие транспортной системы "</t>
  </si>
  <si>
    <t>Ч210000000</t>
  </si>
  <si>
    <t>Основное мероприятие "Мероприятия, реализуемые с привлечением межбюджетных трансфертов бюджетам другого уровня"</t>
  </si>
  <si>
    <t>Ч210300000</t>
  </si>
  <si>
    <t>Ч210400000</t>
  </si>
  <si>
    <t>Подпрограмма "Безопасность дорожного движения" муниципальной программы "Развитие транспортной системы"</t>
  </si>
  <si>
    <t>Ч230000000</t>
  </si>
  <si>
    <t>Основное мероприятие "Реализация мероприятий, направленных на обеспечение безопасности дорожного движения"</t>
  </si>
  <si>
    <t>Ч230100000</t>
  </si>
  <si>
    <t>Муниципальная программа "Развитие потенциала природно-сырьевых ресурсов и повышение экологической безопасности"</t>
  </si>
  <si>
    <t>Ч300000000</t>
  </si>
  <si>
    <t>Подпрограмма "Обеспечение экологической безопасности на территории Чувашской Республики" муниципальной программы "Развитие потенциала природно-сырьевых ресурсов и повышение экологической безопасности"</t>
  </si>
  <si>
    <t>Ч320000000</t>
  </si>
  <si>
    <t>Основное мероприятие "Мероприятия, направленные на снижение негативного воздействия хозяйственной и иной деятельности на окружающую среду"</t>
  </si>
  <si>
    <t>Ч320100000</t>
  </si>
  <si>
    <t>Подпрограмма "Биологическое разнообразие Чувашской Республики" муниципальной программы "Развитие потенциала природно-сырьевых ресурсов и обеспечение экологической безопасности"</t>
  </si>
  <si>
    <t>Ч330000000</t>
  </si>
  <si>
    <t>Основное мероприятие "Нормативно-правовое, методическое и информационно-аналитическое обеспечение деятельности в сфере сохранения и восстановления биологического разнообразия"</t>
  </si>
  <si>
    <t>Ч330100000</t>
  </si>
  <si>
    <t>Муниципальная программа "Управление общественными финансами и муниципальным долгом"</t>
  </si>
  <si>
    <t>Ч400000000</t>
  </si>
  <si>
    <t>Подпрограмма "Совершенствование бюджетной политики и обеспечение сбалансированности бюджета" муниципальной программы "Управление общественными финансами и муниципальным долгом"</t>
  </si>
  <si>
    <t>Ч410000000</t>
  </si>
  <si>
    <t>Основное мероприятие "Развитие бюджетного планирования, формирование бюджета муниципального образования на очередной финансовый год и плановый период"</t>
  </si>
  <si>
    <t>Ч410100000</t>
  </si>
  <si>
    <t>Основное мероприятие "Осуществление мер финансовой поддержки бюджетов муниципальных районов, муниципальных округов, городских округов и поселений, направленных на обеспечение их сбалансированности и повышение уровня бюджетной обеспеченности"</t>
  </si>
  <si>
    <t>Ч410400000</t>
  </si>
  <si>
    <t>Основное мероприятие "Реализация мер по оптимизации муниципального долга и своевременному исполнению долговых обязательств"</t>
  </si>
  <si>
    <t>Ч410500000</t>
  </si>
  <si>
    <t>Подпрограмма "Повышение эффективности бюджетных расходов" муниципальной программы "Управление общественными финансами и муниципальным долгом"</t>
  </si>
  <si>
    <t>Ч420000000</t>
  </si>
  <si>
    <t>Основное мероприятие "Централизация функций органов местного самоуправления и муниципальных учреждений по ведению бюджетного и бухгалтерского учета и составлению отчетности"</t>
  </si>
  <si>
    <t>Ч421000000</t>
  </si>
  <si>
    <t>Обеспечение реализации муниципальной программы "Управление общественными финансами и муниципальным долгом"</t>
  </si>
  <si>
    <t>Ч4Э0000000</t>
  </si>
  <si>
    <t>Ч4Э0100000</t>
  </si>
  <si>
    <t>Муниципальная программа "Развитие потенциала муниципального управления"</t>
  </si>
  <si>
    <t>Ч500000000</t>
  </si>
  <si>
    <t>Подпрограмма "Развитие муниципальной службы в Чувашской Республике" муниципальной программы Чувашской Республики "Развитие потенциала государственного управления"</t>
  </si>
  <si>
    <t>Ч530000000</t>
  </si>
  <si>
    <t>Основное мероприятие "Организация дополнительного профессионального развития муниципальных служащих в Чувашской Республике"</t>
  </si>
  <si>
    <t>Ч530200000</t>
  </si>
  <si>
    <t>Подпрограмма "Совершенствование государственного управления в сфере юстиции" муниципальной программы "Развитие потенциала муниципального управления"</t>
  </si>
  <si>
    <t>Ч540000000</t>
  </si>
  <si>
    <t>Основное мероприятие "Обеспечение деятельности мировых судей Чувашской Республики в целях реализации прав, свобод и законных интересов граждан и юридических лиц"</t>
  </si>
  <si>
    <t>Ч540100000</t>
  </si>
  <si>
    <t>Основное мероприятие "Повышение качества и доступности государственных услуг в сфере государственной регистрации актов гражданского состояния, в том числе в электронном виде"</t>
  </si>
  <si>
    <t>Ч540200000</t>
  </si>
  <si>
    <t>Обеспечение реализации муниципальной программы "Развитие потенциала муниципального управления"</t>
  </si>
  <si>
    <t>Ч5Э0000000</t>
  </si>
  <si>
    <t>Ч5Э0100000</t>
  </si>
  <si>
    <t>Муниципальная программа "Цифровое общество Чувашии"</t>
  </si>
  <si>
    <t>Ч600000000</t>
  </si>
  <si>
    <t>Подпрограмма "Массовые коммуникации" муниципальной программы "Цифровое общество Чувашии"</t>
  </si>
  <si>
    <t>Ч640000000</t>
  </si>
  <si>
    <t>Основное мероприятие "Обеспечение деятельности муниципальных учреждений средств массовой информации"</t>
  </si>
  <si>
    <t>Ч640100000</t>
  </si>
  <si>
    <t>Муниципальная программа "Доступная среда"</t>
  </si>
  <si>
    <t>Ч800000000</t>
  </si>
  <si>
    <t>Подпрограмма "Обеспечение условий доступности приоритетных объектов и услуг в приоритетных сферах жизнедеятельности инвалидов и других маломобильных групп населения" муниципальной программы "Доступная среда"</t>
  </si>
  <si>
    <t>Ч810000000</t>
  </si>
  <si>
    <t>Основное мероприятие "Совершенствование нормативно-правовой и организационной основы формирования доступной среды"</t>
  </si>
  <si>
    <t>Ч810100000</t>
  </si>
  <si>
    <t>Итого</t>
  </si>
  <si>
    <t>на 01 марта 2024 года</t>
  </si>
  <si>
    <t>Плановые назначения</t>
  </si>
  <si>
    <t>Кассовый расход</t>
  </si>
  <si>
    <t>Всего</t>
  </si>
  <si>
    <t>за счет средств федерального бюджета</t>
  </si>
  <si>
    <t>за счет средств республиканского бюджета Чувашской Республики</t>
  </si>
  <si>
    <t>за счет средств местного бюджета</t>
  </si>
  <si>
    <t>безвозмездные перечисления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</si>
</sst>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99"/>
      </patternFill>
    </fill>
    <fill>
      <patternFill patternType="solid">
        <fgColor rgb="FFC0C0C0"/>
      </patternFill>
    </fill>
  </fills>
  <borders count="8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5">
    <xf numFmtId="0" fontId="0" fillId="0" borderId="0"/>
    <xf numFmtId="0" fontId="1" fillId="0" borderId="1">
      <alignment horizontal="left" vertical="top" wrapText="1"/>
    </xf>
    <xf numFmtId="0" fontId="1" fillId="0" borderId="1"/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wrapText="1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1" fillId="0" borderId="4">
      <alignment horizontal="center" vertical="center" shrinkToFit="1"/>
    </xf>
    <xf numFmtId="0" fontId="1" fillId="0" borderId="4">
      <alignment horizontal="left" vertical="top" wrapText="1"/>
    </xf>
    <xf numFmtId="4" fontId="1" fillId="2" borderId="4">
      <alignment horizontal="right" vertical="top" shrinkToFit="1"/>
    </xf>
    <xf numFmtId="0" fontId="3" fillId="0" borderId="5">
      <alignment horizontal="left"/>
    </xf>
    <xf numFmtId="4" fontId="3" fillId="3" borderId="4">
      <alignment horizontal="right" vertical="top" shrinkToFit="1"/>
    </xf>
    <xf numFmtId="0" fontId="1" fillId="0" borderId="6"/>
    <xf numFmtId="0" fontId="1" fillId="0" borderId="1">
      <alignment horizontal="left" wrapText="1"/>
    </xf>
    <xf numFmtId="0" fontId="4" fillId="0" borderId="0"/>
    <xf numFmtId="0" fontId="4" fillId="0" borderId="0"/>
    <xf numFmtId="0" fontId="4" fillId="0" borderId="0"/>
    <xf numFmtId="0" fontId="1" fillId="0" borderId="1"/>
    <xf numFmtId="0" fontId="1" fillId="0" borderId="1"/>
    <xf numFmtId="0" fontId="1" fillId="4" borderId="1"/>
    <xf numFmtId="0" fontId="3" fillId="0" borderId="4">
      <alignment horizontal="left" vertical="top" wrapText="1"/>
    </xf>
    <xf numFmtId="0" fontId="1" fillId="4" borderId="1">
      <alignment horizontal="center"/>
    </xf>
    <xf numFmtId="4" fontId="1" fillId="0" borderId="4">
      <alignment horizontal="right" vertical="top" shrinkToFit="1"/>
    </xf>
    <xf numFmtId="4" fontId="1" fillId="0" borderId="1">
      <alignment horizontal="right" shrinkToFit="1"/>
    </xf>
  </cellStyleXfs>
  <cellXfs count="37">
    <xf numFmtId="0" fontId="0" fillId="0" borderId="0" xfId="0"/>
    <xf numFmtId="0" fontId="0" fillId="0" borderId="0" xfId="0" applyProtection="1">
      <protection locked="0"/>
    </xf>
    <xf numFmtId="0" fontId="1" fillId="0" borderId="1" xfId="2" applyNumberFormat="1" applyProtection="1"/>
    <xf numFmtId="0" fontId="2" fillId="0" borderId="1" xfId="4" applyNumberFormat="1" applyProtection="1">
      <alignment horizontal="center"/>
    </xf>
    <xf numFmtId="0" fontId="1" fillId="0" borderId="1" xfId="5" applyNumberFormat="1" applyProtection="1">
      <alignment wrapText="1"/>
    </xf>
    <xf numFmtId="0" fontId="1" fillId="0" borderId="1" xfId="6" applyNumberFormat="1" applyProtection="1">
      <alignment horizontal="right"/>
    </xf>
    <xf numFmtId="0" fontId="1" fillId="0" borderId="4" xfId="8" applyNumberFormat="1" applyProtection="1">
      <alignment horizontal="center" vertical="center" shrinkToFit="1"/>
    </xf>
    <xf numFmtId="0" fontId="1" fillId="0" borderId="4" xfId="9" applyNumberFormat="1" applyProtection="1">
      <alignment horizontal="left" vertical="top" wrapText="1"/>
    </xf>
    <xf numFmtId="4" fontId="1" fillId="2" borderId="4" xfId="10" applyNumberFormat="1" applyProtection="1">
      <alignment horizontal="right" vertical="top" shrinkToFit="1"/>
    </xf>
    <xf numFmtId="0" fontId="3" fillId="0" borderId="5" xfId="11" applyNumberFormat="1" applyProtection="1">
      <alignment horizontal="left"/>
    </xf>
    <xf numFmtId="4" fontId="3" fillId="3" borderId="4" xfId="12" applyNumberFormat="1" applyProtection="1">
      <alignment horizontal="right" vertical="top" shrinkToFit="1"/>
    </xf>
    <xf numFmtId="0" fontId="1" fillId="0" borderId="6" xfId="13" applyNumberFormat="1" applyProtection="1"/>
    <xf numFmtId="0" fontId="1" fillId="0" borderId="1" xfId="14" applyNumberFormat="1" applyProtection="1">
      <alignment horizontal="left" wrapText="1"/>
    </xf>
    <xf numFmtId="0" fontId="1" fillId="0" borderId="1" xfId="1" applyNumberFormat="1" applyProtection="1">
      <alignment horizontal="left" vertical="top" wrapText="1"/>
    </xf>
    <xf numFmtId="0" fontId="1" fillId="0" borderId="1" xfId="1">
      <alignment horizontal="left" vertical="top" wrapText="1"/>
    </xf>
    <xf numFmtId="0" fontId="2" fillId="0" borderId="1" xfId="3" applyNumberFormat="1" applyProtection="1">
      <alignment horizontal="center" wrapText="1"/>
    </xf>
    <xf numFmtId="0" fontId="2" fillId="0" borderId="1" xfId="3">
      <alignment horizontal="center" wrapText="1"/>
    </xf>
    <xf numFmtId="0" fontId="2" fillId="0" borderId="1" xfId="4" applyNumberFormat="1" applyProtection="1">
      <alignment horizontal="center"/>
    </xf>
    <xf numFmtId="0" fontId="2" fillId="0" borderId="1" xfId="4">
      <alignment horizontal="center"/>
    </xf>
    <xf numFmtId="0" fontId="1" fillId="0" borderId="1" xfId="5" applyNumberFormat="1" applyProtection="1">
      <alignment wrapText="1"/>
    </xf>
    <xf numFmtId="0" fontId="1" fillId="0" borderId="1" xfId="5">
      <alignment wrapText="1"/>
    </xf>
    <xf numFmtId="0" fontId="1" fillId="0" borderId="1" xfId="6" applyNumberFormat="1" applyProtection="1">
      <alignment horizontal="right"/>
    </xf>
    <xf numFmtId="0" fontId="1" fillId="0" borderId="1" xfId="6">
      <alignment horizontal="right"/>
    </xf>
    <xf numFmtId="0" fontId="1" fillId="0" borderId="3" xfId="7" applyNumberFormat="1" applyBorder="1" applyProtection="1">
      <alignment horizontal="center" vertical="center" wrapText="1"/>
    </xf>
    <xf numFmtId="0" fontId="1" fillId="0" borderId="1" xfId="14" applyNumberFormat="1" applyProtection="1">
      <alignment horizontal="left" wrapText="1"/>
    </xf>
    <xf numFmtId="0" fontId="1" fillId="0" borderId="1" xfId="14">
      <alignment horizontal="left" wrapText="1"/>
    </xf>
    <xf numFmtId="0" fontId="1" fillId="0" borderId="4" xfId="9" applyNumberFormat="1" applyAlignment="1" applyProtection="1">
      <alignment horizontal="left" vertical="top" wrapText="1"/>
    </xf>
    <xf numFmtId="0" fontId="3" fillId="0" borderId="5" xfId="11" applyNumberFormat="1" applyAlignment="1" applyProtection="1">
      <alignment horizontal="left"/>
    </xf>
    <xf numFmtId="0" fontId="1" fillId="0" borderId="6" xfId="13" applyNumberFormat="1" applyAlignment="1" applyProtection="1">
      <alignment horizontal="left"/>
    </xf>
    <xf numFmtId="0" fontId="0" fillId="0" borderId="0" xfId="0" applyAlignment="1" applyProtection="1">
      <alignment horizontal="left"/>
      <protection locked="0"/>
    </xf>
    <xf numFmtId="0" fontId="1" fillId="0" borderId="4" xfId="8" applyNumberFormat="1" applyAlignment="1" applyProtection="1">
      <alignment horizontal="center" vertical="center" shrinkToFit="1"/>
    </xf>
    <xf numFmtId="0" fontId="1" fillId="0" borderId="2" xfId="7" applyNumberFormat="1" applyBorder="1" applyProtection="1">
      <alignment horizontal="center" vertical="center" wrapText="1"/>
    </xf>
    <xf numFmtId="0" fontId="1" fillId="0" borderId="2" xfId="7" applyNumberFormat="1" applyAlignment="1" applyProtection="1">
      <alignment horizontal="center" vertical="center" wrapText="1"/>
    </xf>
    <xf numFmtId="0" fontId="1" fillId="0" borderId="7" xfId="7" applyNumberFormat="1" applyBorder="1" applyAlignment="1" applyProtection="1">
      <alignment horizontal="center" vertical="center" wrapText="1"/>
    </xf>
    <xf numFmtId="0" fontId="1" fillId="0" borderId="2" xfId="7" applyAlignment="1">
      <alignment horizontal="center" vertical="center" wrapText="1"/>
    </xf>
    <xf numFmtId="0" fontId="1" fillId="0" borderId="7" xfId="7" applyBorder="1" applyAlignment="1">
      <alignment horizontal="center" vertical="center" wrapText="1"/>
    </xf>
    <xf numFmtId="0" fontId="1" fillId="0" borderId="7" xfId="7" applyNumberFormat="1" applyBorder="1" applyAlignment="1" applyProtection="1">
      <alignment horizontal="center" vertical="center" wrapText="1"/>
    </xf>
  </cellXfs>
  <cellStyles count="25">
    <cellStyle name="br" xfId="17"/>
    <cellStyle name="col" xfId="16"/>
    <cellStyle name="style0" xfId="18"/>
    <cellStyle name="td" xfId="19"/>
    <cellStyle name="tr" xfId="15"/>
    <cellStyle name="xl21" xfId="20"/>
    <cellStyle name="xl22" xfId="7"/>
    <cellStyle name="xl23" xfId="8"/>
    <cellStyle name="xl24" xfId="11"/>
    <cellStyle name="xl25" xfId="13"/>
    <cellStyle name="xl26" xfId="1"/>
    <cellStyle name="xl27" xfId="3"/>
    <cellStyle name="xl28" xfId="4"/>
    <cellStyle name="xl29" xfId="5"/>
    <cellStyle name="xl30" xfId="6"/>
    <cellStyle name="xl31" xfId="12"/>
    <cellStyle name="xl32" xfId="2"/>
    <cellStyle name="xl33" xfId="14"/>
    <cellStyle name="xl34" xfId="9"/>
    <cellStyle name="xl35" xfId="21"/>
    <cellStyle name="xl36" xfId="10"/>
    <cellStyle name="xl37" xfId="22"/>
    <cellStyle name="xl38" xfId="23"/>
    <cellStyle name="xl39" xfId="24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30"/>
  <sheetViews>
    <sheetView showGridLines="0" tabSelected="1" zoomScaleNormal="100" zoomScaleSheetLayoutView="100" workbookViewId="0">
      <pane ySplit="8" topLeftCell="A9" activePane="bottomLeft" state="frozen"/>
      <selection pane="bottomLeft" activeCell="A6" sqref="A6:A7"/>
    </sheetView>
  </sheetViews>
  <sheetFormatPr defaultRowHeight="15" outlineLevelRow="2" x14ac:dyDescent="0.25"/>
  <cols>
    <col min="1" max="1" width="79.28515625" style="29" customWidth="1"/>
    <col min="2" max="2" width="11.28515625" style="1" customWidth="1"/>
    <col min="3" max="12" width="16.7109375" style="1" customWidth="1"/>
    <col min="13" max="14" width="0.140625" style="1" customWidth="1"/>
    <col min="15" max="16384" width="9.140625" style="1"/>
  </cols>
  <sheetData>
    <row r="1" spans="1:14" x14ac:dyDescent="0.25">
      <c r="A1" s="13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2"/>
      <c r="N1" s="2"/>
    </row>
    <row r="2" spans="1:14" ht="15.95" customHeight="1" x14ac:dyDescent="0.25">
      <c r="A2" s="15" t="s">
        <v>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3"/>
      <c r="N2" s="3"/>
    </row>
    <row r="3" spans="1:14" ht="15.75" customHeight="1" x14ac:dyDescent="0.25">
      <c r="A3" s="17" t="s">
        <v>237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3"/>
      <c r="N3" s="3"/>
    </row>
    <row r="4" spans="1:14" x14ac:dyDescent="0.25">
      <c r="A4" s="19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4"/>
      <c r="N4" s="4"/>
    </row>
    <row r="5" spans="1:14" ht="12.75" customHeight="1" x14ac:dyDescent="0.25">
      <c r="A5" s="21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5"/>
      <c r="N5" s="5"/>
    </row>
    <row r="6" spans="1:14" x14ac:dyDescent="0.25">
      <c r="A6" s="31" t="s">
        <v>2</v>
      </c>
      <c r="B6" s="32" t="s">
        <v>3</v>
      </c>
      <c r="C6" s="33" t="s">
        <v>238</v>
      </c>
      <c r="D6" s="33"/>
      <c r="E6" s="33"/>
      <c r="F6" s="33"/>
      <c r="G6" s="33"/>
      <c r="H6" s="33" t="s">
        <v>239</v>
      </c>
      <c r="I6" s="33"/>
      <c r="J6" s="33"/>
      <c r="K6" s="33"/>
      <c r="L6" s="33"/>
      <c r="M6" s="2"/>
      <c r="N6" s="2"/>
    </row>
    <row r="7" spans="1:14" ht="63.75" x14ac:dyDescent="0.25">
      <c r="A7" s="23"/>
      <c r="B7" s="34"/>
      <c r="C7" s="35" t="s">
        <v>240</v>
      </c>
      <c r="D7" s="36" t="s">
        <v>241</v>
      </c>
      <c r="E7" s="36" t="s">
        <v>242</v>
      </c>
      <c r="F7" s="36" t="s">
        <v>243</v>
      </c>
      <c r="G7" s="36" t="s">
        <v>244</v>
      </c>
      <c r="H7" s="35" t="s">
        <v>240</v>
      </c>
      <c r="I7" s="36" t="s">
        <v>241</v>
      </c>
      <c r="J7" s="36" t="s">
        <v>242</v>
      </c>
      <c r="K7" s="36" t="s">
        <v>243</v>
      </c>
      <c r="L7" s="36" t="s">
        <v>244</v>
      </c>
      <c r="M7" s="2"/>
      <c r="N7" s="2"/>
    </row>
    <row r="8" spans="1:14" ht="12.75" customHeight="1" x14ac:dyDescent="0.25">
      <c r="A8" s="30">
        <v>1</v>
      </c>
      <c r="B8" s="6">
        <v>2</v>
      </c>
      <c r="C8" s="6">
        <v>3</v>
      </c>
      <c r="D8" s="6">
        <v>4</v>
      </c>
      <c r="E8" s="6">
        <v>5</v>
      </c>
      <c r="F8" s="6">
        <v>6</v>
      </c>
      <c r="G8" s="6">
        <v>7</v>
      </c>
      <c r="H8" s="6">
        <v>8</v>
      </c>
      <c r="I8" s="6">
        <v>9</v>
      </c>
      <c r="J8" s="6">
        <v>10</v>
      </c>
      <c r="K8" s="6">
        <v>11</v>
      </c>
      <c r="L8" s="6">
        <v>12</v>
      </c>
      <c r="M8" s="2"/>
      <c r="N8" s="2"/>
    </row>
    <row r="9" spans="1:14" ht="25.5" x14ac:dyDescent="0.25">
      <c r="A9" s="26" t="s">
        <v>4</v>
      </c>
      <c r="B9" s="7" t="s">
        <v>5</v>
      </c>
      <c r="C9" s="8">
        <v>20881932</v>
      </c>
      <c r="D9" s="8">
        <v>0</v>
      </c>
      <c r="E9" s="8">
        <v>600</v>
      </c>
      <c r="F9" s="8">
        <f>C9-D9-E9-G9</f>
        <v>20881332</v>
      </c>
      <c r="G9" s="8">
        <v>0</v>
      </c>
      <c r="H9" s="8">
        <v>710873.99</v>
      </c>
      <c r="I9" s="8">
        <v>0</v>
      </c>
      <c r="J9" s="8">
        <v>0</v>
      </c>
      <c r="K9" s="8">
        <f>H9-I9-J9-L9</f>
        <v>710873.99</v>
      </c>
      <c r="L9" s="8">
        <v>0</v>
      </c>
      <c r="M9" s="2"/>
    </row>
    <row r="10" spans="1:14" ht="38.25" outlineLevel="1" x14ac:dyDescent="0.25">
      <c r="A10" s="26" t="s">
        <v>6</v>
      </c>
      <c r="B10" s="7" t="s">
        <v>7</v>
      </c>
      <c r="C10" s="8">
        <v>20881932</v>
      </c>
      <c r="D10" s="8">
        <v>0</v>
      </c>
      <c r="E10" s="8">
        <v>600</v>
      </c>
      <c r="F10" s="8">
        <f t="shared" ref="F10:F73" si="0">C10-D10-E10-G10</f>
        <v>20881332</v>
      </c>
      <c r="G10" s="8">
        <v>0</v>
      </c>
      <c r="H10" s="8">
        <v>710873.99</v>
      </c>
      <c r="I10" s="8">
        <v>0</v>
      </c>
      <c r="J10" s="8">
        <v>0</v>
      </c>
      <c r="K10" s="8">
        <f t="shared" ref="K10:K73" si="1">H10-I10-J10-L10</f>
        <v>710873.99</v>
      </c>
      <c r="L10" s="8">
        <v>0</v>
      </c>
      <c r="M10" s="2"/>
    </row>
    <row r="11" spans="1:14" outlineLevel="2" x14ac:dyDescent="0.25">
      <c r="A11" s="26" t="s">
        <v>8</v>
      </c>
      <c r="B11" s="7" t="s">
        <v>9</v>
      </c>
      <c r="C11" s="8">
        <v>12881332</v>
      </c>
      <c r="D11" s="8">
        <v>0</v>
      </c>
      <c r="E11" s="8">
        <v>0</v>
      </c>
      <c r="F11" s="8">
        <f t="shared" si="0"/>
        <v>12881332</v>
      </c>
      <c r="G11" s="8">
        <v>0</v>
      </c>
      <c r="H11" s="8">
        <v>322494.26</v>
      </c>
      <c r="I11" s="8">
        <v>0</v>
      </c>
      <c r="J11" s="8">
        <v>0</v>
      </c>
      <c r="K11" s="8">
        <f t="shared" si="1"/>
        <v>322494.26</v>
      </c>
      <c r="L11" s="8">
        <v>0</v>
      </c>
      <c r="M11" s="2"/>
    </row>
    <row r="12" spans="1:14" ht="38.25" outlineLevel="2" x14ac:dyDescent="0.25">
      <c r="A12" s="26" t="s">
        <v>10</v>
      </c>
      <c r="B12" s="7" t="s">
        <v>11</v>
      </c>
      <c r="C12" s="8">
        <v>1700000</v>
      </c>
      <c r="D12" s="8">
        <v>0</v>
      </c>
      <c r="E12" s="8">
        <v>0</v>
      </c>
      <c r="F12" s="8">
        <f t="shared" si="0"/>
        <v>1700000</v>
      </c>
      <c r="G12" s="8">
        <v>0</v>
      </c>
      <c r="H12" s="8">
        <v>0</v>
      </c>
      <c r="I12" s="8">
        <v>0</v>
      </c>
      <c r="J12" s="8">
        <v>0</v>
      </c>
      <c r="K12" s="8">
        <f t="shared" si="1"/>
        <v>0</v>
      </c>
      <c r="L12" s="8">
        <v>0</v>
      </c>
      <c r="M12" s="2"/>
    </row>
    <row r="13" spans="1:14" ht="38.25" outlineLevel="2" x14ac:dyDescent="0.25">
      <c r="A13" s="26" t="s">
        <v>12</v>
      </c>
      <c r="B13" s="7" t="s">
        <v>13</v>
      </c>
      <c r="C13" s="8">
        <v>6300600</v>
      </c>
      <c r="D13" s="8">
        <v>0</v>
      </c>
      <c r="E13" s="8">
        <v>600</v>
      </c>
      <c r="F13" s="8">
        <f t="shared" si="0"/>
        <v>6300000</v>
      </c>
      <c r="G13" s="8">
        <v>0</v>
      </c>
      <c r="H13" s="8">
        <v>388379.73</v>
      </c>
      <c r="I13" s="8">
        <v>0</v>
      </c>
      <c r="J13" s="8">
        <v>0</v>
      </c>
      <c r="K13" s="8">
        <f t="shared" si="1"/>
        <v>388379.73</v>
      </c>
      <c r="L13" s="8">
        <v>0</v>
      </c>
      <c r="M13" s="2"/>
    </row>
    <row r="14" spans="1:14" ht="25.5" x14ac:dyDescent="0.25">
      <c r="A14" s="26" t="s">
        <v>14</v>
      </c>
      <c r="B14" s="7" t="s">
        <v>15</v>
      </c>
      <c r="C14" s="8">
        <v>114721788.44</v>
      </c>
      <c r="D14" s="8">
        <v>20423011.829999998</v>
      </c>
      <c r="E14" s="8">
        <v>87898776.609999999</v>
      </c>
      <c r="F14" s="8">
        <f t="shared" si="0"/>
        <v>6400000</v>
      </c>
      <c r="G14" s="8">
        <v>0</v>
      </c>
      <c r="H14" s="8">
        <v>0</v>
      </c>
      <c r="I14" s="8">
        <v>0</v>
      </c>
      <c r="J14" s="8">
        <v>0</v>
      </c>
      <c r="K14" s="8">
        <f t="shared" si="1"/>
        <v>0</v>
      </c>
      <c r="L14" s="8">
        <v>0</v>
      </c>
      <c r="M14" s="2"/>
    </row>
    <row r="15" spans="1:14" ht="38.25" outlineLevel="1" x14ac:dyDescent="0.25">
      <c r="A15" s="26" t="s">
        <v>16</v>
      </c>
      <c r="B15" s="7" t="s">
        <v>17</v>
      </c>
      <c r="C15" s="8">
        <v>81768186.439999998</v>
      </c>
      <c r="D15" s="8">
        <v>20423011.829999998</v>
      </c>
      <c r="E15" s="8">
        <v>54945174.609999999</v>
      </c>
      <c r="F15" s="8">
        <f t="shared" si="0"/>
        <v>6400000</v>
      </c>
      <c r="G15" s="8">
        <v>0</v>
      </c>
      <c r="H15" s="8">
        <v>0</v>
      </c>
      <c r="I15" s="8">
        <v>0</v>
      </c>
      <c r="J15" s="8">
        <v>0</v>
      </c>
      <c r="K15" s="8">
        <f t="shared" si="1"/>
        <v>0</v>
      </c>
      <c r="L15" s="8">
        <v>0</v>
      </c>
      <c r="M15" s="2"/>
    </row>
    <row r="16" spans="1:14" outlineLevel="2" x14ac:dyDescent="0.25">
      <c r="A16" s="26" t="s">
        <v>18</v>
      </c>
      <c r="B16" s="7" t="s">
        <v>19</v>
      </c>
      <c r="C16" s="8">
        <v>81768186.439999998</v>
      </c>
      <c r="D16" s="8">
        <v>20423011.829999998</v>
      </c>
      <c r="E16" s="8">
        <v>54945174.609999999</v>
      </c>
      <c r="F16" s="8">
        <f t="shared" si="0"/>
        <v>6400000</v>
      </c>
      <c r="G16" s="8">
        <v>0</v>
      </c>
      <c r="H16" s="8">
        <v>0</v>
      </c>
      <c r="I16" s="8">
        <v>0</v>
      </c>
      <c r="J16" s="8">
        <v>0</v>
      </c>
      <c r="K16" s="8">
        <f t="shared" si="1"/>
        <v>0</v>
      </c>
      <c r="L16" s="8">
        <v>0</v>
      </c>
      <c r="M16" s="2"/>
    </row>
    <row r="17" spans="1:13" ht="51" outlineLevel="1" x14ac:dyDescent="0.25">
      <c r="A17" s="26" t="s">
        <v>20</v>
      </c>
      <c r="B17" s="7" t="s">
        <v>21</v>
      </c>
      <c r="C17" s="8">
        <v>32953602</v>
      </c>
      <c r="D17" s="8">
        <v>0</v>
      </c>
      <c r="E17" s="8">
        <v>32953602</v>
      </c>
      <c r="F17" s="8">
        <f t="shared" si="0"/>
        <v>0</v>
      </c>
      <c r="G17" s="8">
        <v>0</v>
      </c>
      <c r="H17" s="8">
        <v>0</v>
      </c>
      <c r="I17" s="8">
        <v>0</v>
      </c>
      <c r="J17" s="8">
        <v>0</v>
      </c>
      <c r="K17" s="8">
        <f t="shared" si="1"/>
        <v>0</v>
      </c>
      <c r="L17" s="8">
        <v>0</v>
      </c>
      <c r="M17" s="2"/>
    </row>
    <row r="18" spans="1:13" ht="38.25" outlineLevel="2" x14ac:dyDescent="0.25">
      <c r="A18" s="26" t="s">
        <v>22</v>
      </c>
      <c r="B18" s="7" t="s">
        <v>23</v>
      </c>
      <c r="C18" s="8">
        <v>32953602</v>
      </c>
      <c r="D18" s="8">
        <v>0</v>
      </c>
      <c r="E18" s="8">
        <v>32953602</v>
      </c>
      <c r="F18" s="8">
        <f t="shared" si="0"/>
        <v>0</v>
      </c>
      <c r="G18" s="8">
        <v>0</v>
      </c>
      <c r="H18" s="8">
        <v>0</v>
      </c>
      <c r="I18" s="8">
        <v>0</v>
      </c>
      <c r="J18" s="8">
        <v>0</v>
      </c>
      <c r="K18" s="8">
        <f t="shared" si="1"/>
        <v>0</v>
      </c>
      <c r="L18" s="8">
        <v>0</v>
      </c>
      <c r="M18" s="2"/>
    </row>
    <row r="19" spans="1:13" ht="25.5" x14ac:dyDescent="0.25">
      <c r="A19" s="26" t="s">
        <v>24</v>
      </c>
      <c r="B19" s="7" t="s">
        <v>25</v>
      </c>
      <c r="C19" s="8">
        <v>2188600</v>
      </c>
      <c r="D19" s="8">
        <v>0</v>
      </c>
      <c r="E19" s="8">
        <v>1366900</v>
      </c>
      <c r="F19" s="8">
        <f t="shared" si="0"/>
        <v>821700</v>
      </c>
      <c r="G19" s="8">
        <v>0</v>
      </c>
      <c r="H19" s="8">
        <v>100058.42</v>
      </c>
      <c r="I19" s="8">
        <v>0</v>
      </c>
      <c r="J19" s="8">
        <v>71898.42</v>
      </c>
      <c r="K19" s="8">
        <f t="shared" si="1"/>
        <v>28160</v>
      </c>
      <c r="L19" s="8">
        <v>0</v>
      </c>
      <c r="M19" s="2"/>
    </row>
    <row r="20" spans="1:13" ht="25.5" outlineLevel="1" x14ac:dyDescent="0.25">
      <c r="A20" s="26" t="s">
        <v>26</v>
      </c>
      <c r="B20" s="7" t="s">
        <v>27</v>
      </c>
      <c r="C20" s="8">
        <v>726700</v>
      </c>
      <c r="D20" s="8">
        <v>0</v>
      </c>
      <c r="E20" s="8">
        <v>0</v>
      </c>
      <c r="F20" s="8">
        <f t="shared" si="0"/>
        <v>726700</v>
      </c>
      <c r="G20" s="8">
        <v>0</v>
      </c>
      <c r="H20" s="8">
        <v>27700</v>
      </c>
      <c r="I20" s="8">
        <v>0</v>
      </c>
      <c r="J20" s="8">
        <v>0</v>
      </c>
      <c r="K20" s="8">
        <f t="shared" si="1"/>
        <v>27700</v>
      </c>
      <c r="L20" s="8">
        <v>0</v>
      </c>
      <c r="M20" s="2"/>
    </row>
    <row r="21" spans="1:13" ht="25.5" outlineLevel="2" x14ac:dyDescent="0.25">
      <c r="A21" s="26" t="s">
        <v>28</v>
      </c>
      <c r="B21" s="7" t="s">
        <v>29</v>
      </c>
      <c r="C21" s="8">
        <v>616700</v>
      </c>
      <c r="D21" s="8">
        <v>0</v>
      </c>
      <c r="E21" s="8">
        <v>0</v>
      </c>
      <c r="F21" s="8">
        <f t="shared" si="0"/>
        <v>616700</v>
      </c>
      <c r="G21" s="8">
        <v>0</v>
      </c>
      <c r="H21" s="8">
        <v>0</v>
      </c>
      <c r="I21" s="8">
        <v>0</v>
      </c>
      <c r="J21" s="8">
        <v>0</v>
      </c>
      <c r="K21" s="8">
        <f t="shared" si="1"/>
        <v>0</v>
      </c>
      <c r="L21" s="8">
        <v>0</v>
      </c>
      <c r="M21" s="2"/>
    </row>
    <row r="22" spans="1:13" ht="38.25" outlineLevel="2" x14ac:dyDescent="0.25">
      <c r="A22" s="26" t="s">
        <v>30</v>
      </c>
      <c r="B22" s="7" t="s">
        <v>31</v>
      </c>
      <c r="C22" s="8">
        <v>5000</v>
      </c>
      <c r="D22" s="8">
        <v>0</v>
      </c>
      <c r="E22" s="8">
        <v>0</v>
      </c>
      <c r="F22" s="8">
        <f t="shared" si="0"/>
        <v>5000</v>
      </c>
      <c r="G22" s="8">
        <v>0</v>
      </c>
      <c r="H22" s="8">
        <v>0</v>
      </c>
      <c r="I22" s="8">
        <v>0</v>
      </c>
      <c r="J22" s="8">
        <v>0</v>
      </c>
      <c r="K22" s="8">
        <f t="shared" si="1"/>
        <v>0</v>
      </c>
      <c r="L22" s="8">
        <v>0</v>
      </c>
      <c r="M22" s="2"/>
    </row>
    <row r="23" spans="1:13" ht="25.5" outlineLevel="2" x14ac:dyDescent="0.25">
      <c r="A23" s="26" t="s">
        <v>32</v>
      </c>
      <c r="B23" s="7" t="s">
        <v>33</v>
      </c>
      <c r="C23" s="8">
        <v>5000</v>
      </c>
      <c r="D23" s="8">
        <v>0</v>
      </c>
      <c r="E23" s="8">
        <v>0</v>
      </c>
      <c r="F23" s="8">
        <f t="shared" si="0"/>
        <v>5000</v>
      </c>
      <c r="G23" s="8">
        <v>0</v>
      </c>
      <c r="H23" s="8">
        <v>0</v>
      </c>
      <c r="I23" s="8">
        <v>0</v>
      </c>
      <c r="J23" s="8">
        <v>0</v>
      </c>
      <c r="K23" s="8">
        <f t="shared" si="1"/>
        <v>0</v>
      </c>
      <c r="L23" s="8">
        <v>0</v>
      </c>
      <c r="M23" s="2"/>
    </row>
    <row r="24" spans="1:13" ht="25.5" outlineLevel="2" x14ac:dyDescent="0.25">
      <c r="A24" s="26" t="s">
        <v>34</v>
      </c>
      <c r="B24" s="7" t="s">
        <v>35</v>
      </c>
      <c r="C24" s="8">
        <v>100000</v>
      </c>
      <c r="D24" s="8">
        <v>0</v>
      </c>
      <c r="E24" s="8">
        <v>0</v>
      </c>
      <c r="F24" s="8">
        <f t="shared" si="0"/>
        <v>100000</v>
      </c>
      <c r="G24" s="8">
        <v>0</v>
      </c>
      <c r="H24" s="8">
        <v>27700</v>
      </c>
      <c r="I24" s="8">
        <v>0</v>
      </c>
      <c r="J24" s="8">
        <v>0</v>
      </c>
      <c r="K24" s="8">
        <f t="shared" si="1"/>
        <v>27700</v>
      </c>
      <c r="L24" s="8">
        <v>0</v>
      </c>
      <c r="M24" s="2"/>
    </row>
    <row r="25" spans="1:13" ht="38.25" outlineLevel="1" x14ac:dyDescent="0.25">
      <c r="A25" s="26" t="s">
        <v>36</v>
      </c>
      <c r="B25" s="7" t="s">
        <v>37</v>
      </c>
      <c r="C25" s="8">
        <v>60000</v>
      </c>
      <c r="D25" s="8">
        <v>0</v>
      </c>
      <c r="E25" s="8">
        <v>0</v>
      </c>
      <c r="F25" s="8">
        <f t="shared" si="0"/>
        <v>60000</v>
      </c>
      <c r="G25" s="8">
        <v>0</v>
      </c>
      <c r="H25" s="8">
        <v>0</v>
      </c>
      <c r="I25" s="8">
        <v>0</v>
      </c>
      <c r="J25" s="8">
        <v>0</v>
      </c>
      <c r="K25" s="8">
        <f t="shared" si="1"/>
        <v>0</v>
      </c>
      <c r="L25" s="8">
        <v>0</v>
      </c>
      <c r="M25" s="2"/>
    </row>
    <row r="26" spans="1:13" ht="25.5" outlineLevel="2" x14ac:dyDescent="0.25">
      <c r="A26" s="26" t="s">
        <v>38</v>
      </c>
      <c r="B26" s="7" t="s">
        <v>39</v>
      </c>
      <c r="C26" s="8">
        <v>60000</v>
      </c>
      <c r="D26" s="8">
        <v>0</v>
      </c>
      <c r="E26" s="8">
        <v>0</v>
      </c>
      <c r="F26" s="8">
        <f t="shared" si="0"/>
        <v>60000</v>
      </c>
      <c r="G26" s="8">
        <v>0</v>
      </c>
      <c r="H26" s="8">
        <v>0</v>
      </c>
      <c r="I26" s="8">
        <v>0</v>
      </c>
      <c r="J26" s="8">
        <v>0</v>
      </c>
      <c r="K26" s="8">
        <f t="shared" si="1"/>
        <v>0</v>
      </c>
      <c r="L26" s="8">
        <v>0</v>
      </c>
      <c r="M26" s="2"/>
    </row>
    <row r="27" spans="1:13" ht="38.25" outlineLevel="1" x14ac:dyDescent="0.25">
      <c r="A27" s="26" t="s">
        <v>40</v>
      </c>
      <c r="B27" s="7" t="s">
        <v>41</v>
      </c>
      <c r="C27" s="8">
        <v>1385900</v>
      </c>
      <c r="D27" s="8">
        <v>0</v>
      </c>
      <c r="E27" s="8">
        <v>1360900</v>
      </c>
      <c r="F27" s="8">
        <f t="shared" si="0"/>
        <v>25000</v>
      </c>
      <c r="G27" s="8">
        <v>0</v>
      </c>
      <c r="H27" s="8">
        <v>71898.42</v>
      </c>
      <c r="I27" s="8">
        <v>0</v>
      </c>
      <c r="J27" s="8">
        <v>71898.42</v>
      </c>
      <c r="K27" s="8">
        <f t="shared" si="1"/>
        <v>0</v>
      </c>
      <c r="L27" s="8">
        <v>0</v>
      </c>
      <c r="M27" s="2"/>
    </row>
    <row r="28" spans="1:13" ht="38.25" outlineLevel="2" x14ac:dyDescent="0.25">
      <c r="A28" s="26" t="s">
        <v>42</v>
      </c>
      <c r="B28" s="7" t="s">
        <v>43</v>
      </c>
      <c r="C28" s="8">
        <v>1385900</v>
      </c>
      <c r="D28" s="8">
        <v>0</v>
      </c>
      <c r="E28" s="8">
        <v>1360900</v>
      </c>
      <c r="F28" s="8">
        <f t="shared" si="0"/>
        <v>25000</v>
      </c>
      <c r="G28" s="8">
        <v>0</v>
      </c>
      <c r="H28" s="8">
        <v>71898.42</v>
      </c>
      <c r="I28" s="8">
        <v>0</v>
      </c>
      <c r="J28" s="8">
        <v>71898.42</v>
      </c>
      <c r="K28" s="8">
        <f t="shared" si="1"/>
        <v>0</v>
      </c>
      <c r="L28" s="8">
        <v>0</v>
      </c>
      <c r="M28" s="2"/>
    </row>
    <row r="29" spans="1:13" ht="25.5" outlineLevel="1" x14ac:dyDescent="0.25">
      <c r="A29" s="26" t="s">
        <v>44</v>
      </c>
      <c r="B29" s="7" t="s">
        <v>45</v>
      </c>
      <c r="C29" s="8">
        <v>16000</v>
      </c>
      <c r="D29" s="8">
        <v>0</v>
      </c>
      <c r="E29" s="8">
        <v>6000</v>
      </c>
      <c r="F29" s="8">
        <f t="shared" si="0"/>
        <v>10000</v>
      </c>
      <c r="G29" s="8">
        <v>0</v>
      </c>
      <c r="H29" s="8">
        <v>460</v>
      </c>
      <c r="I29" s="8">
        <v>0</v>
      </c>
      <c r="J29" s="8">
        <v>0</v>
      </c>
      <c r="K29" s="8">
        <f t="shared" si="1"/>
        <v>460</v>
      </c>
      <c r="L29" s="8">
        <v>0</v>
      </c>
      <c r="M29" s="2"/>
    </row>
    <row r="30" spans="1:13" ht="25.5" outlineLevel="2" x14ac:dyDescent="0.25">
      <c r="A30" s="26" t="s">
        <v>46</v>
      </c>
      <c r="B30" s="7" t="s">
        <v>47</v>
      </c>
      <c r="C30" s="8">
        <v>16000</v>
      </c>
      <c r="D30" s="8">
        <v>0</v>
      </c>
      <c r="E30" s="8">
        <v>6000</v>
      </c>
      <c r="F30" s="8">
        <f t="shared" si="0"/>
        <v>10000</v>
      </c>
      <c r="G30" s="8">
        <v>0</v>
      </c>
      <c r="H30" s="8">
        <v>460</v>
      </c>
      <c r="I30" s="8">
        <v>0</v>
      </c>
      <c r="J30" s="8">
        <v>0</v>
      </c>
      <c r="K30" s="8">
        <f t="shared" si="1"/>
        <v>460</v>
      </c>
      <c r="L30" s="8">
        <v>0</v>
      </c>
      <c r="M30" s="2"/>
    </row>
    <row r="31" spans="1:13" x14ac:dyDescent="0.25">
      <c r="A31" s="26" t="s">
        <v>48</v>
      </c>
      <c r="B31" s="7" t="s">
        <v>49</v>
      </c>
      <c r="C31" s="8">
        <v>2324730.06</v>
      </c>
      <c r="D31" s="8">
        <v>0</v>
      </c>
      <c r="E31" s="8">
        <v>292250.06</v>
      </c>
      <c r="F31" s="8">
        <f t="shared" si="0"/>
        <v>2032480</v>
      </c>
      <c r="G31" s="8">
        <v>0</v>
      </c>
      <c r="H31" s="8">
        <v>0</v>
      </c>
      <c r="I31" s="8">
        <v>0</v>
      </c>
      <c r="J31" s="8">
        <v>0</v>
      </c>
      <c r="K31" s="8">
        <f t="shared" si="1"/>
        <v>0</v>
      </c>
      <c r="L31" s="8">
        <v>0</v>
      </c>
      <c r="M31" s="2"/>
    </row>
    <row r="32" spans="1:13" ht="25.5" outlineLevel="1" x14ac:dyDescent="0.25">
      <c r="A32" s="26" t="s">
        <v>50</v>
      </c>
      <c r="B32" s="7" t="s">
        <v>51</v>
      </c>
      <c r="C32" s="8">
        <v>1324730.06</v>
      </c>
      <c r="D32" s="8">
        <v>0</v>
      </c>
      <c r="E32" s="8">
        <v>292250.06</v>
      </c>
      <c r="F32" s="8">
        <f t="shared" si="0"/>
        <v>1032480</v>
      </c>
      <c r="G32" s="8">
        <v>0</v>
      </c>
      <c r="H32" s="8">
        <v>0</v>
      </c>
      <c r="I32" s="8">
        <v>0</v>
      </c>
      <c r="J32" s="8">
        <v>0</v>
      </c>
      <c r="K32" s="8">
        <f t="shared" si="1"/>
        <v>0</v>
      </c>
      <c r="L32" s="8">
        <v>0</v>
      </c>
      <c r="M32" s="2"/>
    </row>
    <row r="33" spans="1:13" ht="25.5" outlineLevel="2" x14ac:dyDescent="0.25">
      <c r="A33" s="26" t="s">
        <v>52</v>
      </c>
      <c r="B33" s="7" t="s">
        <v>53</v>
      </c>
      <c r="C33" s="8">
        <v>1324730.06</v>
      </c>
      <c r="D33" s="8">
        <v>0</v>
      </c>
      <c r="E33" s="8">
        <v>292250.06</v>
      </c>
      <c r="F33" s="8">
        <f t="shared" si="0"/>
        <v>1032480</v>
      </c>
      <c r="G33" s="8">
        <v>0</v>
      </c>
      <c r="H33" s="8">
        <v>0</v>
      </c>
      <c r="I33" s="8">
        <v>0</v>
      </c>
      <c r="J33" s="8">
        <v>0</v>
      </c>
      <c r="K33" s="8">
        <f t="shared" si="1"/>
        <v>0</v>
      </c>
      <c r="L33" s="8">
        <v>0</v>
      </c>
      <c r="M33" s="2"/>
    </row>
    <row r="34" spans="1:13" ht="38.25" outlineLevel="1" x14ac:dyDescent="0.25">
      <c r="A34" s="26" t="s">
        <v>54</v>
      </c>
      <c r="B34" s="7" t="s">
        <v>55</v>
      </c>
      <c r="C34" s="8">
        <v>1000000</v>
      </c>
      <c r="D34" s="8">
        <v>0</v>
      </c>
      <c r="E34" s="8">
        <v>0</v>
      </c>
      <c r="F34" s="8">
        <f t="shared" si="0"/>
        <v>1000000</v>
      </c>
      <c r="G34" s="8">
        <v>0</v>
      </c>
      <c r="H34" s="8">
        <v>0</v>
      </c>
      <c r="I34" s="8">
        <v>0</v>
      </c>
      <c r="J34" s="8">
        <v>0</v>
      </c>
      <c r="K34" s="8">
        <f t="shared" si="1"/>
        <v>0</v>
      </c>
      <c r="L34" s="8">
        <v>0</v>
      </c>
      <c r="M34" s="2"/>
    </row>
    <row r="35" spans="1:13" outlineLevel="2" x14ac:dyDescent="0.25">
      <c r="A35" s="26" t="s">
        <v>56</v>
      </c>
      <c r="B35" s="7" t="s">
        <v>57</v>
      </c>
      <c r="C35" s="8">
        <v>1000000</v>
      </c>
      <c r="D35" s="8">
        <v>0</v>
      </c>
      <c r="E35" s="8">
        <v>0</v>
      </c>
      <c r="F35" s="8">
        <f t="shared" si="0"/>
        <v>1000000</v>
      </c>
      <c r="G35" s="8">
        <v>0</v>
      </c>
      <c r="H35" s="8">
        <v>0</v>
      </c>
      <c r="I35" s="8">
        <v>0</v>
      </c>
      <c r="J35" s="8">
        <v>0</v>
      </c>
      <c r="K35" s="8">
        <f t="shared" si="1"/>
        <v>0</v>
      </c>
      <c r="L35" s="8">
        <v>0</v>
      </c>
      <c r="M35" s="2"/>
    </row>
    <row r="36" spans="1:13" ht="25.5" x14ac:dyDescent="0.25">
      <c r="A36" s="26" t="s">
        <v>58</v>
      </c>
      <c r="B36" s="7" t="s">
        <v>59</v>
      </c>
      <c r="C36" s="8">
        <v>179619221.55000001</v>
      </c>
      <c r="D36" s="8">
        <v>107993189.3</v>
      </c>
      <c r="E36" s="8">
        <v>18039288.199999999</v>
      </c>
      <c r="F36" s="8">
        <f t="shared" si="0"/>
        <v>49336744.050000012</v>
      </c>
      <c r="G36" s="8">
        <v>4250000</v>
      </c>
      <c r="H36" s="8">
        <v>539696.9</v>
      </c>
      <c r="I36" s="8">
        <v>0</v>
      </c>
      <c r="J36" s="8">
        <v>-947206.26</v>
      </c>
      <c r="K36" s="8">
        <f t="shared" si="1"/>
        <v>1486903.1600000001</v>
      </c>
      <c r="L36" s="8">
        <v>0</v>
      </c>
      <c r="M36" s="2"/>
    </row>
    <row r="37" spans="1:13" ht="38.25" outlineLevel="1" x14ac:dyDescent="0.25">
      <c r="A37" s="26" t="s">
        <v>60</v>
      </c>
      <c r="B37" s="7" t="s">
        <v>61</v>
      </c>
      <c r="C37" s="8">
        <v>179619221.55000001</v>
      </c>
      <c r="D37" s="8">
        <v>107993189.3</v>
      </c>
      <c r="E37" s="8">
        <v>18039288.199999999</v>
      </c>
      <c r="F37" s="8">
        <f t="shared" si="0"/>
        <v>49336744.050000012</v>
      </c>
      <c r="G37" s="8">
        <v>4250000</v>
      </c>
      <c r="H37" s="8">
        <v>539696.9</v>
      </c>
      <c r="I37" s="8">
        <v>0</v>
      </c>
      <c r="J37" s="8">
        <v>-947206.26</v>
      </c>
      <c r="K37" s="8">
        <f t="shared" si="1"/>
        <v>1486903.1600000001</v>
      </c>
      <c r="L37" s="8">
        <v>0</v>
      </c>
      <c r="M37" s="2"/>
    </row>
    <row r="38" spans="1:13" ht="25.5" outlineLevel="2" x14ac:dyDescent="0.25">
      <c r="A38" s="26" t="s">
        <v>62</v>
      </c>
      <c r="B38" s="7" t="s">
        <v>63</v>
      </c>
      <c r="C38" s="8">
        <v>63786038.950000003</v>
      </c>
      <c r="D38" s="8">
        <v>0</v>
      </c>
      <c r="E38" s="8">
        <v>17275700</v>
      </c>
      <c r="F38" s="8">
        <f t="shared" si="0"/>
        <v>42260338.950000003</v>
      </c>
      <c r="G38" s="8">
        <v>4250000</v>
      </c>
      <c r="H38" s="8">
        <v>539696.9</v>
      </c>
      <c r="I38" s="8">
        <v>0</v>
      </c>
      <c r="J38" s="8">
        <v>-947206.26</v>
      </c>
      <c r="K38" s="8">
        <f t="shared" si="1"/>
        <v>1486903.1600000001</v>
      </c>
      <c r="L38" s="8">
        <v>0</v>
      </c>
      <c r="M38" s="2"/>
    </row>
    <row r="39" spans="1:13" ht="25.5" outlineLevel="2" x14ac:dyDescent="0.25">
      <c r="A39" s="26" t="s">
        <v>64</v>
      </c>
      <c r="B39" s="7" t="s">
        <v>65</v>
      </c>
      <c r="C39" s="8">
        <v>115833182.59999999</v>
      </c>
      <c r="D39" s="8">
        <v>107993189.3</v>
      </c>
      <c r="E39" s="8">
        <v>763588.2</v>
      </c>
      <c r="F39" s="8">
        <f t="shared" si="0"/>
        <v>7076405.0999999968</v>
      </c>
      <c r="G39" s="8">
        <v>0</v>
      </c>
      <c r="H39" s="8">
        <v>0</v>
      </c>
      <c r="I39" s="8">
        <v>0</v>
      </c>
      <c r="J39" s="8">
        <v>0</v>
      </c>
      <c r="K39" s="8">
        <f t="shared" si="1"/>
        <v>0</v>
      </c>
      <c r="L39" s="8">
        <v>0</v>
      </c>
      <c r="M39" s="2"/>
    </row>
    <row r="40" spans="1:13" ht="25.5" x14ac:dyDescent="0.25">
      <c r="A40" s="26" t="s">
        <v>66</v>
      </c>
      <c r="B40" s="7" t="s">
        <v>67</v>
      </c>
      <c r="C40" s="8">
        <v>505900</v>
      </c>
      <c r="D40" s="8">
        <v>0</v>
      </c>
      <c r="E40" s="8">
        <v>485900</v>
      </c>
      <c r="F40" s="8">
        <f t="shared" si="0"/>
        <v>20000</v>
      </c>
      <c r="G40" s="8">
        <v>0</v>
      </c>
      <c r="H40" s="8">
        <v>16564.64</v>
      </c>
      <c r="I40" s="8">
        <v>0</v>
      </c>
      <c r="J40" s="8">
        <v>16564.64</v>
      </c>
      <c r="K40" s="8">
        <f t="shared" si="1"/>
        <v>0</v>
      </c>
      <c r="L40" s="8">
        <v>0</v>
      </c>
      <c r="M40" s="2"/>
    </row>
    <row r="41" spans="1:13" ht="25.5" outlineLevel="1" x14ac:dyDescent="0.25">
      <c r="A41" s="26" t="s">
        <v>68</v>
      </c>
      <c r="B41" s="7" t="s">
        <v>69</v>
      </c>
      <c r="C41" s="8">
        <v>20000</v>
      </c>
      <c r="D41" s="8">
        <v>0</v>
      </c>
      <c r="E41" s="8">
        <v>0</v>
      </c>
      <c r="F41" s="8">
        <f t="shared" si="0"/>
        <v>20000</v>
      </c>
      <c r="G41" s="8">
        <v>0</v>
      </c>
      <c r="H41" s="8">
        <v>0</v>
      </c>
      <c r="I41" s="8">
        <v>0</v>
      </c>
      <c r="J41" s="8">
        <v>0</v>
      </c>
      <c r="K41" s="8">
        <f t="shared" si="1"/>
        <v>0</v>
      </c>
      <c r="L41" s="8">
        <v>0</v>
      </c>
      <c r="M41" s="2"/>
    </row>
    <row r="42" spans="1:13" ht="25.5" outlineLevel="2" x14ac:dyDescent="0.25">
      <c r="A42" s="26" t="s">
        <v>70</v>
      </c>
      <c r="B42" s="7" t="s">
        <v>71</v>
      </c>
      <c r="C42" s="8">
        <v>20000</v>
      </c>
      <c r="D42" s="8">
        <v>0</v>
      </c>
      <c r="E42" s="8">
        <v>0</v>
      </c>
      <c r="F42" s="8">
        <f t="shared" si="0"/>
        <v>20000</v>
      </c>
      <c r="G42" s="8">
        <v>0</v>
      </c>
      <c r="H42" s="8">
        <v>0</v>
      </c>
      <c r="I42" s="8">
        <v>0</v>
      </c>
      <c r="J42" s="8">
        <v>0</v>
      </c>
      <c r="K42" s="8">
        <f t="shared" si="1"/>
        <v>0</v>
      </c>
      <c r="L42" s="8">
        <v>0</v>
      </c>
      <c r="M42" s="2"/>
    </row>
    <row r="43" spans="1:13" ht="25.5" outlineLevel="1" x14ac:dyDescent="0.25">
      <c r="A43" s="26" t="s">
        <v>72</v>
      </c>
      <c r="B43" s="7" t="s">
        <v>73</v>
      </c>
      <c r="C43" s="8">
        <v>485900</v>
      </c>
      <c r="D43" s="8">
        <v>0</v>
      </c>
      <c r="E43" s="8">
        <v>485900</v>
      </c>
      <c r="F43" s="8">
        <f t="shared" si="0"/>
        <v>0</v>
      </c>
      <c r="G43" s="8">
        <v>0</v>
      </c>
      <c r="H43" s="8">
        <v>16564.64</v>
      </c>
      <c r="I43" s="8">
        <v>0</v>
      </c>
      <c r="J43" s="8">
        <v>16564.64</v>
      </c>
      <c r="K43" s="8">
        <f t="shared" si="1"/>
        <v>0</v>
      </c>
      <c r="L43" s="8">
        <v>0</v>
      </c>
      <c r="M43" s="2"/>
    </row>
    <row r="44" spans="1:13" ht="25.5" outlineLevel="2" x14ac:dyDescent="0.25">
      <c r="A44" s="26" t="s">
        <v>46</v>
      </c>
      <c r="B44" s="7" t="s">
        <v>74</v>
      </c>
      <c r="C44" s="8">
        <v>485900</v>
      </c>
      <c r="D44" s="8">
        <v>0</v>
      </c>
      <c r="E44" s="8">
        <v>485900</v>
      </c>
      <c r="F44" s="8">
        <f t="shared" si="0"/>
        <v>0</v>
      </c>
      <c r="G44" s="8">
        <v>0</v>
      </c>
      <c r="H44" s="8">
        <v>16564.64</v>
      </c>
      <c r="I44" s="8">
        <v>0</v>
      </c>
      <c r="J44" s="8">
        <v>16564.64</v>
      </c>
      <c r="K44" s="8">
        <f t="shared" si="1"/>
        <v>0</v>
      </c>
      <c r="L44" s="8">
        <v>0</v>
      </c>
      <c r="M44" s="2"/>
    </row>
    <row r="45" spans="1:13" ht="25.5" x14ac:dyDescent="0.25">
      <c r="A45" s="26" t="s">
        <v>75</v>
      </c>
      <c r="B45" s="7" t="s">
        <v>76</v>
      </c>
      <c r="C45" s="8">
        <v>52438524.549999997</v>
      </c>
      <c r="D45" s="8">
        <v>94500</v>
      </c>
      <c r="E45" s="8">
        <v>13554.55</v>
      </c>
      <c r="F45" s="8">
        <f t="shared" si="0"/>
        <v>52330470</v>
      </c>
      <c r="G45" s="8">
        <v>0</v>
      </c>
      <c r="H45" s="8">
        <v>9533571.4199999999</v>
      </c>
      <c r="I45" s="8">
        <v>0</v>
      </c>
      <c r="J45" s="8">
        <v>0</v>
      </c>
      <c r="K45" s="8">
        <f t="shared" si="1"/>
        <v>9533571.4199999999</v>
      </c>
      <c r="L45" s="8">
        <v>0</v>
      </c>
      <c r="M45" s="2"/>
    </row>
    <row r="46" spans="1:13" ht="25.5" outlineLevel="1" x14ac:dyDescent="0.25">
      <c r="A46" s="26" t="s">
        <v>77</v>
      </c>
      <c r="B46" s="7" t="s">
        <v>78</v>
      </c>
      <c r="C46" s="8">
        <v>50512200</v>
      </c>
      <c r="D46" s="8">
        <v>0</v>
      </c>
      <c r="E46" s="8">
        <v>12600</v>
      </c>
      <c r="F46" s="8">
        <f t="shared" si="0"/>
        <v>50499600</v>
      </c>
      <c r="G46" s="8">
        <v>0</v>
      </c>
      <c r="H46" s="8">
        <v>9400000</v>
      </c>
      <c r="I46" s="8">
        <v>0</v>
      </c>
      <c r="J46" s="8">
        <v>0</v>
      </c>
      <c r="K46" s="8">
        <f t="shared" si="1"/>
        <v>9400000</v>
      </c>
      <c r="L46" s="8">
        <v>0</v>
      </c>
      <c r="M46" s="2"/>
    </row>
    <row r="47" spans="1:13" ht="25.5" outlineLevel="2" x14ac:dyDescent="0.25">
      <c r="A47" s="26" t="s">
        <v>79</v>
      </c>
      <c r="B47" s="7" t="s">
        <v>80</v>
      </c>
      <c r="C47" s="8">
        <v>12208098</v>
      </c>
      <c r="D47" s="8">
        <v>0</v>
      </c>
      <c r="E47" s="8">
        <v>0</v>
      </c>
      <c r="F47" s="8">
        <f t="shared" si="0"/>
        <v>12208098</v>
      </c>
      <c r="G47" s="8">
        <v>0</v>
      </c>
      <c r="H47" s="8">
        <v>2000000</v>
      </c>
      <c r="I47" s="8">
        <v>0</v>
      </c>
      <c r="J47" s="8">
        <v>0</v>
      </c>
      <c r="K47" s="8">
        <f t="shared" si="1"/>
        <v>2000000</v>
      </c>
      <c r="L47" s="8">
        <v>0</v>
      </c>
      <c r="M47" s="2"/>
    </row>
    <row r="48" spans="1:13" ht="25.5" outlineLevel="2" x14ac:dyDescent="0.25">
      <c r="A48" s="26" t="s">
        <v>81</v>
      </c>
      <c r="B48" s="7" t="s">
        <v>82</v>
      </c>
      <c r="C48" s="8">
        <v>2655802</v>
      </c>
      <c r="D48" s="8">
        <v>0</v>
      </c>
      <c r="E48" s="8">
        <v>0</v>
      </c>
      <c r="F48" s="8">
        <f t="shared" si="0"/>
        <v>2655802</v>
      </c>
      <c r="G48" s="8">
        <v>0</v>
      </c>
      <c r="H48" s="8">
        <v>800000</v>
      </c>
      <c r="I48" s="8">
        <v>0</v>
      </c>
      <c r="J48" s="8">
        <v>0</v>
      </c>
      <c r="K48" s="8">
        <f t="shared" si="1"/>
        <v>800000</v>
      </c>
      <c r="L48" s="8">
        <v>0</v>
      </c>
      <c r="M48" s="2"/>
    </row>
    <row r="49" spans="1:13" ht="25.5" outlineLevel="2" x14ac:dyDescent="0.25">
      <c r="A49" s="26" t="s">
        <v>83</v>
      </c>
      <c r="B49" s="7" t="s">
        <v>84</v>
      </c>
      <c r="C49" s="8">
        <v>20598000</v>
      </c>
      <c r="D49" s="8">
        <v>0</v>
      </c>
      <c r="E49" s="8">
        <v>0</v>
      </c>
      <c r="F49" s="8">
        <f t="shared" si="0"/>
        <v>20598000</v>
      </c>
      <c r="G49" s="8">
        <v>0</v>
      </c>
      <c r="H49" s="8">
        <v>4200000</v>
      </c>
      <c r="I49" s="8">
        <v>0</v>
      </c>
      <c r="J49" s="8">
        <v>0</v>
      </c>
      <c r="K49" s="8">
        <f t="shared" si="1"/>
        <v>4200000</v>
      </c>
      <c r="L49" s="8">
        <v>0</v>
      </c>
      <c r="M49" s="2"/>
    </row>
    <row r="50" spans="1:13" ht="25.5" outlineLevel="2" x14ac:dyDescent="0.25">
      <c r="A50" s="26" t="s">
        <v>85</v>
      </c>
      <c r="B50" s="7" t="s">
        <v>86</v>
      </c>
      <c r="C50" s="8">
        <v>14036300</v>
      </c>
      <c r="D50" s="8">
        <v>0</v>
      </c>
      <c r="E50" s="8">
        <v>0</v>
      </c>
      <c r="F50" s="8">
        <f t="shared" si="0"/>
        <v>14036300</v>
      </c>
      <c r="G50" s="8">
        <v>0</v>
      </c>
      <c r="H50" s="8">
        <v>2400000</v>
      </c>
      <c r="I50" s="8">
        <v>0</v>
      </c>
      <c r="J50" s="8">
        <v>0</v>
      </c>
      <c r="K50" s="8">
        <f t="shared" si="1"/>
        <v>2400000</v>
      </c>
      <c r="L50" s="8">
        <v>0</v>
      </c>
      <c r="M50" s="2"/>
    </row>
    <row r="51" spans="1:13" ht="25.5" outlineLevel="2" x14ac:dyDescent="0.25">
      <c r="A51" s="26" t="s">
        <v>87</v>
      </c>
      <c r="B51" s="7" t="s">
        <v>88</v>
      </c>
      <c r="C51" s="8">
        <v>1000000</v>
      </c>
      <c r="D51" s="8">
        <v>0</v>
      </c>
      <c r="E51" s="8">
        <v>0</v>
      </c>
      <c r="F51" s="8">
        <f t="shared" si="0"/>
        <v>1000000</v>
      </c>
      <c r="G51" s="8">
        <v>0</v>
      </c>
      <c r="H51" s="8">
        <v>0</v>
      </c>
      <c r="I51" s="8">
        <v>0</v>
      </c>
      <c r="J51" s="8">
        <v>0</v>
      </c>
      <c r="K51" s="8">
        <f t="shared" si="1"/>
        <v>0</v>
      </c>
      <c r="L51" s="8">
        <v>0</v>
      </c>
      <c r="M51" s="2"/>
    </row>
    <row r="52" spans="1:13" ht="25.5" outlineLevel="2" x14ac:dyDescent="0.25">
      <c r="A52" s="26" t="s">
        <v>89</v>
      </c>
      <c r="B52" s="7" t="s">
        <v>90</v>
      </c>
      <c r="C52" s="8">
        <v>14000</v>
      </c>
      <c r="D52" s="8">
        <v>0</v>
      </c>
      <c r="E52" s="8">
        <v>12600</v>
      </c>
      <c r="F52" s="8">
        <f t="shared" si="0"/>
        <v>1400</v>
      </c>
      <c r="G52" s="8">
        <v>0</v>
      </c>
      <c r="H52" s="8">
        <v>0</v>
      </c>
      <c r="I52" s="8">
        <v>0</v>
      </c>
      <c r="J52" s="8">
        <v>0</v>
      </c>
      <c r="K52" s="8">
        <f t="shared" si="1"/>
        <v>0</v>
      </c>
      <c r="L52" s="8">
        <v>0</v>
      </c>
      <c r="M52" s="2"/>
    </row>
    <row r="53" spans="1:13" ht="25.5" outlineLevel="1" x14ac:dyDescent="0.25">
      <c r="A53" s="26" t="s">
        <v>91</v>
      </c>
      <c r="B53" s="7" t="s">
        <v>92</v>
      </c>
      <c r="C53" s="8">
        <v>106024.55</v>
      </c>
      <c r="D53" s="8">
        <v>94500</v>
      </c>
      <c r="E53" s="8">
        <v>954.55</v>
      </c>
      <c r="F53" s="8">
        <f t="shared" si="0"/>
        <v>10570.000000000004</v>
      </c>
      <c r="G53" s="8">
        <v>0</v>
      </c>
      <c r="H53" s="8">
        <v>0</v>
      </c>
      <c r="I53" s="8">
        <v>0</v>
      </c>
      <c r="J53" s="8">
        <v>0</v>
      </c>
      <c r="K53" s="8">
        <f t="shared" si="1"/>
        <v>0</v>
      </c>
      <c r="L53" s="8">
        <v>0</v>
      </c>
      <c r="M53" s="2"/>
    </row>
    <row r="54" spans="1:13" ht="25.5" outlineLevel="2" x14ac:dyDescent="0.25">
      <c r="A54" s="26" t="s">
        <v>93</v>
      </c>
      <c r="B54" s="7" t="s">
        <v>94</v>
      </c>
      <c r="C54" s="8">
        <v>106024.55</v>
      </c>
      <c r="D54" s="8">
        <v>94500</v>
      </c>
      <c r="E54" s="8">
        <v>954.55</v>
      </c>
      <c r="F54" s="8">
        <f t="shared" si="0"/>
        <v>10570.000000000004</v>
      </c>
      <c r="G54" s="8">
        <v>0</v>
      </c>
      <c r="H54" s="8">
        <v>0</v>
      </c>
      <c r="I54" s="8">
        <v>0</v>
      </c>
      <c r="J54" s="8">
        <v>0</v>
      </c>
      <c r="K54" s="8">
        <f t="shared" si="1"/>
        <v>0</v>
      </c>
      <c r="L54" s="8">
        <v>0</v>
      </c>
      <c r="M54" s="2"/>
    </row>
    <row r="55" spans="1:13" ht="25.5" outlineLevel="1" x14ac:dyDescent="0.25">
      <c r="A55" s="26" t="s">
        <v>95</v>
      </c>
      <c r="B55" s="7" t="s">
        <v>96</v>
      </c>
      <c r="C55" s="8">
        <v>1820300</v>
      </c>
      <c r="D55" s="8">
        <v>0</v>
      </c>
      <c r="E55" s="8">
        <v>0</v>
      </c>
      <c r="F55" s="8">
        <f t="shared" si="0"/>
        <v>1820300</v>
      </c>
      <c r="G55" s="8">
        <v>0</v>
      </c>
      <c r="H55" s="8">
        <v>133571.42000000001</v>
      </c>
      <c r="I55" s="8">
        <v>0</v>
      </c>
      <c r="J55" s="8">
        <v>0</v>
      </c>
      <c r="K55" s="8">
        <f t="shared" si="1"/>
        <v>133571.42000000001</v>
      </c>
      <c r="L55" s="8">
        <v>0</v>
      </c>
      <c r="M55" s="2"/>
    </row>
    <row r="56" spans="1:13" ht="25.5" outlineLevel="2" x14ac:dyDescent="0.25">
      <c r="A56" s="26" t="s">
        <v>46</v>
      </c>
      <c r="B56" s="7" t="s">
        <v>97</v>
      </c>
      <c r="C56" s="8">
        <v>1820300</v>
      </c>
      <c r="D56" s="8">
        <v>0</v>
      </c>
      <c r="E56" s="8">
        <v>0</v>
      </c>
      <c r="F56" s="8">
        <f t="shared" si="0"/>
        <v>1820300</v>
      </c>
      <c r="G56" s="8">
        <v>0</v>
      </c>
      <c r="H56" s="8">
        <v>133571.42000000001</v>
      </c>
      <c r="I56" s="8">
        <v>0</v>
      </c>
      <c r="J56" s="8">
        <v>0</v>
      </c>
      <c r="K56" s="8">
        <f t="shared" si="1"/>
        <v>133571.42000000001</v>
      </c>
      <c r="L56" s="8">
        <v>0</v>
      </c>
      <c r="M56" s="2"/>
    </row>
    <row r="57" spans="1:13" ht="25.5" x14ac:dyDescent="0.25">
      <c r="A57" s="26" t="s">
        <v>98</v>
      </c>
      <c r="B57" s="7" t="s">
        <v>99</v>
      </c>
      <c r="C57" s="8">
        <v>18633777.780000001</v>
      </c>
      <c r="D57" s="8">
        <v>0</v>
      </c>
      <c r="E57" s="8">
        <v>0</v>
      </c>
      <c r="F57" s="8">
        <f t="shared" si="0"/>
        <v>18633777.780000001</v>
      </c>
      <c r="G57" s="8">
        <v>0</v>
      </c>
      <c r="H57" s="8">
        <v>4909890</v>
      </c>
      <c r="I57" s="8">
        <v>0</v>
      </c>
      <c r="J57" s="8">
        <v>0</v>
      </c>
      <c r="K57" s="8">
        <f t="shared" si="1"/>
        <v>4909890</v>
      </c>
      <c r="L57" s="8">
        <v>0</v>
      </c>
      <c r="M57" s="2"/>
    </row>
    <row r="58" spans="1:13" ht="25.5" outlineLevel="1" x14ac:dyDescent="0.25">
      <c r="A58" s="26" t="s">
        <v>100</v>
      </c>
      <c r="B58" s="7" t="s">
        <v>101</v>
      </c>
      <c r="C58" s="8">
        <v>682000</v>
      </c>
      <c r="D58" s="8">
        <v>0</v>
      </c>
      <c r="E58" s="8">
        <v>0</v>
      </c>
      <c r="F58" s="8">
        <f t="shared" si="0"/>
        <v>682000</v>
      </c>
      <c r="G58" s="8">
        <v>0</v>
      </c>
      <c r="H58" s="8">
        <v>209890</v>
      </c>
      <c r="I58" s="8">
        <v>0</v>
      </c>
      <c r="J58" s="8">
        <v>0</v>
      </c>
      <c r="K58" s="8">
        <f t="shared" si="1"/>
        <v>209890</v>
      </c>
      <c r="L58" s="8">
        <v>0</v>
      </c>
      <c r="M58" s="2"/>
    </row>
    <row r="59" spans="1:13" ht="25.5" outlineLevel="2" x14ac:dyDescent="0.25">
      <c r="A59" s="26" t="s">
        <v>102</v>
      </c>
      <c r="B59" s="7" t="s">
        <v>103</v>
      </c>
      <c r="C59" s="8">
        <v>682000</v>
      </c>
      <c r="D59" s="8">
        <v>0</v>
      </c>
      <c r="E59" s="8">
        <v>0</v>
      </c>
      <c r="F59" s="8">
        <f t="shared" si="0"/>
        <v>682000</v>
      </c>
      <c r="G59" s="8">
        <v>0</v>
      </c>
      <c r="H59" s="8">
        <v>209890</v>
      </c>
      <c r="I59" s="8">
        <v>0</v>
      </c>
      <c r="J59" s="8">
        <v>0</v>
      </c>
      <c r="K59" s="8">
        <f t="shared" si="1"/>
        <v>209890</v>
      </c>
      <c r="L59" s="8">
        <v>0</v>
      </c>
      <c r="M59" s="2"/>
    </row>
    <row r="60" spans="1:13" ht="38.25" outlineLevel="1" x14ac:dyDescent="0.25">
      <c r="A60" s="26" t="s">
        <v>104</v>
      </c>
      <c r="B60" s="7" t="s">
        <v>105</v>
      </c>
      <c r="C60" s="8">
        <v>17951777.780000001</v>
      </c>
      <c r="D60" s="8">
        <v>0</v>
      </c>
      <c r="E60" s="8">
        <v>0</v>
      </c>
      <c r="F60" s="8">
        <f t="shared" si="0"/>
        <v>17951777.780000001</v>
      </c>
      <c r="G60" s="8">
        <v>0</v>
      </c>
      <c r="H60" s="8">
        <v>4700000</v>
      </c>
      <c r="I60" s="8">
        <v>0</v>
      </c>
      <c r="J60" s="8">
        <v>0</v>
      </c>
      <c r="K60" s="8">
        <f t="shared" si="1"/>
        <v>4700000</v>
      </c>
      <c r="L60" s="8">
        <v>0</v>
      </c>
      <c r="M60" s="2"/>
    </row>
    <row r="61" spans="1:13" ht="25.5" outlineLevel="2" x14ac:dyDescent="0.25">
      <c r="A61" s="26" t="s">
        <v>106</v>
      </c>
      <c r="B61" s="7" t="s">
        <v>107</v>
      </c>
      <c r="C61" s="8">
        <v>17951777.780000001</v>
      </c>
      <c r="D61" s="8">
        <v>0</v>
      </c>
      <c r="E61" s="8">
        <v>0</v>
      </c>
      <c r="F61" s="8">
        <f t="shared" si="0"/>
        <v>17951777.780000001</v>
      </c>
      <c r="G61" s="8">
        <v>0</v>
      </c>
      <c r="H61" s="8">
        <v>4700000</v>
      </c>
      <c r="I61" s="8">
        <v>0</v>
      </c>
      <c r="J61" s="8">
        <v>0</v>
      </c>
      <c r="K61" s="8">
        <f t="shared" si="1"/>
        <v>4700000</v>
      </c>
      <c r="L61" s="8">
        <v>0</v>
      </c>
      <c r="M61" s="2"/>
    </row>
    <row r="62" spans="1:13" ht="25.5" x14ac:dyDescent="0.25">
      <c r="A62" s="26" t="s">
        <v>108</v>
      </c>
      <c r="B62" s="7" t="s">
        <v>109</v>
      </c>
      <c r="C62" s="8">
        <v>447300</v>
      </c>
      <c r="D62" s="8">
        <v>0</v>
      </c>
      <c r="E62" s="8">
        <v>127300</v>
      </c>
      <c r="F62" s="8">
        <f t="shared" si="0"/>
        <v>320000</v>
      </c>
      <c r="G62" s="8">
        <v>0</v>
      </c>
      <c r="H62" s="8">
        <v>6314.7</v>
      </c>
      <c r="I62" s="8">
        <v>0</v>
      </c>
      <c r="J62" s="8">
        <v>6314.7</v>
      </c>
      <c r="K62" s="8">
        <f t="shared" si="1"/>
        <v>0</v>
      </c>
      <c r="L62" s="8">
        <v>0</v>
      </c>
      <c r="M62" s="2"/>
    </row>
    <row r="63" spans="1:13" ht="25.5" outlineLevel="1" x14ac:dyDescent="0.25">
      <c r="A63" s="26" t="s">
        <v>110</v>
      </c>
      <c r="B63" s="7" t="s">
        <v>111</v>
      </c>
      <c r="C63" s="8">
        <v>320000</v>
      </c>
      <c r="D63" s="8">
        <v>0</v>
      </c>
      <c r="E63" s="8">
        <v>0</v>
      </c>
      <c r="F63" s="8">
        <f t="shared" si="0"/>
        <v>320000</v>
      </c>
      <c r="G63" s="8">
        <v>0</v>
      </c>
      <c r="H63" s="8">
        <v>0</v>
      </c>
      <c r="I63" s="8">
        <v>0</v>
      </c>
      <c r="J63" s="8">
        <v>0</v>
      </c>
      <c r="K63" s="8">
        <f t="shared" si="1"/>
        <v>0</v>
      </c>
      <c r="L63" s="8">
        <v>0</v>
      </c>
      <c r="M63" s="2"/>
    </row>
    <row r="64" spans="1:13" ht="25.5" outlineLevel="2" x14ac:dyDescent="0.25">
      <c r="A64" s="26" t="s">
        <v>112</v>
      </c>
      <c r="B64" s="7" t="s">
        <v>113</v>
      </c>
      <c r="C64" s="8">
        <v>320000</v>
      </c>
      <c r="D64" s="8">
        <v>0</v>
      </c>
      <c r="E64" s="8">
        <v>0</v>
      </c>
      <c r="F64" s="8">
        <f t="shared" si="0"/>
        <v>320000</v>
      </c>
      <c r="G64" s="8">
        <v>0</v>
      </c>
      <c r="H64" s="8">
        <v>0</v>
      </c>
      <c r="I64" s="8">
        <v>0</v>
      </c>
      <c r="J64" s="8">
        <v>0</v>
      </c>
      <c r="K64" s="8">
        <f t="shared" si="1"/>
        <v>0</v>
      </c>
      <c r="L64" s="8">
        <v>0</v>
      </c>
      <c r="M64" s="2"/>
    </row>
    <row r="65" spans="1:13" ht="25.5" outlineLevel="1" x14ac:dyDescent="0.25">
      <c r="A65" s="26" t="s">
        <v>114</v>
      </c>
      <c r="B65" s="7" t="s">
        <v>115</v>
      </c>
      <c r="C65" s="8">
        <v>127300</v>
      </c>
      <c r="D65" s="8">
        <v>0</v>
      </c>
      <c r="E65" s="8">
        <v>127300</v>
      </c>
      <c r="F65" s="8">
        <f t="shared" si="0"/>
        <v>0</v>
      </c>
      <c r="G65" s="8">
        <v>0</v>
      </c>
      <c r="H65" s="8">
        <v>6314.7</v>
      </c>
      <c r="I65" s="8">
        <v>0</v>
      </c>
      <c r="J65" s="8">
        <v>6314.7</v>
      </c>
      <c r="K65" s="8">
        <f t="shared" si="1"/>
        <v>0</v>
      </c>
      <c r="L65" s="8">
        <v>0</v>
      </c>
      <c r="M65" s="2"/>
    </row>
    <row r="66" spans="1:13" ht="25.5" outlineLevel="2" x14ac:dyDescent="0.25">
      <c r="A66" s="26" t="s">
        <v>116</v>
      </c>
      <c r="B66" s="7" t="s">
        <v>117</v>
      </c>
      <c r="C66" s="8">
        <v>127300</v>
      </c>
      <c r="D66" s="8">
        <v>0</v>
      </c>
      <c r="E66" s="8">
        <v>127300</v>
      </c>
      <c r="F66" s="8">
        <f t="shared" si="0"/>
        <v>0</v>
      </c>
      <c r="G66" s="8">
        <v>0</v>
      </c>
      <c r="H66" s="8">
        <v>6314.7</v>
      </c>
      <c r="I66" s="8">
        <v>0</v>
      </c>
      <c r="J66" s="8">
        <v>6314.7</v>
      </c>
      <c r="K66" s="8">
        <f t="shared" si="1"/>
        <v>0</v>
      </c>
      <c r="L66" s="8">
        <v>0</v>
      </c>
      <c r="M66" s="2"/>
    </row>
    <row r="67" spans="1:13" ht="25.5" x14ac:dyDescent="0.25">
      <c r="A67" s="26" t="s">
        <v>118</v>
      </c>
      <c r="B67" s="7" t="s">
        <v>119</v>
      </c>
      <c r="C67" s="8">
        <v>762051035.33000004</v>
      </c>
      <c r="D67" s="8">
        <v>59796640.479999997</v>
      </c>
      <c r="E67" s="8">
        <v>585414644.35000002</v>
      </c>
      <c r="F67" s="8">
        <f t="shared" si="0"/>
        <v>116839750.5</v>
      </c>
      <c r="G67" s="8">
        <v>0</v>
      </c>
      <c r="H67" s="8">
        <v>124948073.76000001</v>
      </c>
      <c r="I67" s="8">
        <v>7560449.5700000003</v>
      </c>
      <c r="J67" s="8">
        <v>97418752.200000003</v>
      </c>
      <c r="K67" s="8">
        <f t="shared" si="1"/>
        <v>19968871.989999995</v>
      </c>
      <c r="L67" s="8">
        <v>0</v>
      </c>
      <c r="M67" s="2"/>
    </row>
    <row r="68" spans="1:13" ht="25.5" outlineLevel="1" x14ac:dyDescent="0.25">
      <c r="A68" s="26" t="s">
        <v>120</v>
      </c>
      <c r="B68" s="7" t="s">
        <v>121</v>
      </c>
      <c r="C68" s="8">
        <v>743980723.73000002</v>
      </c>
      <c r="D68" s="8">
        <v>56918600</v>
      </c>
      <c r="E68" s="8">
        <v>583432973.23000002</v>
      </c>
      <c r="F68" s="8">
        <f t="shared" si="0"/>
        <v>103629150.5</v>
      </c>
      <c r="G68" s="8">
        <v>0</v>
      </c>
      <c r="H68" s="8">
        <v>123891325.87</v>
      </c>
      <c r="I68" s="8">
        <v>7080776.1299999999</v>
      </c>
      <c r="J68" s="8">
        <v>97268197.659999996</v>
      </c>
      <c r="K68" s="8">
        <f t="shared" si="1"/>
        <v>19542352.080000013</v>
      </c>
      <c r="L68" s="8">
        <v>0</v>
      </c>
      <c r="M68" s="2"/>
    </row>
    <row r="69" spans="1:13" ht="25.5" outlineLevel="2" x14ac:dyDescent="0.25">
      <c r="A69" s="26" t="s">
        <v>122</v>
      </c>
      <c r="B69" s="7" t="s">
        <v>123</v>
      </c>
      <c r="C69" s="8">
        <v>89659150.5</v>
      </c>
      <c r="D69" s="8">
        <v>0</v>
      </c>
      <c r="E69" s="8">
        <v>0</v>
      </c>
      <c r="F69" s="8">
        <f t="shared" si="0"/>
        <v>89659150.5</v>
      </c>
      <c r="G69" s="8">
        <v>0</v>
      </c>
      <c r="H69" s="8">
        <v>18600000</v>
      </c>
      <c r="I69" s="8">
        <v>0</v>
      </c>
      <c r="J69" s="8">
        <v>0</v>
      </c>
      <c r="K69" s="8">
        <f t="shared" si="1"/>
        <v>18600000</v>
      </c>
      <c r="L69" s="8">
        <v>0</v>
      </c>
      <c r="M69" s="2"/>
    </row>
    <row r="70" spans="1:13" ht="38.25" outlineLevel="2" x14ac:dyDescent="0.25">
      <c r="A70" s="26" t="s">
        <v>124</v>
      </c>
      <c r="B70" s="7" t="s">
        <v>125</v>
      </c>
      <c r="C70" s="8">
        <v>578921500</v>
      </c>
      <c r="D70" s="8">
        <v>0</v>
      </c>
      <c r="E70" s="8">
        <v>578921500</v>
      </c>
      <c r="F70" s="8">
        <f t="shared" si="0"/>
        <v>0</v>
      </c>
      <c r="G70" s="8">
        <v>0</v>
      </c>
      <c r="H70" s="8">
        <v>96487200</v>
      </c>
      <c r="I70" s="8">
        <v>0</v>
      </c>
      <c r="J70" s="8">
        <v>96487200</v>
      </c>
      <c r="K70" s="8">
        <f t="shared" si="1"/>
        <v>0</v>
      </c>
      <c r="L70" s="8">
        <v>0</v>
      </c>
      <c r="M70" s="2"/>
    </row>
    <row r="71" spans="1:13" ht="51" outlineLevel="2" x14ac:dyDescent="0.25">
      <c r="A71" s="26" t="s">
        <v>126</v>
      </c>
      <c r="B71" s="7" t="s">
        <v>127</v>
      </c>
      <c r="C71" s="8">
        <v>21561100</v>
      </c>
      <c r="D71" s="8">
        <v>21561100</v>
      </c>
      <c r="E71" s="8">
        <v>0</v>
      </c>
      <c r="F71" s="8">
        <f t="shared" si="0"/>
        <v>0</v>
      </c>
      <c r="G71" s="8">
        <v>0</v>
      </c>
      <c r="H71" s="8">
        <v>3567480</v>
      </c>
      <c r="I71" s="8">
        <v>3567480</v>
      </c>
      <c r="J71" s="8">
        <v>0</v>
      </c>
      <c r="K71" s="8">
        <f t="shared" si="1"/>
        <v>0</v>
      </c>
      <c r="L71" s="8">
        <v>0</v>
      </c>
      <c r="M71" s="2"/>
    </row>
    <row r="72" spans="1:13" ht="25.5" outlineLevel="2" x14ac:dyDescent="0.25">
      <c r="A72" s="26" t="s">
        <v>128</v>
      </c>
      <c r="B72" s="7" t="s">
        <v>129</v>
      </c>
      <c r="C72" s="8">
        <v>46138973.229999997</v>
      </c>
      <c r="D72" s="8">
        <v>35357500</v>
      </c>
      <c r="E72" s="8">
        <v>4511473.2300000004</v>
      </c>
      <c r="F72" s="8">
        <f t="shared" si="0"/>
        <v>6269999.9999999963</v>
      </c>
      <c r="G72" s="8">
        <v>0</v>
      </c>
      <c r="H72" s="8">
        <v>5236645.87</v>
      </c>
      <c r="I72" s="8">
        <v>3513296.13</v>
      </c>
      <c r="J72" s="8">
        <v>780997.66</v>
      </c>
      <c r="K72" s="8">
        <f t="shared" si="1"/>
        <v>942352.08000000019</v>
      </c>
      <c r="L72" s="8">
        <v>0</v>
      </c>
      <c r="M72" s="2"/>
    </row>
    <row r="73" spans="1:13" ht="25.5" outlineLevel="2" x14ac:dyDescent="0.25">
      <c r="A73" s="26" t="s">
        <v>130</v>
      </c>
      <c r="B73" s="7" t="s">
        <v>131</v>
      </c>
      <c r="C73" s="8">
        <v>7700000</v>
      </c>
      <c r="D73" s="8">
        <v>0</v>
      </c>
      <c r="E73" s="8">
        <v>0</v>
      </c>
      <c r="F73" s="8">
        <f t="shared" si="0"/>
        <v>7700000</v>
      </c>
      <c r="G73" s="8">
        <v>0</v>
      </c>
      <c r="H73" s="8">
        <v>0</v>
      </c>
      <c r="I73" s="8">
        <v>0</v>
      </c>
      <c r="J73" s="8">
        <v>0</v>
      </c>
      <c r="K73" s="8">
        <f t="shared" si="1"/>
        <v>0</v>
      </c>
      <c r="L73" s="8">
        <v>0</v>
      </c>
      <c r="M73" s="2"/>
    </row>
    <row r="74" spans="1:13" ht="25.5" outlineLevel="1" x14ac:dyDescent="0.25">
      <c r="A74" s="26" t="s">
        <v>132</v>
      </c>
      <c r="B74" s="7" t="s">
        <v>133</v>
      </c>
      <c r="C74" s="8">
        <v>8054000</v>
      </c>
      <c r="D74" s="8">
        <v>0</v>
      </c>
      <c r="E74" s="8">
        <v>0</v>
      </c>
      <c r="F74" s="8">
        <f t="shared" ref="F74:F127" si="2">C74-D74-E74-G74</f>
        <v>8054000</v>
      </c>
      <c r="G74" s="8">
        <v>0</v>
      </c>
      <c r="H74" s="8">
        <v>0</v>
      </c>
      <c r="I74" s="8">
        <v>0</v>
      </c>
      <c r="J74" s="8">
        <v>0</v>
      </c>
      <c r="K74" s="8">
        <f t="shared" ref="K74:K127" si="3">H74-I74-J74-L74</f>
        <v>0</v>
      </c>
      <c r="L74" s="8">
        <v>0</v>
      </c>
      <c r="M74" s="2"/>
    </row>
    <row r="75" spans="1:13" ht="25.5" outlineLevel="2" x14ac:dyDescent="0.25">
      <c r="A75" s="26" t="s">
        <v>134</v>
      </c>
      <c r="B75" s="7" t="s">
        <v>135</v>
      </c>
      <c r="C75" s="8">
        <v>40000</v>
      </c>
      <c r="D75" s="8">
        <v>0</v>
      </c>
      <c r="E75" s="8">
        <v>0</v>
      </c>
      <c r="F75" s="8">
        <f t="shared" si="2"/>
        <v>40000</v>
      </c>
      <c r="G75" s="8">
        <v>0</v>
      </c>
      <c r="H75" s="8">
        <v>0</v>
      </c>
      <c r="I75" s="8">
        <v>0</v>
      </c>
      <c r="J75" s="8">
        <v>0</v>
      </c>
      <c r="K75" s="8">
        <f t="shared" si="3"/>
        <v>0</v>
      </c>
      <c r="L75" s="8">
        <v>0</v>
      </c>
      <c r="M75" s="2"/>
    </row>
    <row r="76" spans="1:13" ht="25.5" outlineLevel="2" x14ac:dyDescent="0.25">
      <c r="A76" s="26" t="s">
        <v>136</v>
      </c>
      <c r="B76" s="7" t="s">
        <v>137</v>
      </c>
      <c r="C76" s="8">
        <v>8014000</v>
      </c>
      <c r="D76" s="8">
        <v>0</v>
      </c>
      <c r="E76" s="8">
        <v>0</v>
      </c>
      <c r="F76" s="8">
        <f t="shared" si="2"/>
        <v>8014000</v>
      </c>
      <c r="G76" s="8">
        <v>0</v>
      </c>
      <c r="H76" s="8">
        <v>0</v>
      </c>
      <c r="I76" s="8">
        <v>0</v>
      </c>
      <c r="J76" s="8">
        <v>0</v>
      </c>
      <c r="K76" s="8">
        <f t="shared" si="3"/>
        <v>0</v>
      </c>
      <c r="L76" s="8">
        <v>0</v>
      </c>
      <c r="M76" s="2"/>
    </row>
    <row r="77" spans="1:13" ht="25.5" outlineLevel="1" x14ac:dyDescent="0.25">
      <c r="A77" s="26" t="s">
        <v>138</v>
      </c>
      <c r="B77" s="7" t="s">
        <v>139</v>
      </c>
      <c r="C77" s="8">
        <v>2907111.6</v>
      </c>
      <c r="D77" s="8">
        <v>2878040.48</v>
      </c>
      <c r="E77" s="8">
        <v>29071.119999999999</v>
      </c>
      <c r="F77" s="8">
        <f t="shared" si="2"/>
        <v>1.127773430198431E-10</v>
      </c>
      <c r="G77" s="8">
        <v>0</v>
      </c>
      <c r="H77" s="8">
        <v>484518.6</v>
      </c>
      <c r="I77" s="8">
        <v>479673.44</v>
      </c>
      <c r="J77" s="8">
        <v>4845.16</v>
      </c>
      <c r="K77" s="8">
        <f t="shared" si="3"/>
        <v>-2.5465851649641991E-11</v>
      </c>
      <c r="L77" s="8">
        <v>0</v>
      </c>
      <c r="M77" s="2"/>
    </row>
    <row r="78" spans="1:13" ht="25.5" outlineLevel="2" x14ac:dyDescent="0.25">
      <c r="A78" s="26" t="s">
        <v>140</v>
      </c>
      <c r="B78" s="7" t="s">
        <v>141</v>
      </c>
      <c r="C78" s="8">
        <v>2907111.6</v>
      </c>
      <c r="D78" s="8">
        <v>2878040.48</v>
      </c>
      <c r="E78" s="8">
        <v>29071.119999999999</v>
      </c>
      <c r="F78" s="8">
        <f t="shared" si="2"/>
        <v>1.127773430198431E-10</v>
      </c>
      <c r="G78" s="8">
        <v>0</v>
      </c>
      <c r="H78" s="8">
        <v>484518.6</v>
      </c>
      <c r="I78" s="8">
        <v>479673.44</v>
      </c>
      <c r="J78" s="8">
        <v>4845.16</v>
      </c>
      <c r="K78" s="8">
        <f t="shared" si="3"/>
        <v>-2.5465851649641991E-11</v>
      </c>
      <c r="L78" s="8">
        <v>0</v>
      </c>
      <c r="M78" s="2"/>
    </row>
    <row r="79" spans="1:13" ht="25.5" outlineLevel="1" x14ac:dyDescent="0.25">
      <c r="A79" s="26" t="s">
        <v>142</v>
      </c>
      <c r="B79" s="7" t="s">
        <v>143</v>
      </c>
      <c r="C79" s="8">
        <v>7109200</v>
      </c>
      <c r="D79" s="8">
        <v>0</v>
      </c>
      <c r="E79" s="8">
        <v>1952600</v>
      </c>
      <c r="F79" s="8">
        <f t="shared" si="2"/>
        <v>5156600</v>
      </c>
      <c r="G79" s="8">
        <v>0</v>
      </c>
      <c r="H79" s="8">
        <v>572229.29</v>
      </c>
      <c r="I79" s="8">
        <v>0</v>
      </c>
      <c r="J79" s="8">
        <v>145709.38</v>
      </c>
      <c r="K79" s="8">
        <f t="shared" si="3"/>
        <v>426519.91000000003</v>
      </c>
      <c r="L79" s="8">
        <v>0</v>
      </c>
      <c r="M79" s="2"/>
    </row>
    <row r="80" spans="1:13" ht="25.5" outlineLevel="2" x14ac:dyDescent="0.25">
      <c r="A80" s="26" t="s">
        <v>46</v>
      </c>
      <c r="B80" s="7" t="s">
        <v>144</v>
      </c>
      <c r="C80" s="8">
        <v>7109200</v>
      </c>
      <c r="D80" s="8">
        <v>0</v>
      </c>
      <c r="E80" s="8">
        <v>1952600</v>
      </c>
      <c r="F80" s="8">
        <f t="shared" si="2"/>
        <v>5156600</v>
      </c>
      <c r="G80" s="8">
        <v>0</v>
      </c>
      <c r="H80" s="8">
        <v>572229.29</v>
      </c>
      <c r="I80" s="8">
        <v>0</v>
      </c>
      <c r="J80" s="8">
        <v>145709.38</v>
      </c>
      <c r="K80" s="8">
        <f t="shared" si="3"/>
        <v>426519.91000000003</v>
      </c>
      <c r="L80" s="8">
        <v>0</v>
      </c>
      <c r="M80" s="2"/>
    </row>
    <row r="81" spans="1:13" ht="25.5" x14ac:dyDescent="0.25">
      <c r="A81" s="26" t="s">
        <v>145</v>
      </c>
      <c r="B81" s="7" t="s">
        <v>146</v>
      </c>
      <c r="C81" s="8">
        <v>17494826.920000002</v>
      </c>
      <c r="D81" s="8">
        <v>0</v>
      </c>
      <c r="E81" s="8">
        <v>6575213.46</v>
      </c>
      <c r="F81" s="8">
        <f t="shared" si="2"/>
        <v>10919613.460000001</v>
      </c>
      <c r="G81" s="8">
        <v>0</v>
      </c>
      <c r="H81" s="8">
        <v>244494.52</v>
      </c>
      <c r="I81" s="8">
        <v>0</v>
      </c>
      <c r="J81" s="8">
        <v>0</v>
      </c>
      <c r="K81" s="8">
        <f t="shared" si="3"/>
        <v>244494.52</v>
      </c>
      <c r="L81" s="8">
        <v>0</v>
      </c>
      <c r="M81" s="2"/>
    </row>
    <row r="82" spans="1:13" ht="63.75" outlineLevel="1" x14ac:dyDescent="0.25">
      <c r="A82" s="26" t="s">
        <v>147</v>
      </c>
      <c r="B82" s="7" t="s">
        <v>148</v>
      </c>
      <c r="C82" s="8">
        <v>30000</v>
      </c>
      <c r="D82" s="8">
        <v>0</v>
      </c>
      <c r="E82" s="8">
        <v>0</v>
      </c>
      <c r="F82" s="8">
        <f t="shared" si="2"/>
        <v>30000</v>
      </c>
      <c r="G82" s="8">
        <v>0</v>
      </c>
      <c r="H82" s="8">
        <v>0</v>
      </c>
      <c r="I82" s="8">
        <v>0</v>
      </c>
      <c r="J82" s="8">
        <v>0</v>
      </c>
      <c r="K82" s="8">
        <f t="shared" si="3"/>
        <v>0</v>
      </c>
      <c r="L82" s="8">
        <v>0</v>
      </c>
      <c r="M82" s="2"/>
    </row>
    <row r="83" spans="1:13" ht="63.75" outlineLevel="2" x14ac:dyDescent="0.25">
      <c r="A83" s="26" t="s">
        <v>149</v>
      </c>
      <c r="B83" s="7" t="s">
        <v>150</v>
      </c>
      <c r="C83" s="8">
        <v>20000</v>
      </c>
      <c r="D83" s="8">
        <v>0</v>
      </c>
      <c r="E83" s="8">
        <v>0</v>
      </c>
      <c r="F83" s="8">
        <f t="shared" si="2"/>
        <v>20000</v>
      </c>
      <c r="G83" s="8">
        <v>0</v>
      </c>
      <c r="H83" s="8">
        <v>0</v>
      </c>
      <c r="I83" s="8">
        <v>0</v>
      </c>
      <c r="J83" s="8">
        <v>0</v>
      </c>
      <c r="K83" s="8">
        <f t="shared" si="3"/>
        <v>0</v>
      </c>
      <c r="L83" s="8">
        <v>0</v>
      </c>
      <c r="M83" s="2"/>
    </row>
    <row r="84" spans="1:13" ht="25.5" outlineLevel="2" x14ac:dyDescent="0.25">
      <c r="A84" s="26" t="s">
        <v>151</v>
      </c>
      <c r="B84" s="7" t="s">
        <v>152</v>
      </c>
      <c r="C84" s="8">
        <v>10000</v>
      </c>
      <c r="D84" s="8">
        <v>0</v>
      </c>
      <c r="E84" s="8">
        <v>0</v>
      </c>
      <c r="F84" s="8">
        <f t="shared" si="2"/>
        <v>10000</v>
      </c>
      <c r="G84" s="8">
        <v>0</v>
      </c>
      <c r="H84" s="8">
        <v>0</v>
      </c>
      <c r="I84" s="8">
        <v>0</v>
      </c>
      <c r="J84" s="8">
        <v>0</v>
      </c>
      <c r="K84" s="8">
        <f t="shared" si="3"/>
        <v>0</v>
      </c>
      <c r="L84" s="8">
        <v>0</v>
      </c>
      <c r="M84" s="2"/>
    </row>
    <row r="85" spans="1:13" ht="38.25" outlineLevel="1" x14ac:dyDescent="0.25">
      <c r="A85" s="26" t="s">
        <v>153</v>
      </c>
      <c r="B85" s="7" t="s">
        <v>154</v>
      </c>
      <c r="C85" s="8">
        <v>13457726.92</v>
      </c>
      <c r="D85" s="8">
        <v>0</v>
      </c>
      <c r="E85" s="8">
        <v>6575213.46</v>
      </c>
      <c r="F85" s="8">
        <f t="shared" si="2"/>
        <v>6882513.46</v>
      </c>
      <c r="G85" s="8">
        <v>0</v>
      </c>
      <c r="H85" s="8">
        <v>0</v>
      </c>
      <c r="I85" s="8">
        <v>0</v>
      </c>
      <c r="J85" s="8">
        <v>0</v>
      </c>
      <c r="K85" s="8">
        <f t="shared" si="3"/>
        <v>0</v>
      </c>
      <c r="L85" s="8">
        <v>0</v>
      </c>
      <c r="M85" s="2"/>
    </row>
    <row r="86" spans="1:13" ht="25.5" outlineLevel="2" x14ac:dyDescent="0.25">
      <c r="A86" s="26" t="s">
        <v>155</v>
      </c>
      <c r="B86" s="7" t="s">
        <v>156</v>
      </c>
      <c r="C86" s="8">
        <v>13347726.92</v>
      </c>
      <c r="D86" s="8">
        <v>0</v>
      </c>
      <c r="E86" s="8">
        <v>6575213.46</v>
      </c>
      <c r="F86" s="8">
        <f t="shared" si="2"/>
        <v>6772513.46</v>
      </c>
      <c r="G86" s="8">
        <v>0</v>
      </c>
      <c r="H86" s="8">
        <v>0</v>
      </c>
      <c r="I86" s="8">
        <v>0</v>
      </c>
      <c r="J86" s="8">
        <v>0</v>
      </c>
      <c r="K86" s="8">
        <f t="shared" si="3"/>
        <v>0</v>
      </c>
      <c r="L86" s="8">
        <v>0</v>
      </c>
      <c r="M86" s="2"/>
    </row>
    <row r="87" spans="1:13" ht="25.5" outlineLevel="2" x14ac:dyDescent="0.25">
      <c r="A87" s="26" t="s">
        <v>157</v>
      </c>
      <c r="B87" s="7" t="s">
        <v>158</v>
      </c>
      <c r="C87" s="8">
        <v>110000</v>
      </c>
      <c r="D87" s="8">
        <v>0</v>
      </c>
      <c r="E87" s="8">
        <v>0</v>
      </c>
      <c r="F87" s="8">
        <f t="shared" si="2"/>
        <v>110000</v>
      </c>
      <c r="G87" s="8">
        <v>0</v>
      </c>
      <c r="H87" s="8">
        <v>0</v>
      </c>
      <c r="I87" s="8">
        <v>0</v>
      </c>
      <c r="J87" s="8">
        <v>0</v>
      </c>
      <c r="K87" s="8">
        <f t="shared" si="3"/>
        <v>0</v>
      </c>
      <c r="L87" s="8">
        <v>0</v>
      </c>
      <c r="M87" s="2"/>
    </row>
    <row r="88" spans="1:13" ht="51" outlineLevel="1" x14ac:dyDescent="0.25">
      <c r="A88" s="26" t="s">
        <v>159</v>
      </c>
      <c r="B88" s="7" t="s">
        <v>160</v>
      </c>
      <c r="C88" s="8">
        <v>4007100</v>
      </c>
      <c r="D88" s="8">
        <v>0</v>
      </c>
      <c r="E88" s="8">
        <v>0</v>
      </c>
      <c r="F88" s="8">
        <f t="shared" si="2"/>
        <v>4007100</v>
      </c>
      <c r="G88" s="8">
        <v>0</v>
      </c>
      <c r="H88" s="8">
        <v>244494.52</v>
      </c>
      <c r="I88" s="8">
        <v>0</v>
      </c>
      <c r="J88" s="8">
        <v>0</v>
      </c>
      <c r="K88" s="8">
        <f t="shared" si="3"/>
        <v>244494.52</v>
      </c>
      <c r="L88" s="8">
        <v>0</v>
      </c>
      <c r="M88" s="2"/>
    </row>
    <row r="89" spans="1:13" ht="25.5" outlineLevel="2" x14ac:dyDescent="0.25">
      <c r="A89" s="26" t="s">
        <v>161</v>
      </c>
      <c r="B89" s="7" t="s">
        <v>162</v>
      </c>
      <c r="C89" s="8">
        <v>2000000</v>
      </c>
      <c r="D89" s="8">
        <v>0</v>
      </c>
      <c r="E89" s="8">
        <v>0</v>
      </c>
      <c r="F89" s="8">
        <f t="shared" si="2"/>
        <v>2000000</v>
      </c>
      <c r="G89" s="8">
        <v>0</v>
      </c>
      <c r="H89" s="8">
        <v>75000</v>
      </c>
      <c r="I89" s="8">
        <v>0</v>
      </c>
      <c r="J89" s="8">
        <v>0</v>
      </c>
      <c r="K89" s="8">
        <f t="shared" si="3"/>
        <v>75000</v>
      </c>
      <c r="L89" s="8">
        <v>0</v>
      </c>
      <c r="M89" s="2"/>
    </row>
    <row r="90" spans="1:13" ht="25.5" outlineLevel="2" x14ac:dyDescent="0.25">
      <c r="A90" s="26" t="s">
        <v>163</v>
      </c>
      <c r="B90" s="7" t="s">
        <v>164</v>
      </c>
      <c r="C90" s="8">
        <v>2007100</v>
      </c>
      <c r="D90" s="8">
        <v>0</v>
      </c>
      <c r="E90" s="8">
        <v>0</v>
      </c>
      <c r="F90" s="8">
        <f t="shared" si="2"/>
        <v>2007100</v>
      </c>
      <c r="G90" s="8">
        <v>0</v>
      </c>
      <c r="H90" s="8">
        <v>169494.52</v>
      </c>
      <c r="I90" s="8">
        <v>0</v>
      </c>
      <c r="J90" s="8">
        <v>0</v>
      </c>
      <c r="K90" s="8">
        <f t="shared" si="3"/>
        <v>169494.52</v>
      </c>
      <c r="L90" s="8">
        <v>0</v>
      </c>
      <c r="M90" s="2"/>
    </row>
    <row r="91" spans="1:13" ht="25.5" x14ac:dyDescent="0.25">
      <c r="A91" s="26" t="s">
        <v>165</v>
      </c>
      <c r="B91" s="7" t="s">
        <v>166</v>
      </c>
      <c r="C91" s="8">
        <v>1186000</v>
      </c>
      <c r="D91" s="8">
        <v>0</v>
      </c>
      <c r="E91" s="8">
        <v>586000</v>
      </c>
      <c r="F91" s="8">
        <f t="shared" si="2"/>
        <v>600000</v>
      </c>
      <c r="G91" s="8">
        <v>0</v>
      </c>
      <c r="H91" s="8">
        <v>0</v>
      </c>
      <c r="I91" s="8">
        <v>0</v>
      </c>
      <c r="J91" s="8">
        <v>0</v>
      </c>
      <c r="K91" s="8">
        <f t="shared" si="3"/>
        <v>0</v>
      </c>
      <c r="L91" s="8">
        <v>0</v>
      </c>
      <c r="M91" s="2"/>
    </row>
    <row r="92" spans="1:13" ht="38.25" outlineLevel="1" x14ac:dyDescent="0.25">
      <c r="A92" s="26" t="s">
        <v>167</v>
      </c>
      <c r="B92" s="7" t="s">
        <v>168</v>
      </c>
      <c r="C92" s="8">
        <v>1186000</v>
      </c>
      <c r="D92" s="8">
        <v>0</v>
      </c>
      <c r="E92" s="8">
        <v>586000</v>
      </c>
      <c r="F92" s="8">
        <f t="shared" si="2"/>
        <v>600000</v>
      </c>
      <c r="G92" s="8">
        <v>0</v>
      </c>
      <c r="H92" s="8">
        <v>0</v>
      </c>
      <c r="I92" s="8">
        <v>0</v>
      </c>
      <c r="J92" s="8">
        <v>0</v>
      </c>
      <c r="K92" s="8">
        <f t="shared" si="3"/>
        <v>0</v>
      </c>
      <c r="L92" s="8">
        <v>0</v>
      </c>
      <c r="M92" s="2"/>
    </row>
    <row r="93" spans="1:13" ht="25.5" outlineLevel="2" x14ac:dyDescent="0.25">
      <c r="A93" s="26" t="s">
        <v>169</v>
      </c>
      <c r="B93" s="7" t="s">
        <v>170</v>
      </c>
      <c r="C93" s="8">
        <v>1186000</v>
      </c>
      <c r="D93" s="8">
        <v>0</v>
      </c>
      <c r="E93" s="8">
        <v>586000</v>
      </c>
      <c r="F93" s="8">
        <f t="shared" si="2"/>
        <v>600000</v>
      </c>
      <c r="G93" s="8">
        <v>0</v>
      </c>
      <c r="H93" s="8">
        <v>0</v>
      </c>
      <c r="I93" s="8">
        <v>0</v>
      </c>
      <c r="J93" s="8">
        <v>0</v>
      </c>
      <c r="K93" s="8">
        <f t="shared" si="3"/>
        <v>0</v>
      </c>
      <c r="L93" s="8">
        <v>0</v>
      </c>
      <c r="M93" s="2"/>
    </row>
    <row r="94" spans="1:13" x14ac:dyDescent="0.25">
      <c r="A94" s="26" t="s">
        <v>171</v>
      </c>
      <c r="B94" s="7" t="s">
        <v>172</v>
      </c>
      <c r="C94" s="8">
        <v>118988888</v>
      </c>
      <c r="D94" s="8">
        <v>0</v>
      </c>
      <c r="E94" s="8">
        <v>73613500</v>
      </c>
      <c r="F94" s="8">
        <f t="shared" si="2"/>
        <v>45375388</v>
      </c>
      <c r="G94" s="8">
        <v>0</v>
      </c>
      <c r="H94" s="8">
        <v>13788024</v>
      </c>
      <c r="I94" s="8">
        <v>0</v>
      </c>
      <c r="J94" s="8">
        <v>0</v>
      </c>
      <c r="K94" s="8">
        <f t="shared" si="3"/>
        <v>13788024</v>
      </c>
      <c r="L94" s="8">
        <v>0</v>
      </c>
      <c r="M94" s="2"/>
    </row>
    <row r="95" spans="1:13" ht="25.5" outlineLevel="1" x14ac:dyDescent="0.25">
      <c r="A95" s="26" t="s">
        <v>173</v>
      </c>
      <c r="B95" s="7" t="s">
        <v>174</v>
      </c>
      <c r="C95" s="8">
        <v>114988888</v>
      </c>
      <c r="D95" s="8">
        <v>0</v>
      </c>
      <c r="E95" s="8">
        <v>73613500</v>
      </c>
      <c r="F95" s="8">
        <f t="shared" si="2"/>
        <v>41375388</v>
      </c>
      <c r="G95" s="8">
        <v>0</v>
      </c>
      <c r="H95" s="8">
        <v>13788024</v>
      </c>
      <c r="I95" s="8">
        <v>0</v>
      </c>
      <c r="J95" s="8">
        <v>0</v>
      </c>
      <c r="K95" s="8">
        <f t="shared" si="3"/>
        <v>13788024</v>
      </c>
      <c r="L95" s="8">
        <v>0</v>
      </c>
      <c r="M95" s="2"/>
    </row>
    <row r="96" spans="1:13" ht="25.5" outlineLevel="2" x14ac:dyDescent="0.25">
      <c r="A96" s="26" t="s">
        <v>175</v>
      </c>
      <c r="B96" s="7" t="s">
        <v>176</v>
      </c>
      <c r="C96" s="8">
        <v>87988888</v>
      </c>
      <c r="D96" s="8">
        <v>0</v>
      </c>
      <c r="E96" s="8">
        <v>73613500</v>
      </c>
      <c r="F96" s="8">
        <f t="shared" si="2"/>
        <v>14375388</v>
      </c>
      <c r="G96" s="8">
        <v>0</v>
      </c>
      <c r="H96" s="8">
        <v>0</v>
      </c>
      <c r="I96" s="8">
        <v>0</v>
      </c>
      <c r="J96" s="8">
        <v>0</v>
      </c>
      <c r="K96" s="8">
        <f t="shared" si="3"/>
        <v>0</v>
      </c>
      <c r="L96" s="8">
        <v>0</v>
      </c>
      <c r="M96" s="2"/>
    </row>
    <row r="97" spans="1:13" ht="25.5" outlineLevel="2" x14ac:dyDescent="0.25">
      <c r="A97" s="26" t="s">
        <v>175</v>
      </c>
      <c r="B97" s="7" t="s">
        <v>177</v>
      </c>
      <c r="C97" s="8">
        <v>27000000</v>
      </c>
      <c r="D97" s="8">
        <v>0</v>
      </c>
      <c r="E97" s="8">
        <v>0</v>
      </c>
      <c r="F97" s="8">
        <f t="shared" si="2"/>
        <v>27000000</v>
      </c>
      <c r="G97" s="8">
        <v>0</v>
      </c>
      <c r="H97" s="8">
        <v>13788024</v>
      </c>
      <c r="I97" s="8">
        <v>0</v>
      </c>
      <c r="J97" s="8">
        <v>0</v>
      </c>
      <c r="K97" s="8">
        <f t="shared" si="3"/>
        <v>13788024</v>
      </c>
      <c r="L97" s="8">
        <v>0</v>
      </c>
      <c r="M97" s="2"/>
    </row>
    <row r="98" spans="1:13" ht="25.5" outlineLevel="1" x14ac:dyDescent="0.25">
      <c r="A98" s="26" t="s">
        <v>178</v>
      </c>
      <c r="B98" s="7" t="s">
        <v>179</v>
      </c>
      <c r="C98" s="8">
        <v>4000000</v>
      </c>
      <c r="D98" s="8">
        <v>0</v>
      </c>
      <c r="E98" s="8">
        <v>0</v>
      </c>
      <c r="F98" s="8">
        <f t="shared" si="2"/>
        <v>4000000</v>
      </c>
      <c r="G98" s="8">
        <v>0</v>
      </c>
      <c r="H98" s="8">
        <v>0</v>
      </c>
      <c r="I98" s="8">
        <v>0</v>
      </c>
      <c r="J98" s="8">
        <v>0</v>
      </c>
      <c r="K98" s="8">
        <f t="shared" si="3"/>
        <v>0</v>
      </c>
      <c r="L98" s="8">
        <v>0</v>
      </c>
      <c r="M98" s="2"/>
    </row>
    <row r="99" spans="1:13" ht="25.5" outlineLevel="2" x14ac:dyDescent="0.25">
      <c r="A99" s="26" t="s">
        <v>180</v>
      </c>
      <c r="B99" s="7" t="s">
        <v>181</v>
      </c>
      <c r="C99" s="8">
        <v>4000000</v>
      </c>
      <c r="D99" s="8">
        <v>0</v>
      </c>
      <c r="E99" s="8">
        <v>0</v>
      </c>
      <c r="F99" s="8">
        <f t="shared" si="2"/>
        <v>4000000</v>
      </c>
      <c r="G99" s="8">
        <v>0</v>
      </c>
      <c r="H99" s="8">
        <v>0</v>
      </c>
      <c r="I99" s="8">
        <v>0</v>
      </c>
      <c r="J99" s="8">
        <v>0</v>
      </c>
      <c r="K99" s="8">
        <f t="shared" si="3"/>
        <v>0</v>
      </c>
      <c r="L99" s="8">
        <v>0</v>
      </c>
      <c r="M99" s="2"/>
    </row>
    <row r="100" spans="1:13" ht="25.5" x14ac:dyDescent="0.25">
      <c r="A100" s="26" t="s">
        <v>182</v>
      </c>
      <c r="B100" s="7" t="s">
        <v>183</v>
      </c>
      <c r="C100" s="8">
        <v>8497900</v>
      </c>
      <c r="D100" s="8">
        <v>0</v>
      </c>
      <c r="E100" s="8">
        <v>6397900</v>
      </c>
      <c r="F100" s="8">
        <f t="shared" si="2"/>
        <v>2100000</v>
      </c>
      <c r="G100" s="8">
        <v>0</v>
      </c>
      <c r="H100" s="8">
        <v>0</v>
      </c>
      <c r="I100" s="8">
        <v>0</v>
      </c>
      <c r="J100" s="8">
        <v>0</v>
      </c>
      <c r="K100" s="8">
        <f t="shared" si="3"/>
        <v>0</v>
      </c>
      <c r="L100" s="8">
        <v>0</v>
      </c>
      <c r="M100" s="2"/>
    </row>
    <row r="101" spans="1:13" ht="38.25" outlineLevel="1" x14ac:dyDescent="0.25">
      <c r="A101" s="26" t="s">
        <v>184</v>
      </c>
      <c r="B101" s="7" t="s">
        <v>185</v>
      </c>
      <c r="C101" s="8">
        <v>1389100</v>
      </c>
      <c r="D101" s="8">
        <v>0</v>
      </c>
      <c r="E101" s="8">
        <v>0</v>
      </c>
      <c r="F101" s="8">
        <f t="shared" si="2"/>
        <v>1389100</v>
      </c>
      <c r="G101" s="8">
        <v>0</v>
      </c>
      <c r="H101" s="8">
        <v>0</v>
      </c>
      <c r="I101" s="8">
        <v>0</v>
      </c>
      <c r="J101" s="8">
        <v>0</v>
      </c>
      <c r="K101" s="8">
        <f t="shared" si="3"/>
        <v>0</v>
      </c>
      <c r="L101" s="8">
        <v>0</v>
      </c>
      <c r="M101" s="2"/>
    </row>
    <row r="102" spans="1:13" ht="25.5" outlineLevel="2" x14ac:dyDescent="0.25">
      <c r="A102" s="26" t="s">
        <v>186</v>
      </c>
      <c r="B102" s="7" t="s">
        <v>187</v>
      </c>
      <c r="C102" s="8">
        <v>1389100</v>
      </c>
      <c r="D102" s="8">
        <v>0</v>
      </c>
      <c r="E102" s="8">
        <v>0</v>
      </c>
      <c r="F102" s="8">
        <f t="shared" si="2"/>
        <v>1389100</v>
      </c>
      <c r="G102" s="8">
        <v>0</v>
      </c>
      <c r="H102" s="8">
        <v>0</v>
      </c>
      <c r="I102" s="8">
        <v>0</v>
      </c>
      <c r="J102" s="8">
        <v>0</v>
      </c>
      <c r="K102" s="8">
        <f t="shared" si="3"/>
        <v>0</v>
      </c>
      <c r="L102" s="8">
        <v>0</v>
      </c>
      <c r="M102" s="2"/>
    </row>
    <row r="103" spans="1:13" ht="38.25" outlineLevel="1" x14ac:dyDescent="0.25">
      <c r="A103" s="26" t="s">
        <v>188</v>
      </c>
      <c r="B103" s="7" t="s">
        <v>189</v>
      </c>
      <c r="C103" s="8">
        <v>7108800</v>
      </c>
      <c r="D103" s="8">
        <v>0</v>
      </c>
      <c r="E103" s="8">
        <v>6397900</v>
      </c>
      <c r="F103" s="8">
        <f t="shared" si="2"/>
        <v>710900</v>
      </c>
      <c r="G103" s="8">
        <v>0</v>
      </c>
      <c r="H103" s="8">
        <v>0</v>
      </c>
      <c r="I103" s="8">
        <v>0</v>
      </c>
      <c r="J103" s="8">
        <v>0</v>
      </c>
      <c r="K103" s="8">
        <f t="shared" si="3"/>
        <v>0</v>
      </c>
      <c r="L103" s="8">
        <v>0</v>
      </c>
      <c r="M103" s="2"/>
    </row>
    <row r="104" spans="1:13" ht="38.25" outlineLevel="2" x14ac:dyDescent="0.25">
      <c r="A104" s="26" t="s">
        <v>190</v>
      </c>
      <c r="B104" s="7" t="s">
        <v>191</v>
      </c>
      <c r="C104" s="8">
        <v>7108800</v>
      </c>
      <c r="D104" s="8">
        <v>0</v>
      </c>
      <c r="E104" s="8">
        <v>6397900</v>
      </c>
      <c r="F104" s="8">
        <f t="shared" si="2"/>
        <v>710900</v>
      </c>
      <c r="G104" s="8">
        <v>0</v>
      </c>
      <c r="H104" s="8">
        <v>0</v>
      </c>
      <c r="I104" s="8">
        <v>0</v>
      </c>
      <c r="J104" s="8">
        <v>0</v>
      </c>
      <c r="K104" s="8">
        <f t="shared" si="3"/>
        <v>0</v>
      </c>
      <c r="L104" s="8">
        <v>0</v>
      </c>
      <c r="M104" s="2"/>
    </row>
    <row r="105" spans="1:13" ht="25.5" x14ac:dyDescent="0.25">
      <c r="A105" s="26" t="s">
        <v>192</v>
      </c>
      <c r="B105" s="7" t="s">
        <v>193</v>
      </c>
      <c r="C105" s="8">
        <v>69290130.310000002</v>
      </c>
      <c r="D105" s="8">
        <v>0</v>
      </c>
      <c r="E105" s="8">
        <v>28920900</v>
      </c>
      <c r="F105" s="8">
        <f t="shared" si="2"/>
        <v>40369230.310000002</v>
      </c>
      <c r="G105" s="8">
        <v>0</v>
      </c>
      <c r="H105" s="8">
        <v>33347290.649999999</v>
      </c>
      <c r="I105" s="8">
        <v>0</v>
      </c>
      <c r="J105" s="8">
        <v>28920900</v>
      </c>
      <c r="K105" s="8">
        <f t="shared" si="3"/>
        <v>4426390.6499999985</v>
      </c>
      <c r="L105" s="8">
        <v>0</v>
      </c>
      <c r="M105" s="2"/>
    </row>
    <row r="106" spans="1:13" ht="38.25" outlineLevel="1" x14ac:dyDescent="0.25">
      <c r="A106" s="26" t="s">
        <v>194</v>
      </c>
      <c r="B106" s="7" t="s">
        <v>195</v>
      </c>
      <c r="C106" s="8">
        <v>42105030.310000002</v>
      </c>
      <c r="D106" s="8">
        <v>0</v>
      </c>
      <c r="E106" s="8">
        <v>28920900</v>
      </c>
      <c r="F106" s="8">
        <f t="shared" si="2"/>
        <v>13184130.310000002</v>
      </c>
      <c r="G106" s="8">
        <v>0</v>
      </c>
      <c r="H106" s="8">
        <v>29213030.309999999</v>
      </c>
      <c r="I106" s="8">
        <v>0</v>
      </c>
      <c r="J106" s="8">
        <v>28920900</v>
      </c>
      <c r="K106" s="8">
        <f t="shared" si="3"/>
        <v>292130.30999999866</v>
      </c>
      <c r="L106" s="8">
        <v>0</v>
      </c>
      <c r="M106" s="2"/>
    </row>
    <row r="107" spans="1:13" ht="25.5" outlineLevel="2" x14ac:dyDescent="0.25">
      <c r="A107" s="26" t="s">
        <v>196</v>
      </c>
      <c r="B107" s="7" t="s">
        <v>197</v>
      </c>
      <c r="C107" s="8">
        <v>9892000</v>
      </c>
      <c r="D107" s="8">
        <v>0</v>
      </c>
      <c r="E107" s="8">
        <v>0</v>
      </c>
      <c r="F107" s="8">
        <f t="shared" si="2"/>
        <v>9892000</v>
      </c>
      <c r="G107" s="8">
        <v>0</v>
      </c>
      <c r="H107" s="8">
        <v>0</v>
      </c>
      <c r="I107" s="8">
        <v>0</v>
      </c>
      <c r="J107" s="8">
        <v>0</v>
      </c>
      <c r="K107" s="8">
        <f t="shared" si="3"/>
        <v>0</v>
      </c>
      <c r="L107" s="8">
        <v>0</v>
      </c>
      <c r="M107" s="2"/>
    </row>
    <row r="108" spans="1:13" ht="51" outlineLevel="2" x14ac:dyDescent="0.25">
      <c r="A108" s="26" t="s">
        <v>198</v>
      </c>
      <c r="B108" s="7" t="s">
        <v>199</v>
      </c>
      <c r="C108" s="8">
        <v>29213030.309999999</v>
      </c>
      <c r="D108" s="8">
        <v>0</v>
      </c>
      <c r="E108" s="8">
        <v>28920900</v>
      </c>
      <c r="F108" s="8">
        <f t="shared" si="2"/>
        <v>292130.30999999866</v>
      </c>
      <c r="G108" s="8">
        <v>0</v>
      </c>
      <c r="H108" s="8">
        <v>29213030.309999999</v>
      </c>
      <c r="I108" s="8">
        <v>0</v>
      </c>
      <c r="J108" s="8">
        <v>28920900</v>
      </c>
      <c r="K108" s="8">
        <f t="shared" si="3"/>
        <v>292130.30999999866</v>
      </c>
      <c r="L108" s="8">
        <v>0</v>
      </c>
      <c r="M108" s="2"/>
    </row>
    <row r="109" spans="1:13" ht="25.5" outlineLevel="2" x14ac:dyDescent="0.25">
      <c r="A109" s="26" t="s">
        <v>200</v>
      </c>
      <c r="B109" s="7" t="s">
        <v>201</v>
      </c>
      <c r="C109" s="8">
        <v>3000000</v>
      </c>
      <c r="D109" s="8">
        <v>0</v>
      </c>
      <c r="E109" s="8">
        <v>0</v>
      </c>
      <c r="F109" s="8">
        <f t="shared" si="2"/>
        <v>3000000</v>
      </c>
      <c r="G109" s="8">
        <v>0</v>
      </c>
      <c r="H109" s="8">
        <v>0</v>
      </c>
      <c r="I109" s="8">
        <v>0</v>
      </c>
      <c r="J109" s="8">
        <v>0</v>
      </c>
      <c r="K109" s="8">
        <f t="shared" si="3"/>
        <v>0</v>
      </c>
      <c r="L109" s="8">
        <v>0</v>
      </c>
      <c r="M109" s="2"/>
    </row>
    <row r="110" spans="1:13" ht="25.5" outlineLevel="1" x14ac:dyDescent="0.25">
      <c r="A110" s="26" t="s">
        <v>202</v>
      </c>
      <c r="B110" s="7" t="s">
        <v>203</v>
      </c>
      <c r="C110" s="8">
        <v>20523100</v>
      </c>
      <c r="D110" s="8">
        <v>0</v>
      </c>
      <c r="E110" s="8">
        <v>0</v>
      </c>
      <c r="F110" s="8">
        <f t="shared" si="2"/>
        <v>20523100</v>
      </c>
      <c r="G110" s="8">
        <v>0</v>
      </c>
      <c r="H110" s="8">
        <v>3236226.07</v>
      </c>
      <c r="I110" s="8">
        <v>0</v>
      </c>
      <c r="J110" s="8">
        <v>0</v>
      </c>
      <c r="K110" s="8">
        <f t="shared" si="3"/>
        <v>3236226.07</v>
      </c>
      <c r="L110" s="8">
        <v>0</v>
      </c>
      <c r="M110" s="2"/>
    </row>
    <row r="111" spans="1:13" ht="38.25" outlineLevel="2" x14ac:dyDescent="0.25">
      <c r="A111" s="26" t="s">
        <v>204</v>
      </c>
      <c r="B111" s="7" t="s">
        <v>205</v>
      </c>
      <c r="C111" s="8">
        <v>20523100</v>
      </c>
      <c r="D111" s="8">
        <v>0</v>
      </c>
      <c r="E111" s="8">
        <v>0</v>
      </c>
      <c r="F111" s="8">
        <f t="shared" si="2"/>
        <v>20523100</v>
      </c>
      <c r="G111" s="8">
        <v>0</v>
      </c>
      <c r="H111" s="8">
        <v>3236226.07</v>
      </c>
      <c r="I111" s="8">
        <v>0</v>
      </c>
      <c r="J111" s="8">
        <v>0</v>
      </c>
      <c r="K111" s="8">
        <f t="shared" si="3"/>
        <v>3236226.07</v>
      </c>
      <c r="L111" s="8">
        <v>0</v>
      </c>
      <c r="M111" s="2"/>
    </row>
    <row r="112" spans="1:13" ht="25.5" outlineLevel="1" x14ac:dyDescent="0.25">
      <c r="A112" s="26" t="s">
        <v>206</v>
      </c>
      <c r="B112" s="7" t="s">
        <v>207</v>
      </c>
      <c r="C112" s="8">
        <v>6662000</v>
      </c>
      <c r="D112" s="8">
        <v>0</v>
      </c>
      <c r="E112" s="8">
        <v>0</v>
      </c>
      <c r="F112" s="8">
        <f t="shared" si="2"/>
        <v>6662000</v>
      </c>
      <c r="G112" s="8">
        <v>0</v>
      </c>
      <c r="H112" s="8">
        <v>898034.27</v>
      </c>
      <c r="I112" s="8">
        <v>0</v>
      </c>
      <c r="J112" s="8">
        <v>0</v>
      </c>
      <c r="K112" s="8">
        <f t="shared" si="3"/>
        <v>898034.27</v>
      </c>
      <c r="L112" s="8">
        <v>0</v>
      </c>
      <c r="M112" s="2"/>
    </row>
    <row r="113" spans="1:14" ht="25.5" outlineLevel="2" x14ac:dyDescent="0.25">
      <c r="A113" s="26" t="s">
        <v>46</v>
      </c>
      <c r="B113" s="7" t="s">
        <v>208</v>
      </c>
      <c r="C113" s="8">
        <v>6662000</v>
      </c>
      <c r="D113" s="8">
        <v>0</v>
      </c>
      <c r="E113" s="8">
        <v>0</v>
      </c>
      <c r="F113" s="8">
        <f t="shared" si="2"/>
        <v>6662000</v>
      </c>
      <c r="G113" s="8">
        <v>0</v>
      </c>
      <c r="H113" s="8">
        <v>898034.27</v>
      </c>
      <c r="I113" s="8">
        <v>0</v>
      </c>
      <c r="J113" s="8">
        <v>0</v>
      </c>
      <c r="K113" s="8">
        <f t="shared" si="3"/>
        <v>898034.27</v>
      </c>
      <c r="L113" s="8">
        <v>0</v>
      </c>
      <c r="M113" s="2"/>
    </row>
    <row r="114" spans="1:14" x14ac:dyDescent="0.25">
      <c r="A114" s="26" t="s">
        <v>209</v>
      </c>
      <c r="B114" s="7" t="s">
        <v>210</v>
      </c>
      <c r="C114" s="8">
        <v>64778940</v>
      </c>
      <c r="D114" s="8">
        <v>3530200</v>
      </c>
      <c r="E114" s="8">
        <v>618000</v>
      </c>
      <c r="F114" s="8">
        <f t="shared" si="2"/>
        <v>60630740</v>
      </c>
      <c r="G114" s="8">
        <v>0</v>
      </c>
      <c r="H114" s="8">
        <v>6887410.2599999998</v>
      </c>
      <c r="I114" s="8">
        <v>401641.95</v>
      </c>
      <c r="J114" s="8">
        <v>0</v>
      </c>
      <c r="K114" s="8">
        <f t="shared" si="3"/>
        <v>6485768.3099999996</v>
      </c>
      <c r="L114" s="8">
        <v>0</v>
      </c>
      <c r="M114" s="2"/>
    </row>
    <row r="115" spans="1:14" ht="38.25" outlineLevel="1" x14ac:dyDescent="0.25">
      <c r="A115" s="26" t="s">
        <v>211</v>
      </c>
      <c r="B115" s="7" t="s">
        <v>212</v>
      </c>
      <c r="C115" s="8">
        <v>60000</v>
      </c>
      <c r="D115" s="8">
        <v>0</v>
      </c>
      <c r="E115" s="8">
        <v>0</v>
      </c>
      <c r="F115" s="8">
        <f t="shared" si="2"/>
        <v>60000</v>
      </c>
      <c r="G115" s="8">
        <v>0</v>
      </c>
      <c r="H115" s="8">
        <v>9900</v>
      </c>
      <c r="I115" s="8">
        <v>0</v>
      </c>
      <c r="J115" s="8">
        <v>0</v>
      </c>
      <c r="K115" s="8">
        <f t="shared" si="3"/>
        <v>9900</v>
      </c>
      <c r="L115" s="8">
        <v>0</v>
      </c>
      <c r="M115" s="2"/>
    </row>
    <row r="116" spans="1:14" ht="25.5" outlineLevel="2" x14ac:dyDescent="0.25">
      <c r="A116" s="26" t="s">
        <v>213</v>
      </c>
      <c r="B116" s="7" t="s">
        <v>214</v>
      </c>
      <c r="C116" s="8">
        <v>60000</v>
      </c>
      <c r="D116" s="8">
        <v>0</v>
      </c>
      <c r="E116" s="8">
        <v>0</v>
      </c>
      <c r="F116" s="8">
        <f t="shared" si="2"/>
        <v>60000</v>
      </c>
      <c r="G116" s="8">
        <v>0</v>
      </c>
      <c r="H116" s="8">
        <v>9900</v>
      </c>
      <c r="I116" s="8">
        <v>0</v>
      </c>
      <c r="J116" s="8">
        <v>0</v>
      </c>
      <c r="K116" s="8">
        <f t="shared" si="3"/>
        <v>9900</v>
      </c>
      <c r="L116" s="8">
        <v>0</v>
      </c>
      <c r="M116" s="2"/>
    </row>
    <row r="117" spans="1:14" ht="25.5" outlineLevel="1" x14ac:dyDescent="0.25">
      <c r="A117" s="26" t="s">
        <v>215</v>
      </c>
      <c r="B117" s="7" t="s">
        <v>216</v>
      </c>
      <c r="C117" s="8">
        <v>4148200</v>
      </c>
      <c r="D117" s="8">
        <v>3530200</v>
      </c>
      <c r="E117" s="8">
        <v>618000</v>
      </c>
      <c r="F117" s="8">
        <f t="shared" si="2"/>
        <v>0</v>
      </c>
      <c r="G117" s="8">
        <v>0</v>
      </c>
      <c r="H117" s="8">
        <v>401641.95</v>
      </c>
      <c r="I117" s="8">
        <v>401641.95</v>
      </c>
      <c r="J117" s="8">
        <v>0</v>
      </c>
      <c r="K117" s="8">
        <f t="shared" si="3"/>
        <v>0</v>
      </c>
      <c r="L117" s="8">
        <v>0</v>
      </c>
      <c r="M117" s="2"/>
    </row>
    <row r="118" spans="1:14" ht="38.25" outlineLevel="2" x14ac:dyDescent="0.25">
      <c r="A118" s="26" t="s">
        <v>217</v>
      </c>
      <c r="B118" s="7" t="s">
        <v>218</v>
      </c>
      <c r="C118" s="8">
        <v>16700</v>
      </c>
      <c r="D118" s="8">
        <v>16700</v>
      </c>
      <c r="E118" s="8">
        <v>0</v>
      </c>
      <c r="F118" s="8">
        <f t="shared" si="2"/>
        <v>0</v>
      </c>
      <c r="G118" s="8">
        <v>0</v>
      </c>
      <c r="H118" s="8">
        <v>0</v>
      </c>
      <c r="I118" s="8">
        <v>0</v>
      </c>
      <c r="J118" s="8">
        <v>0</v>
      </c>
      <c r="K118" s="8">
        <f t="shared" si="3"/>
        <v>0</v>
      </c>
      <c r="L118" s="8">
        <v>0</v>
      </c>
      <c r="M118" s="2"/>
    </row>
    <row r="119" spans="1:14" ht="38.25" outlineLevel="2" x14ac:dyDescent="0.25">
      <c r="A119" s="26" t="s">
        <v>219</v>
      </c>
      <c r="B119" s="7" t="s">
        <v>220</v>
      </c>
      <c r="C119" s="8">
        <v>4131500</v>
      </c>
      <c r="D119" s="8">
        <v>3513500</v>
      </c>
      <c r="E119" s="8">
        <v>618000</v>
      </c>
      <c r="F119" s="8">
        <f t="shared" si="2"/>
        <v>0</v>
      </c>
      <c r="G119" s="8">
        <v>0</v>
      </c>
      <c r="H119" s="8">
        <v>401641.95</v>
      </c>
      <c r="I119" s="8">
        <v>401641.95</v>
      </c>
      <c r="J119" s="8">
        <v>0</v>
      </c>
      <c r="K119" s="8">
        <f t="shared" si="3"/>
        <v>0</v>
      </c>
      <c r="L119" s="8">
        <v>0</v>
      </c>
      <c r="M119" s="2"/>
    </row>
    <row r="120" spans="1:14" ht="25.5" outlineLevel="1" x14ac:dyDescent="0.25">
      <c r="A120" s="26" t="s">
        <v>221</v>
      </c>
      <c r="B120" s="7" t="s">
        <v>222</v>
      </c>
      <c r="C120" s="8">
        <v>60570740</v>
      </c>
      <c r="D120" s="8">
        <v>0</v>
      </c>
      <c r="E120" s="8">
        <v>0</v>
      </c>
      <c r="F120" s="8">
        <f t="shared" si="2"/>
        <v>60570740</v>
      </c>
      <c r="G120" s="8">
        <v>0</v>
      </c>
      <c r="H120" s="8">
        <v>6475868.3099999996</v>
      </c>
      <c r="I120" s="8">
        <v>0</v>
      </c>
      <c r="J120" s="8">
        <v>0</v>
      </c>
      <c r="K120" s="8">
        <f t="shared" si="3"/>
        <v>6475868.3099999996</v>
      </c>
      <c r="L120" s="8">
        <v>0</v>
      </c>
      <c r="M120" s="2"/>
    </row>
    <row r="121" spans="1:14" ht="25.5" outlineLevel="2" x14ac:dyDescent="0.25">
      <c r="A121" s="26" t="s">
        <v>46</v>
      </c>
      <c r="B121" s="7" t="s">
        <v>223</v>
      </c>
      <c r="C121" s="8">
        <v>60570740</v>
      </c>
      <c r="D121" s="8">
        <v>0</v>
      </c>
      <c r="E121" s="8">
        <v>0</v>
      </c>
      <c r="F121" s="8">
        <f t="shared" si="2"/>
        <v>60570740</v>
      </c>
      <c r="G121" s="8">
        <v>0</v>
      </c>
      <c r="H121" s="8">
        <v>6475868.3099999996</v>
      </c>
      <c r="I121" s="8">
        <v>0</v>
      </c>
      <c r="J121" s="8">
        <v>0</v>
      </c>
      <c r="K121" s="8">
        <f t="shared" si="3"/>
        <v>6475868.3099999996</v>
      </c>
      <c r="L121" s="8">
        <v>0</v>
      </c>
      <c r="M121" s="2"/>
    </row>
    <row r="122" spans="1:14" x14ac:dyDescent="0.25">
      <c r="A122" s="26" t="s">
        <v>224</v>
      </c>
      <c r="B122" s="7" t="s">
        <v>225</v>
      </c>
      <c r="C122" s="8">
        <v>1300000</v>
      </c>
      <c r="D122" s="8">
        <v>0</v>
      </c>
      <c r="E122" s="8">
        <v>0</v>
      </c>
      <c r="F122" s="8">
        <f t="shared" si="2"/>
        <v>1300000</v>
      </c>
      <c r="G122" s="8">
        <v>0</v>
      </c>
      <c r="H122" s="8">
        <v>86332.5</v>
      </c>
      <c r="I122" s="8">
        <v>0</v>
      </c>
      <c r="J122" s="8">
        <v>0</v>
      </c>
      <c r="K122" s="8">
        <f t="shared" si="3"/>
        <v>86332.5</v>
      </c>
      <c r="L122" s="8">
        <v>0</v>
      </c>
      <c r="M122" s="2"/>
    </row>
    <row r="123" spans="1:14" ht="25.5" outlineLevel="1" x14ac:dyDescent="0.25">
      <c r="A123" s="26" t="s">
        <v>226</v>
      </c>
      <c r="B123" s="7" t="s">
        <v>227</v>
      </c>
      <c r="C123" s="8">
        <v>1300000</v>
      </c>
      <c r="D123" s="8">
        <v>0</v>
      </c>
      <c r="E123" s="8">
        <v>0</v>
      </c>
      <c r="F123" s="8">
        <f t="shared" si="2"/>
        <v>1300000</v>
      </c>
      <c r="G123" s="8">
        <v>0</v>
      </c>
      <c r="H123" s="8">
        <v>86332.5</v>
      </c>
      <c r="I123" s="8">
        <v>0</v>
      </c>
      <c r="J123" s="8">
        <v>0</v>
      </c>
      <c r="K123" s="8">
        <f t="shared" si="3"/>
        <v>86332.5</v>
      </c>
      <c r="L123" s="8">
        <v>0</v>
      </c>
      <c r="M123" s="2"/>
    </row>
    <row r="124" spans="1:14" ht="25.5" outlineLevel="2" x14ac:dyDescent="0.25">
      <c r="A124" s="26" t="s">
        <v>228</v>
      </c>
      <c r="B124" s="7" t="s">
        <v>229</v>
      </c>
      <c r="C124" s="8">
        <v>1300000</v>
      </c>
      <c r="D124" s="8">
        <v>0</v>
      </c>
      <c r="E124" s="8">
        <v>0</v>
      </c>
      <c r="F124" s="8">
        <f t="shared" si="2"/>
        <v>1300000</v>
      </c>
      <c r="G124" s="8">
        <v>0</v>
      </c>
      <c r="H124" s="8">
        <v>86332.5</v>
      </c>
      <c r="I124" s="8">
        <v>0</v>
      </c>
      <c r="J124" s="8">
        <v>0</v>
      </c>
      <c r="K124" s="8">
        <f t="shared" si="3"/>
        <v>86332.5</v>
      </c>
      <c r="L124" s="8">
        <v>0</v>
      </c>
      <c r="M124" s="2"/>
    </row>
    <row r="125" spans="1:14" x14ac:dyDescent="0.25">
      <c r="A125" s="26" t="s">
        <v>230</v>
      </c>
      <c r="B125" s="7" t="s">
        <v>231</v>
      </c>
      <c r="C125" s="8">
        <v>600000</v>
      </c>
      <c r="D125" s="8">
        <v>0</v>
      </c>
      <c r="E125" s="8">
        <v>0</v>
      </c>
      <c r="F125" s="8">
        <f t="shared" si="2"/>
        <v>600000</v>
      </c>
      <c r="G125" s="8">
        <v>0</v>
      </c>
      <c r="H125" s="8">
        <v>0</v>
      </c>
      <c r="I125" s="8">
        <v>0</v>
      </c>
      <c r="J125" s="8">
        <v>0</v>
      </c>
      <c r="K125" s="8">
        <f t="shared" si="3"/>
        <v>0</v>
      </c>
      <c r="L125" s="8">
        <v>0</v>
      </c>
      <c r="M125" s="2"/>
    </row>
    <row r="126" spans="1:14" ht="38.25" outlineLevel="1" x14ac:dyDescent="0.25">
      <c r="A126" s="26" t="s">
        <v>232</v>
      </c>
      <c r="B126" s="7" t="s">
        <v>233</v>
      </c>
      <c r="C126" s="8">
        <v>600000</v>
      </c>
      <c r="D126" s="8">
        <v>0</v>
      </c>
      <c r="E126" s="8">
        <v>0</v>
      </c>
      <c r="F126" s="8">
        <f t="shared" si="2"/>
        <v>600000</v>
      </c>
      <c r="G126" s="8">
        <v>0</v>
      </c>
      <c r="H126" s="8">
        <v>0</v>
      </c>
      <c r="I126" s="8">
        <v>0</v>
      </c>
      <c r="J126" s="8">
        <v>0</v>
      </c>
      <c r="K126" s="8">
        <f t="shared" si="3"/>
        <v>0</v>
      </c>
      <c r="L126" s="8">
        <v>0</v>
      </c>
      <c r="M126" s="2"/>
    </row>
    <row r="127" spans="1:14" ht="25.5" outlineLevel="2" x14ac:dyDescent="0.25">
      <c r="A127" s="26" t="s">
        <v>234</v>
      </c>
      <c r="B127" s="7" t="s">
        <v>235</v>
      </c>
      <c r="C127" s="8">
        <v>600000</v>
      </c>
      <c r="D127" s="8">
        <v>0</v>
      </c>
      <c r="E127" s="8">
        <v>0</v>
      </c>
      <c r="F127" s="8">
        <f t="shared" si="2"/>
        <v>600000</v>
      </c>
      <c r="G127" s="8">
        <v>0</v>
      </c>
      <c r="H127" s="8">
        <v>0</v>
      </c>
      <c r="I127" s="8">
        <v>0</v>
      </c>
      <c r="J127" s="8">
        <v>0</v>
      </c>
      <c r="K127" s="8">
        <f t="shared" si="3"/>
        <v>0</v>
      </c>
      <c r="L127" s="8">
        <v>0</v>
      </c>
      <c r="M127" s="2"/>
    </row>
    <row r="128" spans="1:14" ht="12.75" customHeight="1" x14ac:dyDescent="0.25">
      <c r="A128" s="27" t="s">
        <v>236</v>
      </c>
      <c r="B128" s="9"/>
      <c r="C128" s="10">
        <v>1435949494.9400001</v>
      </c>
      <c r="D128" s="10">
        <v>191837541.61000001</v>
      </c>
      <c r="E128" s="10">
        <v>810350727.23000002</v>
      </c>
      <c r="F128" s="10">
        <f>C128-D128-E128-G128</f>
        <v>429511226.0999999</v>
      </c>
      <c r="G128" s="10">
        <v>4250000</v>
      </c>
      <c r="H128" s="10">
        <v>195118595.75999999</v>
      </c>
      <c r="I128" s="10">
        <v>7962091.5199999996</v>
      </c>
      <c r="J128" s="10">
        <v>125487223.7</v>
      </c>
      <c r="K128" s="10">
        <f>H128-I128-J128-L128</f>
        <v>61669280.539999977</v>
      </c>
      <c r="L128" s="10">
        <v>0</v>
      </c>
      <c r="M128" s="2"/>
      <c r="N128" s="2"/>
    </row>
    <row r="129" spans="1:14" ht="12.75" customHeight="1" x14ac:dyDescent="0.25">
      <c r="A129" s="28"/>
      <c r="B129" s="11"/>
      <c r="C129" s="11"/>
      <c r="D129" s="11"/>
      <c r="E129" s="11"/>
      <c r="F129" s="11"/>
      <c r="G129" s="11"/>
      <c r="H129" s="11"/>
      <c r="I129" s="11"/>
      <c r="J129" s="11"/>
      <c r="K129" s="11"/>
      <c r="L129" s="11"/>
      <c r="M129" s="2"/>
      <c r="N129" s="2"/>
    </row>
    <row r="130" spans="1:14" ht="12.75" customHeight="1" x14ac:dyDescent="0.25">
      <c r="A130" s="24"/>
      <c r="B130" s="24"/>
      <c r="C130" s="25"/>
      <c r="N130" s="12"/>
    </row>
  </sheetData>
  <mergeCells count="10">
    <mergeCell ref="A6:A7"/>
    <mergeCell ref="A130:C130"/>
    <mergeCell ref="C6:G6"/>
    <mergeCell ref="H6:L6"/>
    <mergeCell ref="B6:B7"/>
    <mergeCell ref="A1:L1"/>
    <mergeCell ref="A2:L2"/>
    <mergeCell ref="A3:L3"/>
    <mergeCell ref="A4:L4"/>
    <mergeCell ref="A5:L5"/>
  </mergeCells>
  <pageMargins left="0.98402780000000001" right="0.59027779999999996" top="0.59027779999999996" bottom="0.59027779999999996" header="0.39374999999999999" footer="0.39374999999999999"/>
  <pageSetup paperSize="9" fitToHeight="0" orientation="portrait" blackAndWhite="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4&lt;/string&gt;&#10;    &lt;string&gt;29.02.2024&lt;/string&gt;&#10;  &lt;/DateInfo&gt;&#10;  &lt;Code&gt;SQUERY_GENERATOR1&lt;/Code&gt;&#10;  &lt;ObjectCode&gt;SQUERY_GENERATOR1&lt;/ObjectCode&gt;&#10;  &lt;DocName&gt;Исполнение муниципальных программ (2023)(Генератор отчетов с произвольной группировкой)&lt;/DocName&gt;&#10;  &lt;VariantName&gt;Исполнение муниципальных программ (2023)&lt;/VariantName&gt;&#10;  &lt;VariantLink&gt;56815044&lt;/VariantLink&gt;&#10;  &lt;ReportCode&gt;3627FF39A82F428BA61302E05CB6E2&lt;/ReportCode&gt;&#10;  &lt;SvodReportLink xsi:nil=&quot;true&quot; /&gt;&#10;  &lt;ReportLink&gt;9320650&lt;/ReportLink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94BC1A20-F1EC-44DF-AC24-8F2A674DF566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Документ</vt:lpstr>
      <vt:lpstr>Документ!Заголовки_для_печати</vt:lpstr>
      <vt:lpstr>Документ!Область_печати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GKAN107\finprogrammist</dc:creator>
  <cp:lastModifiedBy>fin</cp:lastModifiedBy>
  <dcterms:created xsi:type="dcterms:W3CDTF">2024-05-03T12:33:10Z</dcterms:created>
  <dcterms:modified xsi:type="dcterms:W3CDTF">2024-05-03T12:34:35Z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Исполнение муниципальных программ (2023)(Генератор отчетов с произвольной группировкой)</vt:lpwstr>
  </property>
  <property fmtid="{D5CDD505-2E9C-101B-9397-08002B2CF9AE}" pid="3" name="Название отчета">
    <vt:lpwstr>Исполнение муниципальных программ (2023)(2).xlsx</vt:lpwstr>
  </property>
  <property fmtid="{D5CDD505-2E9C-101B-9397-08002B2CF9AE}" pid="4" name="Версия клиента">
    <vt:lpwstr>23.2.45.3120 (.NET 4.7.2)</vt:lpwstr>
  </property>
  <property fmtid="{D5CDD505-2E9C-101B-9397-08002B2CF9AE}" pid="5" name="Версия базы">
    <vt:lpwstr>23.2.3582.148011489</vt:lpwstr>
  </property>
  <property fmtid="{D5CDD505-2E9C-101B-9397-08002B2CF9AE}" pid="6" name="Тип сервера">
    <vt:lpwstr>MSSQL</vt:lpwstr>
  </property>
  <property fmtid="{D5CDD505-2E9C-101B-9397-08002B2CF9AE}" pid="7" name="Сервер">
    <vt:lpwstr>192.168.23.186</vt:lpwstr>
  </property>
  <property fmtid="{D5CDD505-2E9C-101B-9397-08002B2CF9AE}" pid="8" name="База">
    <vt:lpwstr>FOBudg2024</vt:lpwstr>
  </property>
  <property fmtid="{D5CDD505-2E9C-101B-9397-08002B2CF9AE}" pid="9" name="Пользователь">
    <vt:lpwstr>fo23_adm</vt:lpwstr>
  </property>
  <property fmtid="{D5CDD505-2E9C-101B-9397-08002B2CF9AE}" pid="10" name="Шаблон">
    <vt:lpwstr>SQR_GENERATOR2016.XLT</vt:lpwstr>
  </property>
  <property fmtid="{D5CDD505-2E9C-101B-9397-08002B2CF9AE}" pid="11" name="Локальная база">
    <vt:lpwstr>используется</vt:lpwstr>
  </property>
</Properties>
</file>