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235" windowHeight="8775" tabRatio="716" activeTab="3"/>
  </bookViews>
  <sheets>
    <sheet name="Утки" sheetId="1" r:id="rId1"/>
    <sheet name="Гуси" sheetId="2" r:id="rId2"/>
    <sheet name="Степная и полевая дичь" sheetId="7" r:id="rId3"/>
    <sheet name="Болотно-луговая дичь" sheetId="8" r:id="rId4"/>
  </sheets>
  <definedNames>
    <definedName name="_xlnm.Print_Area" localSheetId="3">'Болотно-луговая дичь'!$A$1:$FE$58</definedName>
    <definedName name="_xlnm.Print_Area" localSheetId="1">Гуси!$A$1:$FE$58</definedName>
    <definedName name="_xlnm.Print_Area" localSheetId="2">'Степная и полевая дичь'!$A$1:$FE$58</definedName>
    <definedName name="_xlnm.Print_Area" localSheetId="0">Утки!$A$1:$FE$63</definedName>
  </definedNames>
  <calcPr calcId="145621"/>
</workbook>
</file>

<file path=xl/calcChain.xml><?xml version="1.0" encoding="utf-8"?>
<calcChain xmlns="http://schemas.openxmlformats.org/spreadsheetml/2006/main">
  <c r="BU58" i="1" l="1"/>
  <c r="ES58" i="1" s="1"/>
  <c r="BH58" i="1"/>
  <c r="AU58" i="1"/>
  <c r="ES18" i="1"/>
  <c r="ES19" i="1"/>
  <c r="ES20" i="1"/>
  <c r="ES21" i="1"/>
  <c r="ES22" i="1"/>
  <c r="ES23" i="1"/>
  <c r="ES24" i="1"/>
  <c r="ES25" i="1"/>
  <c r="ES26" i="1"/>
  <c r="ES27" i="1"/>
  <c r="ES28" i="1"/>
  <c r="ES29" i="1"/>
  <c r="ES30" i="1"/>
  <c r="ES31" i="1"/>
  <c r="ES32" i="1"/>
  <c r="ES33" i="1"/>
  <c r="ES34" i="1"/>
  <c r="ES35" i="1"/>
  <c r="ES36" i="1"/>
  <c r="ES37" i="1"/>
  <c r="ES38" i="1"/>
  <c r="ES39" i="1"/>
  <c r="ES40" i="1"/>
  <c r="ES41" i="1"/>
  <c r="ES43" i="1"/>
  <c r="ES44" i="1"/>
  <c r="ES45" i="1"/>
  <c r="ES46" i="1"/>
  <c r="ES47" i="1"/>
  <c r="ES48" i="1"/>
  <c r="ES49" i="1"/>
  <c r="ES50" i="1"/>
  <c r="ES51" i="1"/>
  <c r="ES52" i="1"/>
  <c r="ES53" i="1"/>
  <c r="ES55" i="1"/>
  <c r="ES56" i="1"/>
  <c r="ES57" i="1"/>
  <c r="ES17" i="1"/>
  <c r="ES18" i="2"/>
  <c r="ES19" i="2"/>
  <c r="ES20" i="2"/>
  <c r="ES21" i="2"/>
  <c r="ES22" i="2"/>
  <c r="ES23" i="2"/>
  <c r="ES24" i="2"/>
  <c r="ES25" i="2"/>
  <c r="ES26" i="2"/>
  <c r="ES27" i="2"/>
  <c r="ES28" i="2"/>
  <c r="ES29" i="2"/>
  <c r="ES30" i="2"/>
  <c r="ES31" i="2"/>
  <c r="ES33" i="2"/>
  <c r="ES34" i="2"/>
  <c r="ES35" i="2"/>
  <c r="ES36" i="2"/>
  <c r="ES37" i="2"/>
  <c r="ES38" i="2"/>
  <c r="ES39" i="2"/>
  <c r="ES40" i="2"/>
  <c r="ES41" i="2"/>
  <c r="ES43" i="2"/>
  <c r="ES45" i="2"/>
  <c r="ES46" i="2"/>
  <c r="ES47" i="2"/>
  <c r="ES49" i="2"/>
  <c r="ES50" i="2"/>
  <c r="ES51" i="2"/>
  <c r="ES52" i="2"/>
  <c r="ES53" i="2"/>
  <c r="ES55" i="2"/>
  <c r="ES56" i="2"/>
  <c r="ES57" i="2"/>
  <c r="ES17" i="2"/>
  <c r="BU58" i="2"/>
  <c r="BH58" i="2"/>
  <c r="AU58" i="2"/>
  <c r="ES58" i="8" l="1"/>
  <c r="DT58" i="8"/>
  <c r="DG58" i="8"/>
  <c r="CT58" i="8"/>
  <c r="ES58" i="7"/>
  <c r="DT58" i="7"/>
  <c r="DG58" i="7"/>
  <c r="CT58" i="7"/>
  <c r="DT58" i="2"/>
  <c r="ES58" i="2" s="1"/>
  <c r="DG58" i="2"/>
  <c r="CT58" i="2"/>
  <c r="DT58" i="1"/>
  <c r="DG58" i="1"/>
  <c r="CT58" i="1"/>
</calcChain>
</file>

<file path=xl/sharedStrings.xml><?xml version="1.0" encoding="utf-8"?>
<sst xmlns="http://schemas.openxmlformats.org/spreadsheetml/2006/main" count="401" uniqueCount="84">
  <si>
    <t>"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</si>
  <si>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</si>
  <si>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</si>
  <si>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>№ 
п/п</t>
  </si>
  <si>
    <t>Наименование муниципального образования (района, округа), охотничьего угодья и иной территории</t>
  </si>
  <si>
    <t>Итого по субъекту Российской Федерации: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</si>
  <si>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</si>
  <si>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</si>
  <si>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</si>
  <si>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</si>
  <si>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>Вид птиц (группа видов птиц):</t>
  </si>
  <si>
    <t>Количество
разрешений на добычу охотничьих ресурсов, шт.</t>
  </si>
  <si>
    <t>В сроки весенней охоты</t>
  </si>
  <si>
    <t>Возвращено</t>
  </si>
  <si>
    <t>Выдано</t>
  </si>
  <si>
    <t>В сроки летне-осенней и осенне-зимней охоты</t>
  </si>
  <si>
    <t>Итого добыто, особей</t>
  </si>
  <si>
    <t xml:space="preserve"> </t>
  </si>
  <si>
    <t>Всего добыто, особей
(в соответствии 
с данными разрешений 
на добычу охотничьих ресурсов)</t>
  </si>
  <si>
    <t>Общедоступные охотничьи угодья</t>
  </si>
  <si>
    <t>01</t>
  </si>
  <si>
    <t>-</t>
  </si>
  <si>
    <t xml:space="preserve">Министерство природных ресурсов и экологии Чувашской Республики </t>
  </si>
  <si>
    <t>Чувашская Республика</t>
  </si>
  <si>
    <t>Министерство природных ресурсов и экологии Чувашской Республики</t>
  </si>
  <si>
    <t>по состоянию на "</t>
  </si>
  <si>
    <t>Документированная информация о добыче групп видов птиц, отнесенных к охотничьим ресурсам</t>
  </si>
  <si>
    <t>Форма 4.4. (ДГП)</t>
  </si>
  <si>
    <t>утки, видовая принадлежность которых не установлена</t>
  </si>
  <si>
    <t>гуси и казарки, видовая принадлежность которых не установлена</t>
  </si>
  <si>
    <t>болотно-луговая дичь, видовая принадлежность которой не установлена</t>
  </si>
  <si>
    <t>степная и полевая дичь, видовая принадлежность которой не установлена</t>
  </si>
  <si>
    <t>01.09.2023</t>
  </si>
  <si>
    <t xml:space="preserve"> Первый заместитель министра                                   Е.И. Хомченко</t>
  </si>
  <si>
    <t>августа 2023 г.</t>
  </si>
  <si>
    <t>"Кедр" Алатырского МО</t>
  </si>
  <si>
    <t>"Алатырское" Алатырского МО</t>
  </si>
  <si>
    <t>"Аликовское" Аликовского МО</t>
  </si>
  <si>
    <t>"Батыревское" Батыревского МО</t>
  </si>
  <si>
    <t>"Люльское" Батыревского МО</t>
  </si>
  <si>
    <t>"Вурнарское" Вурнарского МО</t>
  </si>
  <si>
    <t>"Янгорчинское" Вурнарского МО</t>
  </si>
  <si>
    <t>"Абакасинское" Ибресинского МО</t>
  </si>
  <si>
    <t>"Ибресинское" Ибресинского МО</t>
  </si>
  <si>
    <t>"Канашское" Канашского МО</t>
  </si>
  <si>
    <t>"Козловское" Козловского МО</t>
  </si>
  <si>
    <t>"Комсомольское" Комсомольского МО</t>
  </si>
  <si>
    <t>"Дубовское" Комсомольского МО</t>
  </si>
  <si>
    <t>"Красноармейское"                Краснармейчкого МО</t>
  </si>
  <si>
    <t>"Красночетайское" Красночетайского МО</t>
  </si>
  <si>
    <t>"Балхаш" Красночетайского МО</t>
  </si>
  <si>
    <t>"Вишенерское" Красночетайского МО</t>
  </si>
  <si>
    <t>"Сотниковское"                              Мариинско-Посадского МО</t>
  </si>
  <si>
    <t>"Марпосадское"                                          Мариинско-Посадского МО</t>
  </si>
  <si>
    <t>"Тораевское" Моргаушского МО</t>
  </si>
  <si>
    <t>"Моргаушское" Моргаушского МО</t>
  </si>
  <si>
    <t>"Алгашинское" Порецкого МО</t>
  </si>
  <si>
    <t>"Порецкое" Порецкого МО</t>
  </si>
  <si>
    <t>"Урмарское" Урмарского МО</t>
  </si>
  <si>
    <t>"Цивильское" Цивильского МО</t>
  </si>
  <si>
    <t>"Заволжское" Чебоксарского МО</t>
  </si>
  <si>
    <t>"Пихтулинское" Чебоксарского МО</t>
  </si>
  <si>
    <t>"Ишлейское" Чебоксарского МО</t>
  </si>
  <si>
    <t>"Новочебоксарское" Чебоксарского МО</t>
  </si>
  <si>
    <t>"Абашевское" Чебоксарского МО</t>
  </si>
  <si>
    <t>"Шемуршинское" Шемуршинского МО</t>
  </si>
  <si>
    <t>"Чукальское" Шемуршинского МО</t>
  </si>
  <si>
    <t>"Шумерлинское" Шумерлинского МО</t>
  </si>
  <si>
    <t>"Сурское" Шумерлинского МО</t>
  </si>
  <si>
    <t>"Речное" Шумерлинского МО</t>
  </si>
  <si>
    <t>"Ленинская Искра" Ядринского МО</t>
  </si>
  <si>
    <t>"Сучковское" Ядринского МО</t>
  </si>
  <si>
    <t>"Ядринское" Ядринского МО</t>
  </si>
  <si>
    <t>"Яльчикское" Яльчикского МО</t>
  </si>
  <si>
    <t>"Янтиковское" Янтиковского МО</t>
  </si>
  <si>
    <t>"Красноармейское"                   Краснармейчкого МО</t>
  </si>
  <si>
    <t>"Сотниковское"                                               Мариинско-Посадского МО</t>
  </si>
  <si>
    <t>"Марпосадское"                                                   Мариинско-Посадского МО</t>
  </si>
  <si>
    <t>"Красноармейское" Краснармейчкого МО</t>
  </si>
  <si>
    <t>"Сотниковское"                                            Мариинско-Посадского МО</t>
  </si>
  <si>
    <t>"Марпосадское"                                              Мариинско-Посадского МО</t>
  </si>
  <si>
    <t>"Сотниковское" Мариинско-Посадского МО</t>
  </si>
  <si>
    <t>"Марпосадское" Мариинско-Посадского МО</t>
  </si>
  <si>
    <t>8(8352)56-52-81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</si>
</sst>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4" fillId="0" borderId="5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49" fontId="4" fillId="0" borderId="5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63"/>
  <sheetViews>
    <sheetView topLeftCell="A32" zoomScaleNormal="100" zoomScaleSheetLayoutView="80" workbookViewId="0">
      <selection activeCell="A63" sqref="A63:AD63"/>
    </sheetView>
  </sheetViews>
  <sheetFormatPr defaultColWidth="0.85546875" defaultRowHeight="12.75" customHeight="1" x14ac:dyDescent="0.25"/>
  <cols>
    <col min="1" max="45" width="0.85546875" style="1"/>
    <col min="46" max="46" width="1" style="1" customWidth="1"/>
    <col min="47" max="16384" width="0.85546875" style="1"/>
  </cols>
  <sheetData>
    <row r="1" spans="1:161" s="22" customFormat="1" x14ac:dyDescent="0.2">
      <c r="FE1" s="23" t="s">
        <v>27</v>
      </c>
    </row>
    <row r="2" spans="1:161" s="22" customFormat="1" ht="12.75" customHeight="1" x14ac:dyDescent="0.2"/>
    <row r="3" spans="1:161" s="5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12" customFormat="1" ht="15" x14ac:dyDescent="0.25">
      <c r="A4" s="84" t="s">
        <v>26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</row>
    <row r="5" spans="1:161" s="13" customFormat="1" ht="15" x14ac:dyDescent="0.25">
      <c r="M5" s="85" t="s">
        <v>25</v>
      </c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6" t="s">
        <v>20</v>
      </c>
      <c r="CN5" s="86"/>
      <c r="CO5" s="86"/>
      <c r="CP5" s="86"/>
      <c r="CQ5" s="87" t="s">
        <v>0</v>
      </c>
      <c r="CR5" s="87"/>
      <c r="CS5" s="86" t="s">
        <v>34</v>
      </c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S5" s="20"/>
      <c r="DT5" s="20"/>
      <c r="DU5" s="20"/>
      <c r="DV5" s="20"/>
      <c r="DW5" s="21"/>
      <c r="DX5" s="21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</row>
    <row r="6" spans="1:161" s="7" customFormat="1" ht="12.75" customHeight="1" x14ac:dyDescent="0.2"/>
    <row r="7" spans="1:161" s="16" customFormat="1" ht="13.5" customHeight="1" x14ac:dyDescent="0.2">
      <c r="A7" s="88" t="s">
        <v>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 t="s">
        <v>23</v>
      </c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</row>
    <row r="8" spans="1:161" s="7" customFormat="1" x14ac:dyDescent="0.2"/>
    <row r="9" spans="1:161" s="16" customFormat="1" ht="11.25" customHeight="1" x14ac:dyDescent="0.2">
      <c r="A9" s="81" t="s">
        <v>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 t="s">
        <v>22</v>
      </c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</row>
    <row r="10" spans="1:161" s="8" customFormat="1" hidden="1" x14ac:dyDescent="0.2"/>
    <row r="11" spans="1:161" s="2" customFormat="1" ht="42" customHeight="1" x14ac:dyDescent="0.2">
      <c r="A11" s="89" t="s">
        <v>10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90" t="s">
        <v>28</v>
      </c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</row>
    <row r="12" spans="1:161" s="8" customFormat="1" ht="12.75" customHeight="1" x14ac:dyDescent="0.2">
      <c r="B12" s="9"/>
      <c r="C12" s="9"/>
      <c r="D12" s="9"/>
      <c r="E12" s="9"/>
    </row>
    <row r="13" spans="1:161" s="6" customFormat="1" ht="18" customHeight="1" x14ac:dyDescent="0.2">
      <c r="A13" s="71" t="s">
        <v>3</v>
      </c>
      <c r="B13" s="72"/>
      <c r="C13" s="72"/>
      <c r="D13" s="72"/>
      <c r="E13" s="73"/>
      <c r="F13" s="71" t="s">
        <v>4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3"/>
      <c r="AU13" s="91" t="s">
        <v>12</v>
      </c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70"/>
      <c r="CT13" s="69" t="s">
        <v>15</v>
      </c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70"/>
      <c r="ES13" s="71" t="s">
        <v>16</v>
      </c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3"/>
    </row>
    <row r="14" spans="1:161" s="6" customFormat="1" ht="42" customHeight="1" x14ac:dyDescent="0.2">
      <c r="A14" s="74"/>
      <c r="B14" s="75"/>
      <c r="C14" s="75"/>
      <c r="D14" s="75"/>
      <c r="E14" s="76"/>
      <c r="F14" s="74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6"/>
      <c r="AU14" s="77" t="s">
        <v>11</v>
      </c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9"/>
      <c r="BU14" s="71" t="s">
        <v>18</v>
      </c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3"/>
      <c r="CT14" s="77" t="s">
        <v>11</v>
      </c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9"/>
      <c r="DT14" s="71" t="s">
        <v>18</v>
      </c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3"/>
      <c r="ES14" s="74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6"/>
    </row>
    <row r="15" spans="1:161" s="14" customFormat="1" ht="28.5" customHeight="1" x14ac:dyDescent="0.2">
      <c r="A15" s="77"/>
      <c r="B15" s="78"/>
      <c r="C15" s="78"/>
      <c r="D15" s="78"/>
      <c r="E15" s="79"/>
      <c r="F15" s="77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9"/>
      <c r="AU15" s="42" t="s">
        <v>14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4"/>
      <c r="BH15" s="42" t="s">
        <v>13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77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9"/>
      <c r="CT15" s="42" t="s">
        <v>14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4"/>
      <c r="DG15" s="42" t="s">
        <v>13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77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9"/>
      <c r="ES15" s="77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9"/>
    </row>
    <row r="16" spans="1:161" s="11" customFormat="1" ht="12" customHeight="1" x14ac:dyDescent="0.2">
      <c r="A16" s="42">
        <v>1</v>
      </c>
      <c r="B16" s="43"/>
      <c r="C16" s="43"/>
      <c r="D16" s="43"/>
      <c r="E16" s="44"/>
      <c r="F16" s="42">
        <v>2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4"/>
      <c r="AU16" s="42">
        <v>3</v>
      </c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2">
        <v>4</v>
      </c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4"/>
      <c r="BU16" s="42">
        <v>5</v>
      </c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4"/>
      <c r="CT16" s="42">
        <v>6</v>
      </c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2">
        <v>7</v>
      </c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4"/>
      <c r="DT16" s="42">
        <v>8</v>
      </c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4"/>
      <c r="ES16" s="42">
        <v>9</v>
      </c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4"/>
    </row>
    <row r="17" spans="1:161" s="14" customFormat="1" ht="18" customHeight="1" x14ac:dyDescent="0.2">
      <c r="A17" s="54">
        <v>1</v>
      </c>
      <c r="B17" s="55"/>
      <c r="C17" s="55"/>
      <c r="D17" s="55"/>
      <c r="E17" s="56"/>
      <c r="F17" s="57" t="s">
        <v>35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9"/>
      <c r="AU17" s="42">
        <v>75</v>
      </c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2">
        <v>57</v>
      </c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4"/>
      <c r="BU17" s="42">
        <v>88</v>
      </c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4"/>
      <c r="CT17" s="42">
        <v>52</v>
      </c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2">
        <v>38</v>
      </c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4"/>
      <c r="DT17" s="42">
        <v>132</v>
      </c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4"/>
      <c r="ES17" s="42">
        <f>BU17+DT17</f>
        <v>220</v>
      </c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4"/>
    </row>
    <row r="18" spans="1:161" s="14" customFormat="1" ht="18" customHeight="1" x14ac:dyDescent="0.2">
      <c r="A18" s="54">
        <v>2</v>
      </c>
      <c r="B18" s="55"/>
      <c r="C18" s="55"/>
      <c r="D18" s="55"/>
      <c r="E18" s="56"/>
      <c r="F18" s="57" t="s">
        <v>36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9"/>
      <c r="AU18" s="42">
        <v>95</v>
      </c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2">
        <v>95</v>
      </c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4"/>
      <c r="BU18" s="42">
        <v>156</v>
      </c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4"/>
      <c r="CT18" s="42">
        <v>182</v>
      </c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2">
        <v>163</v>
      </c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4"/>
      <c r="DT18" s="42">
        <v>357</v>
      </c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4"/>
      <c r="ES18" s="42">
        <f t="shared" ref="ES18:ES58" si="0">BU18+DT18</f>
        <v>513</v>
      </c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4"/>
    </row>
    <row r="19" spans="1:161" s="14" customFormat="1" ht="18" customHeight="1" x14ac:dyDescent="0.2">
      <c r="A19" s="54">
        <v>3</v>
      </c>
      <c r="B19" s="55"/>
      <c r="C19" s="55"/>
      <c r="D19" s="55"/>
      <c r="E19" s="56"/>
      <c r="F19" s="57" t="s">
        <v>37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9"/>
      <c r="AU19" s="42">
        <v>25</v>
      </c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2">
        <v>25</v>
      </c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4"/>
      <c r="BU19" s="42">
        <v>27</v>
      </c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4"/>
      <c r="CT19" s="42">
        <v>85</v>
      </c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2">
        <v>85</v>
      </c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4"/>
      <c r="DT19" s="42">
        <v>45</v>
      </c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4"/>
      <c r="ES19" s="42">
        <f t="shared" si="0"/>
        <v>72</v>
      </c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14" customFormat="1" ht="18" customHeight="1" x14ac:dyDescent="0.2">
      <c r="A20" s="54">
        <v>4</v>
      </c>
      <c r="B20" s="55"/>
      <c r="C20" s="55"/>
      <c r="D20" s="55"/>
      <c r="E20" s="56"/>
      <c r="F20" s="57" t="s">
        <v>38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42">
        <v>35</v>
      </c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2">
        <v>35</v>
      </c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4"/>
      <c r="BU20" s="42">
        <v>27</v>
      </c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4"/>
      <c r="CT20" s="42">
        <v>35</v>
      </c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2">
        <v>35</v>
      </c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4"/>
      <c r="DT20" s="42">
        <v>49</v>
      </c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4"/>
      <c r="ES20" s="42">
        <f t="shared" si="0"/>
        <v>76</v>
      </c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4"/>
    </row>
    <row r="21" spans="1:161" s="14" customFormat="1" ht="18" customHeight="1" x14ac:dyDescent="0.2">
      <c r="A21" s="54">
        <v>5</v>
      </c>
      <c r="B21" s="55"/>
      <c r="C21" s="55"/>
      <c r="D21" s="55"/>
      <c r="E21" s="56"/>
      <c r="F21" s="57" t="s">
        <v>39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9"/>
      <c r="AU21" s="42">
        <v>6</v>
      </c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2">
        <v>6</v>
      </c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4"/>
      <c r="BU21" s="42">
        <v>18</v>
      </c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4"/>
      <c r="CT21" s="42">
        <v>5</v>
      </c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2">
        <v>5</v>
      </c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4"/>
      <c r="DT21" s="42">
        <v>30</v>
      </c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4"/>
      <c r="ES21" s="42">
        <f t="shared" si="0"/>
        <v>48</v>
      </c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4"/>
    </row>
    <row r="22" spans="1:161" s="14" customFormat="1" ht="18" customHeight="1" x14ac:dyDescent="0.2">
      <c r="A22" s="54">
        <v>6</v>
      </c>
      <c r="B22" s="55"/>
      <c r="C22" s="55"/>
      <c r="D22" s="55"/>
      <c r="E22" s="56"/>
      <c r="F22" s="57" t="s">
        <v>40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42">
        <v>22</v>
      </c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2">
        <v>22</v>
      </c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4"/>
      <c r="BU22" s="42">
        <v>22</v>
      </c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4"/>
      <c r="CT22" s="42">
        <v>47</v>
      </c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2">
        <v>47</v>
      </c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4"/>
      <c r="DT22" s="42">
        <v>94</v>
      </c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4"/>
      <c r="ES22" s="42">
        <f t="shared" si="0"/>
        <v>116</v>
      </c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4"/>
    </row>
    <row r="23" spans="1:161" s="14" customFormat="1" ht="18" customHeight="1" x14ac:dyDescent="0.2">
      <c r="A23" s="54">
        <v>7</v>
      </c>
      <c r="B23" s="55"/>
      <c r="C23" s="55"/>
      <c r="D23" s="55"/>
      <c r="E23" s="56"/>
      <c r="F23" s="57" t="s">
        <v>41</v>
      </c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9"/>
      <c r="AU23" s="42">
        <v>44</v>
      </c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2">
        <v>43</v>
      </c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4"/>
      <c r="BU23" s="42">
        <v>67</v>
      </c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  <c r="CT23" s="42">
        <v>55</v>
      </c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2">
        <v>54</v>
      </c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4"/>
      <c r="DT23" s="42">
        <v>190</v>
      </c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4"/>
      <c r="ES23" s="42">
        <f t="shared" si="0"/>
        <v>257</v>
      </c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4"/>
    </row>
    <row r="24" spans="1:161" s="14" customFormat="1" ht="18" customHeight="1" x14ac:dyDescent="0.2">
      <c r="A24" s="54">
        <v>8</v>
      </c>
      <c r="B24" s="55"/>
      <c r="C24" s="55"/>
      <c r="D24" s="55"/>
      <c r="E24" s="56"/>
      <c r="F24" s="57" t="s">
        <v>42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42">
        <v>12</v>
      </c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2">
        <v>8</v>
      </c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4"/>
      <c r="BU24" s="42">
        <v>10</v>
      </c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4"/>
      <c r="CT24" s="42">
        <v>28</v>
      </c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2">
        <v>25</v>
      </c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4"/>
      <c r="DT24" s="42">
        <v>45</v>
      </c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4"/>
      <c r="ES24" s="42">
        <f t="shared" si="0"/>
        <v>55</v>
      </c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4"/>
    </row>
    <row r="25" spans="1:161" s="14" customFormat="1" ht="18" customHeight="1" x14ac:dyDescent="0.2">
      <c r="A25" s="54">
        <v>9</v>
      </c>
      <c r="B25" s="55"/>
      <c r="C25" s="55"/>
      <c r="D25" s="55"/>
      <c r="E25" s="56"/>
      <c r="F25" s="57" t="s">
        <v>43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42">
        <v>35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2">
        <v>32</v>
      </c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4"/>
      <c r="BU25" s="42">
        <v>45</v>
      </c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4"/>
      <c r="CT25" s="42">
        <v>61</v>
      </c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2">
        <v>61</v>
      </c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4"/>
      <c r="DT25" s="42">
        <v>37</v>
      </c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4"/>
      <c r="ES25" s="42">
        <f t="shared" si="0"/>
        <v>82</v>
      </c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4"/>
    </row>
    <row r="26" spans="1:161" s="14" customFormat="1" ht="18" customHeight="1" x14ac:dyDescent="0.2">
      <c r="A26" s="54">
        <v>10</v>
      </c>
      <c r="B26" s="55"/>
      <c r="C26" s="55"/>
      <c r="D26" s="55"/>
      <c r="E26" s="56"/>
      <c r="F26" s="57" t="s">
        <v>44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42">
        <v>93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2">
        <v>91</v>
      </c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4"/>
      <c r="BU26" s="42">
        <v>87</v>
      </c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4"/>
      <c r="CT26" s="42">
        <v>129</v>
      </c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2">
        <v>86</v>
      </c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4"/>
      <c r="DT26" s="42">
        <v>221</v>
      </c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4"/>
      <c r="ES26" s="42">
        <f t="shared" si="0"/>
        <v>308</v>
      </c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4"/>
    </row>
    <row r="27" spans="1:161" s="14" customFormat="1" ht="18" customHeight="1" x14ac:dyDescent="0.2">
      <c r="A27" s="54">
        <v>11</v>
      </c>
      <c r="B27" s="55"/>
      <c r="C27" s="55"/>
      <c r="D27" s="55"/>
      <c r="E27" s="56"/>
      <c r="F27" s="57" t="s">
        <v>45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42">
        <v>66</v>
      </c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2">
        <v>66</v>
      </c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4"/>
      <c r="BU27" s="42">
        <v>99</v>
      </c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4"/>
      <c r="CT27" s="42">
        <v>134</v>
      </c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2">
        <v>98</v>
      </c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4"/>
      <c r="DT27" s="42">
        <v>68</v>
      </c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4"/>
      <c r="ES27" s="42">
        <f t="shared" si="0"/>
        <v>167</v>
      </c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4"/>
    </row>
    <row r="28" spans="1:161" s="14" customFormat="1" ht="30" customHeight="1" x14ac:dyDescent="0.2">
      <c r="A28" s="54">
        <v>12</v>
      </c>
      <c r="B28" s="55"/>
      <c r="C28" s="55"/>
      <c r="D28" s="55"/>
      <c r="E28" s="56"/>
      <c r="F28" s="57" t="s">
        <v>46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42">
        <v>30</v>
      </c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2">
        <v>25</v>
      </c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4"/>
      <c r="BU28" s="42">
        <v>35</v>
      </c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4"/>
      <c r="CT28" s="42">
        <v>56</v>
      </c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2">
        <v>56</v>
      </c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4"/>
      <c r="DT28" s="42">
        <v>64</v>
      </c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4"/>
      <c r="ES28" s="42">
        <f t="shared" si="0"/>
        <v>99</v>
      </c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4"/>
    </row>
    <row r="29" spans="1:161" s="14" customFormat="1" ht="18" customHeight="1" x14ac:dyDescent="0.2">
      <c r="A29" s="54">
        <v>13</v>
      </c>
      <c r="B29" s="55"/>
      <c r="C29" s="55"/>
      <c r="D29" s="55"/>
      <c r="E29" s="56"/>
      <c r="F29" s="57" t="s">
        <v>47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9"/>
      <c r="AU29" s="42">
        <v>7</v>
      </c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2">
        <v>7</v>
      </c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4"/>
      <c r="BU29" s="42">
        <v>0</v>
      </c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4"/>
      <c r="CT29" s="42">
        <v>2</v>
      </c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2">
        <v>2</v>
      </c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4"/>
      <c r="DT29" s="42">
        <v>0</v>
      </c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4"/>
      <c r="ES29" s="42">
        <f t="shared" si="0"/>
        <v>0</v>
      </c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4"/>
    </row>
    <row r="30" spans="1:161" s="14" customFormat="1" ht="30.75" customHeight="1" x14ac:dyDescent="0.2">
      <c r="A30" s="54">
        <v>14</v>
      </c>
      <c r="B30" s="55"/>
      <c r="C30" s="55"/>
      <c r="D30" s="55"/>
      <c r="E30" s="56"/>
      <c r="F30" s="57" t="s">
        <v>48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42">
        <v>50</v>
      </c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2">
        <v>42</v>
      </c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4"/>
      <c r="BU30" s="42">
        <v>55</v>
      </c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4"/>
      <c r="CT30" s="42">
        <v>72</v>
      </c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2">
        <v>72</v>
      </c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4"/>
      <c r="DT30" s="42">
        <v>47</v>
      </c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4"/>
      <c r="ES30" s="42">
        <f t="shared" si="0"/>
        <v>102</v>
      </c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4"/>
    </row>
    <row r="31" spans="1:161" s="14" customFormat="1" ht="27" customHeight="1" x14ac:dyDescent="0.2">
      <c r="A31" s="54">
        <v>15</v>
      </c>
      <c r="B31" s="55"/>
      <c r="C31" s="55"/>
      <c r="D31" s="55"/>
      <c r="E31" s="56"/>
      <c r="F31" s="57" t="s">
        <v>49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42">
        <v>41</v>
      </c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2">
        <v>41</v>
      </c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4"/>
      <c r="BU31" s="42">
        <v>39</v>
      </c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4"/>
      <c r="CT31" s="42">
        <v>46</v>
      </c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2">
        <v>42</v>
      </c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4"/>
      <c r="DT31" s="42">
        <v>57</v>
      </c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4"/>
      <c r="ES31" s="42">
        <f t="shared" si="0"/>
        <v>96</v>
      </c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4"/>
    </row>
    <row r="32" spans="1:161" s="14" customFormat="1" ht="18" customHeight="1" x14ac:dyDescent="0.2">
      <c r="A32" s="54">
        <v>16</v>
      </c>
      <c r="B32" s="55"/>
      <c r="C32" s="55"/>
      <c r="D32" s="55"/>
      <c r="E32" s="56"/>
      <c r="F32" s="57" t="s">
        <v>50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42">
        <v>8</v>
      </c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2">
        <v>8</v>
      </c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4"/>
      <c r="BU32" s="42">
        <v>2</v>
      </c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4"/>
      <c r="CT32" s="42">
        <v>7</v>
      </c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2">
        <v>7</v>
      </c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4"/>
      <c r="DT32" s="42">
        <v>5</v>
      </c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4"/>
      <c r="ES32" s="42">
        <f t="shared" si="0"/>
        <v>7</v>
      </c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4"/>
    </row>
    <row r="33" spans="1:161" s="24" customFormat="1" ht="18" customHeight="1" x14ac:dyDescent="0.2">
      <c r="A33" s="45">
        <v>17</v>
      </c>
      <c r="B33" s="46"/>
      <c r="C33" s="46"/>
      <c r="D33" s="46"/>
      <c r="E33" s="47"/>
      <c r="F33" s="48" t="s">
        <v>51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50"/>
      <c r="AU33" s="51">
        <v>4</v>
      </c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1">
        <v>4</v>
      </c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3"/>
      <c r="BU33" s="51">
        <v>0</v>
      </c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3"/>
      <c r="CT33" s="42">
        <v>30</v>
      </c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2">
        <v>30</v>
      </c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4"/>
      <c r="DT33" s="42">
        <v>28</v>
      </c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4"/>
      <c r="ES33" s="42">
        <f t="shared" si="0"/>
        <v>28</v>
      </c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4"/>
    </row>
    <row r="34" spans="1:161" s="14" customFormat="1" ht="24" customHeight="1" x14ac:dyDescent="0.2">
      <c r="A34" s="54">
        <v>18</v>
      </c>
      <c r="B34" s="55"/>
      <c r="C34" s="55"/>
      <c r="D34" s="55"/>
      <c r="E34" s="56"/>
      <c r="F34" s="57" t="s">
        <v>52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9"/>
      <c r="AU34" s="42">
        <v>30</v>
      </c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2">
        <v>17</v>
      </c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4"/>
      <c r="BU34" s="42">
        <v>25</v>
      </c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4"/>
      <c r="CT34" s="42">
        <v>32</v>
      </c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2">
        <v>30</v>
      </c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4"/>
      <c r="DT34" s="42">
        <v>25</v>
      </c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4"/>
      <c r="ES34" s="42">
        <f t="shared" si="0"/>
        <v>50</v>
      </c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4"/>
    </row>
    <row r="35" spans="1:161" s="14" customFormat="1" ht="27" customHeight="1" x14ac:dyDescent="0.2">
      <c r="A35" s="54">
        <v>19</v>
      </c>
      <c r="B35" s="55"/>
      <c r="C35" s="55"/>
      <c r="D35" s="55"/>
      <c r="E35" s="56"/>
      <c r="F35" s="57" t="s">
        <v>53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42">
        <v>37</v>
      </c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2">
        <v>33</v>
      </c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4"/>
      <c r="BU35" s="42">
        <v>52</v>
      </c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4"/>
      <c r="CT35" s="42">
        <v>32</v>
      </c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2">
        <v>32</v>
      </c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4"/>
      <c r="DT35" s="42">
        <v>17</v>
      </c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4"/>
      <c r="ES35" s="42">
        <f t="shared" si="0"/>
        <v>69</v>
      </c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4"/>
    </row>
    <row r="36" spans="1:161" s="14" customFormat="1" ht="18" customHeight="1" x14ac:dyDescent="0.2">
      <c r="A36" s="54">
        <v>20</v>
      </c>
      <c r="B36" s="55"/>
      <c r="C36" s="55"/>
      <c r="D36" s="55"/>
      <c r="E36" s="56"/>
      <c r="F36" s="48" t="s">
        <v>54</v>
      </c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50"/>
      <c r="AU36" s="51">
        <v>14</v>
      </c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1">
        <v>14</v>
      </c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3"/>
      <c r="BU36" s="51">
        <v>58</v>
      </c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3"/>
      <c r="CT36" s="42">
        <v>50</v>
      </c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2">
        <v>50</v>
      </c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4"/>
      <c r="DT36" s="42">
        <v>125</v>
      </c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4"/>
      <c r="ES36" s="42">
        <f t="shared" si="0"/>
        <v>183</v>
      </c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4"/>
    </row>
    <row r="37" spans="1:161" s="24" customFormat="1" ht="18" customHeight="1" x14ac:dyDescent="0.2">
      <c r="A37" s="45">
        <v>21</v>
      </c>
      <c r="B37" s="46"/>
      <c r="C37" s="46"/>
      <c r="D37" s="46"/>
      <c r="E37" s="47"/>
      <c r="F37" s="48" t="s">
        <v>55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50"/>
      <c r="AU37" s="51">
        <v>41</v>
      </c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1">
        <v>41</v>
      </c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3"/>
      <c r="BU37" s="51">
        <v>47</v>
      </c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3"/>
      <c r="CT37" s="42">
        <v>35</v>
      </c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2">
        <v>35</v>
      </c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4"/>
      <c r="DT37" s="42">
        <v>186</v>
      </c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4"/>
      <c r="ES37" s="42">
        <f t="shared" si="0"/>
        <v>233</v>
      </c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4"/>
    </row>
    <row r="38" spans="1:161" s="14" customFormat="1" ht="18" customHeight="1" x14ac:dyDescent="0.2">
      <c r="A38" s="54">
        <v>22</v>
      </c>
      <c r="B38" s="55"/>
      <c r="C38" s="55"/>
      <c r="D38" s="55"/>
      <c r="E38" s="56"/>
      <c r="F38" s="57" t="s">
        <v>56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42">
        <v>14</v>
      </c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2">
        <v>14</v>
      </c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4"/>
      <c r="BU38" s="42">
        <v>2</v>
      </c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4"/>
      <c r="CT38" s="42">
        <v>30</v>
      </c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2">
        <v>27</v>
      </c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4"/>
      <c r="DT38" s="42">
        <v>38</v>
      </c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4"/>
      <c r="ES38" s="42">
        <f t="shared" si="0"/>
        <v>40</v>
      </c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4"/>
    </row>
    <row r="39" spans="1:161" s="14" customFormat="1" ht="18" customHeight="1" x14ac:dyDescent="0.2">
      <c r="A39" s="54">
        <v>23</v>
      </c>
      <c r="B39" s="55"/>
      <c r="C39" s="55"/>
      <c r="D39" s="55"/>
      <c r="E39" s="56"/>
      <c r="F39" s="57" t="s">
        <v>57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42">
        <v>56</v>
      </c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2">
        <v>56</v>
      </c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4"/>
      <c r="BU39" s="42">
        <v>92</v>
      </c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4"/>
      <c r="CT39" s="42">
        <v>79</v>
      </c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2">
        <v>65</v>
      </c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4"/>
      <c r="DT39" s="42">
        <v>343</v>
      </c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4"/>
      <c r="ES39" s="42">
        <f t="shared" si="0"/>
        <v>435</v>
      </c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4"/>
    </row>
    <row r="40" spans="1:161" s="25" customFormat="1" ht="18" customHeight="1" x14ac:dyDescent="0.2">
      <c r="A40" s="60">
        <v>24</v>
      </c>
      <c r="B40" s="61"/>
      <c r="C40" s="61"/>
      <c r="D40" s="61"/>
      <c r="E40" s="62"/>
      <c r="F40" s="63" t="s">
        <v>58</v>
      </c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5"/>
      <c r="AU40" s="66">
        <v>36</v>
      </c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6">
        <v>31</v>
      </c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8"/>
      <c r="BU40" s="66">
        <v>23</v>
      </c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8"/>
      <c r="CT40" s="42">
        <v>60</v>
      </c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2">
        <v>49</v>
      </c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4"/>
      <c r="DT40" s="42">
        <v>57</v>
      </c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4"/>
      <c r="ES40" s="42">
        <f t="shared" si="0"/>
        <v>80</v>
      </c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4"/>
    </row>
    <row r="41" spans="1:161" s="14" customFormat="1" ht="18" customHeight="1" x14ac:dyDescent="0.2">
      <c r="A41" s="54">
        <v>25</v>
      </c>
      <c r="B41" s="55"/>
      <c r="C41" s="55"/>
      <c r="D41" s="55"/>
      <c r="E41" s="56"/>
      <c r="F41" s="57" t="s">
        <v>59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42">
        <v>61</v>
      </c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2">
        <v>61</v>
      </c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4"/>
      <c r="BU41" s="42">
        <v>98</v>
      </c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4"/>
      <c r="CT41" s="42">
        <v>120</v>
      </c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2">
        <v>98</v>
      </c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4"/>
      <c r="DT41" s="42">
        <v>186</v>
      </c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4"/>
      <c r="ES41" s="42">
        <f t="shared" si="0"/>
        <v>284</v>
      </c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4"/>
    </row>
    <row r="42" spans="1:161" s="14" customFormat="1" ht="18" customHeight="1" x14ac:dyDescent="0.2">
      <c r="A42" s="54">
        <v>26</v>
      </c>
      <c r="B42" s="55"/>
      <c r="C42" s="55"/>
      <c r="D42" s="55"/>
      <c r="E42" s="56"/>
      <c r="F42" s="57" t="s">
        <v>60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42" t="s">
        <v>21</v>
      </c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2" t="s">
        <v>21</v>
      </c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4"/>
      <c r="BU42" s="42" t="s">
        <v>21</v>
      </c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4"/>
      <c r="CT42" s="42">
        <v>72</v>
      </c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2">
        <v>34</v>
      </c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4"/>
      <c r="DT42" s="42">
        <v>80</v>
      </c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4"/>
      <c r="ES42" s="42">
        <v>80</v>
      </c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4"/>
    </row>
    <row r="43" spans="1:161" s="24" customFormat="1" ht="18" customHeight="1" x14ac:dyDescent="0.2">
      <c r="A43" s="45">
        <v>27</v>
      </c>
      <c r="B43" s="46"/>
      <c r="C43" s="46"/>
      <c r="D43" s="46"/>
      <c r="E43" s="47"/>
      <c r="F43" s="48" t="s">
        <v>61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50"/>
      <c r="AU43" s="51">
        <v>11</v>
      </c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1">
        <v>7</v>
      </c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3"/>
      <c r="BU43" s="51">
        <v>18</v>
      </c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3"/>
      <c r="CT43" s="42">
        <v>31</v>
      </c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2">
        <v>21</v>
      </c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4"/>
      <c r="DT43" s="42">
        <v>35</v>
      </c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4"/>
      <c r="ES43" s="42">
        <f t="shared" si="0"/>
        <v>53</v>
      </c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4"/>
    </row>
    <row r="44" spans="1:161" s="24" customFormat="1" ht="18" customHeight="1" x14ac:dyDescent="0.2">
      <c r="A44" s="45">
        <v>28</v>
      </c>
      <c r="B44" s="46"/>
      <c r="C44" s="46"/>
      <c r="D44" s="46"/>
      <c r="E44" s="47"/>
      <c r="F44" s="48" t="s">
        <v>62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50"/>
      <c r="AU44" s="51">
        <v>38</v>
      </c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1">
        <v>38</v>
      </c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3"/>
      <c r="BU44" s="51">
        <v>32</v>
      </c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3"/>
      <c r="CT44" s="42">
        <v>54</v>
      </c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2">
        <v>54</v>
      </c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4"/>
      <c r="DT44" s="42">
        <v>60</v>
      </c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4"/>
      <c r="ES44" s="42">
        <f t="shared" si="0"/>
        <v>92</v>
      </c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4"/>
    </row>
    <row r="45" spans="1:161" s="14" customFormat="1" ht="28.5" customHeight="1" x14ac:dyDescent="0.2">
      <c r="A45" s="54">
        <v>29</v>
      </c>
      <c r="B45" s="55"/>
      <c r="C45" s="55"/>
      <c r="D45" s="55"/>
      <c r="E45" s="56"/>
      <c r="F45" s="57" t="s">
        <v>63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42">
        <v>48</v>
      </c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2">
        <v>44</v>
      </c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4"/>
      <c r="BU45" s="42">
        <v>94</v>
      </c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4"/>
      <c r="CT45" s="42">
        <v>76</v>
      </c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2">
        <v>74</v>
      </c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4"/>
      <c r="DT45" s="42">
        <v>54</v>
      </c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4"/>
      <c r="ES45" s="42">
        <f t="shared" si="0"/>
        <v>148</v>
      </c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4"/>
    </row>
    <row r="46" spans="1:161" s="14" customFormat="1" ht="18" customHeight="1" x14ac:dyDescent="0.2">
      <c r="A46" s="54">
        <v>30</v>
      </c>
      <c r="B46" s="55"/>
      <c r="C46" s="55"/>
      <c r="D46" s="55"/>
      <c r="E46" s="56"/>
      <c r="F46" s="48" t="s">
        <v>64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50"/>
      <c r="AU46" s="51">
        <v>130</v>
      </c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1">
        <v>95</v>
      </c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3"/>
      <c r="BU46" s="51">
        <v>240</v>
      </c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3"/>
      <c r="CT46" s="42">
        <v>45</v>
      </c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2">
        <v>40</v>
      </c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4"/>
      <c r="DT46" s="42">
        <v>40</v>
      </c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4"/>
      <c r="ES46" s="42">
        <f t="shared" si="0"/>
        <v>280</v>
      </c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4"/>
    </row>
    <row r="47" spans="1:161" s="14" customFormat="1" ht="24" customHeight="1" x14ac:dyDescent="0.2">
      <c r="A47" s="54">
        <v>31</v>
      </c>
      <c r="B47" s="55"/>
      <c r="C47" s="55"/>
      <c r="D47" s="55"/>
      <c r="E47" s="56"/>
      <c r="F47" s="57" t="s">
        <v>65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42">
        <v>16</v>
      </c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2">
        <v>16</v>
      </c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4"/>
      <c r="BU47" s="42">
        <v>18</v>
      </c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4"/>
      <c r="CT47" s="42">
        <v>4</v>
      </c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2">
        <v>4</v>
      </c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4"/>
      <c r="DT47" s="42">
        <v>0</v>
      </c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4"/>
      <c r="ES47" s="42">
        <f t="shared" si="0"/>
        <v>18</v>
      </c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4"/>
    </row>
    <row r="48" spans="1:161" s="14" customFormat="1" ht="18" customHeight="1" x14ac:dyDescent="0.2">
      <c r="A48" s="54">
        <v>32</v>
      </c>
      <c r="B48" s="55"/>
      <c r="C48" s="55"/>
      <c r="D48" s="55"/>
      <c r="E48" s="56"/>
      <c r="F48" s="57" t="s">
        <v>66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42">
        <v>7</v>
      </c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2">
        <v>7</v>
      </c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4"/>
      <c r="BU48" s="42">
        <v>11</v>
      </c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4"/>
      <c r="CT48" s="42">
        <v>6</v>
      </c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2">
        <v>6</v>
      </c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4"/>
      <c r="DT48" s="42">
        <v>5</v>
      </c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4"/>
      <c r="ES48" s="42">
        <f t="shared" si="0"/>
        <v>16</v>
      </c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4"/>
    </row>
    <row r="49" spans="1:161" s="14" customFormat="1" ht="18" customHeight="1" x14ac:dyDescent="0.2">
      <c r="A49" s="54">
        <v>33</v>
      </c>
      <c r="B49" s="55"/>
      <c r="C49" s="55"/>
      <c r="D49" s="55"/>
      <c r="E49" s="56"/>
      <c r="F49" s="57" t="s">
        <v>67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42">
        <v>37</v>
      </c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2">
        <v>30</v>
      </c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4"/>
      <c r="BU49" s="42">
        <v>38</v>
      </c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4"/>
      <c r="CT49" s="42">
        <v>63</v>
      </c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2">
        <v>52</v>
      </c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4"/>
      <c r="DT49" s="42">
        <v>78</v>
      </c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4"/>
      <c r="ES49" s="42">
        <f t="shared" si="0"/>
        <v>116</v>
      </c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4"/>
    </row>
    <row r="50" spans="1:161" s="14" customFormat="1" ht="18" customHeight="1" x14ac:dyDescent="0.2">
      <c r="A50" s="54">
        <v>34</v>
      </c>
      <c r="B50" s="55"/>
      <c r="C50" s="55"/>
      <c r="D50" s="55"/>
      <c r="E50" s="56"/>
      <c r="F50" s="57" t="s">
        <v>68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9"/>
      <c r="AU50" s="42">
        <v>41</v>
      </c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2">
        <v>41</v>
      </c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4"/>
      <c r="BU50" s="42">
        <v>19</v>
      </c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4"/>
      <c r="CT50" s="42">
        <v>34</v>
      </c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2">
        <v>34</v>
      </c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4"/>
      <c r="DT50" s="42">
        <v>17</v>
      </c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4"/>
      <c r="ES50" s="42">
        <f t="shared" si="0"/>
        <v>36</v>
      </c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4"/>
    </row>
    <row r="51" spans="1:161" s="24" customFormat="1" ht="18" customHeight="1" x14ac:dyDescent="0.2">
      <c r="A51" s="45">
        <v>35</v>
      </c>
      <c r="B51" s="46"/>
      <c r="C51" s="46"/>
      <c r="D51" s="46"/>
      <c r="E51" s="47"/>
      <c r="F51" s="48" t="s">
        <v>69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50"/>
      <c r="AU51" s="51">
        <v>3</v>
      </c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1">
        <v>3</v>
      </c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3"/>
      <c r="BU51" s="51">
        <v>0</v>
      </c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3"/>
      <c r="CT51" s="42">
        <v>4</v>
      </c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2">
        <v>4</v>
      </c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4"/>
      <c r="DT51" s="42">
        <v>0</v>
      </c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4"/>
      <c r="ES51" s="42">
        <f t="shared" si="0"/>
        <v>0</v>
      </c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4"/>
    </row>
    <row r="52" spans="1:161" s="24" customFormat="1" ht="18" customHeight="1" x14ac:dyDescent="0.2">
      <c r="A52" s="45">
        <v>36</v>
      </c>
      <c r="B52" s="46"/>
      <c r="C52" s="46"/>
      <c r="D52" s="46"/>
      <c r="E52" s="47"/>
      <c r="F52" s="48" t="s">
        <v>70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50"/>
      <c r="AU52" s="51">
        <v>7</v>
      </c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1">
        <v>4</v>
      </c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3"/>
      <c r="BU52" s="51">
        <v>5</v>
      </c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3"/>
      <c r="CT52" s="42">
        <v>13</v>
      </c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2">
        <v>6</v>
      </c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4"/>
      <c r="DT52" s="42">
        <v>0</v>
      </c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4"/>
      <c r="ES52" s="42">
        <f t="shared" si="0"/>
        <v>5</v>
      </c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4"/>
    </row>
    <row r="53" spans="1:161" s="14" customFormat="1" ht="18" customHeight="1" x14ac:dyDescent="0.2">
      <c r="A53" s="54">
        <v>37</v>
      </c>
      <c r="B53" s="55"/>
      <c r="C53" s="55"/>
      <c r="D53" s="55"/>
      <c r="E53" s="56"/>
      <c r="F53" s="57" t="s">
        <v>71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9"/>
      <c r="AU53" s="42">
        <v>16</v>
      </c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2">
        <v>14</v>
      </c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4"/>
      <c r="BU53" s="42">
        <v>5</v>
      </c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4"/>
      <c r="CT53" s="42">
        <v>45</v>
      </c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2">
        <v>45</v>
      </c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4"/>
      <c r="DT53" s="42">
        <v>76</v>
      </c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4"/>
      <c r="ES53" s="42">
        <f t="shared" si="0"/>
        <v>81</v>
      </c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4"/>
    </row>
    <row r="54" spans="1:161" s="24" customFormat="1" ht="18" customHeight="1" x14ac:dyDescent="0.2">
      <c r="A54" s="45">
        <v>38</v>
      </c>
      <c r="B54" s="46"/>
      <c r="C54" s="46"/>
      <c r="D54" s="46"/>
      <c r="E54" s="47"/>
      <c r="F54" s="48" t="s">
        <v>72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50"/>
      <c r="AU54" s="51" t="s">
        <v>21</v>
      </c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1" t="s">
        <v>21</v>
      </c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3"/>
      <c r="BU54" s="51" t="s">
        <v>21</v>
      </c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3"/>
      <c r="CT54" s="42">
        <v>271</v>
      </c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2">
        <v>134</v>
      </c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4"/>
      <c r="DT54" s="42">
        <v>497</v>
      </c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4"/>
      <c r="ES54" s="42">
        <v>497</v>
      </c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4"/>
    </row>
    <row r="55" spans="1:161" s="25" customFormat="1" ht="18" customHeight="1" x14ac:dyDescent="0.2">
      <c r="A55" s="60">
        <v>39</v>
      </c>
      <c r="B55" s="61"/>
      <c r="C55" s="61"/>
      <c r="D55" s="61"/>
      <c r="E55" s="62"/>
      <c r="F55" s="63" t="s">
        <v>73</v>
      </c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5"/>
      <c r="AU55" s="66">
        <v>78</v>
      </c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6">
        <v>50</v>
      </c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8"/>
      <c r="BU55" s="66">
        <v>29</v>
      </c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8"/>
      <c r="CT55" s="42">
        <v>34</v>
      </c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2">
        <v>32</v>
      </c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4"/>
      <c r="DT55" s="42">
        <v>67</v>
      </c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4"/>
      <c r="ES55" s="42">
        <f t="shared" si="0"/>
        <v>96</v>
      </c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4"/>
    </row>
    <row r="56" spans="1:161" s="14" customFormat="1" ht="18" customHeight="1" x14ac:dyDescent="0.2">
      <c r="A56" s="54">
        <v>40</v>
      </c>
      <c r="B56" s="55"/>
      <c r="C56" s="55"/>
      <c r="D56" s="55"/>
      <c r="E56" s="56"/>
      <c r="F56" s="57" t="s">
        <v>74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42">
        <v>107</v>
      </c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2">
        <v>105</v>
      </c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4"/>
      <c r="BU56" s="42">
        <v>45</v>
      </c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4"/>
      <c r="CT56" s="42">
        <v>92</v>
      </c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2">
        <v>64</v>
      </c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4"/>
      <c r="DT56" s="42">
        <v>97</v>
      </c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4"/>
      <c r="ES56" s="42">
        <f t="shared" si="0"/>
        <v>142</v>
      </c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4"/>
    </row>
    <row r="57" spans="1:161" s="14" customFormat="1" ht="18" customHeight="1" x14ac:dyDescent="0.2">
      <c r="A57" s="54">
        <v>41</v>
      </c>
      <c r="B57" s="55"/>
      <c r="C57" s="55"/>
      <c r="D57" s="55"/>
      <c r="E57" s="56"/>
      <c r="F57" s="48" t="s">
        <v>19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50"/>
      <c r="AU57" s="51">
        <v>1894</v>
      </c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1">
        <v>1503</v>
      </c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3"/>
      <c r="BU57" s="51">
        <v>1679</v>
      </c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3"/>
      <c r="CT57" s="42">
        <v>2863</v>
      </c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2">
        <v>1711</v>
      </c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4"/>
      <c r="DT57" s="42">
        <v>1997</v>
      </c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4"/>
      <c r="ES57" s="42">
        <f t="shared" si="0"/>
        <v>3676</v>
      </c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4"/>
    </row>
    <row r="58" spans="1:161" s="14" customFormat="1" ht="18" customHeight="1" x14ac:dyDescent="0.2">
      <c r="A58" s="54" t="s">
        <v>5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6"/>
      <c r="AU58" s="42">
        <f>SUM(AU17:BG57)</f>
        <v>3370</v>
      </c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2">
        <f>SUM(BH17:BT57)</f>
        <v>2831</v>
      </c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4"/>
      <c r="BU58" s="42">
        <f>SUM(BU17:CS57)</f>
        <v>3407</v>
      </c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4"/>
      <c r="CT58" s="42">
        <f>SUM(CT17:CT57)</f>
        <v>5171</v>
      </c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2">
        <f>SUM(DG17:DG57)</f>
        <v>3607</v>
      </c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4"/>
      <c r="DT58" s="42">
        <f>SUM(DT17:DT57)</f>
        <v>5549</v>
      </c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4"/>
      <c r="ES58" s="42">
        <f t="shared" si="0"/>
        <v>8956</v>
      </c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4"/>
    </row>
    <row r="59" spans="1:161" s="4" customFormat="1" ht="12.75" customHeight="1" x14ac:dyDescent="0.2">
      <c r="B59" s="10"/>
      <c r="C59" s="10"/>
      <c r="D59" s="10"/>
      <c r="E59" s="10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</row>
    <row r="60" spans="1:161" s="4" customFormat="1" ht="12.75" customHeight="1" x14ac:dyDescent="0.2">
      <c r="A60" s="81" t="s">
        <v>6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2" t="s">
        <v>33</v>
      </c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11"/>
      <c r="DD60" s="11"/>
      <c r="DE60" s="11"/>
      <c r="DF60" s="11"/>
      <c r="DG60" s="11"/>
    </row>
    <row r="61" spans="1:161" s="4" customFormat="1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80" t="s">
        <v>7</v>
      </c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11"/>
      <c r="DD61" s="11"/>
      <c r="DE61" s="11"/>
      <c r="DF61" s="11"/>
      <c r="DG61" s="11"/>
    </row>
    <row r="62" spans="1:161" s="5" customFormat="1" x14ac:dyDescent="0.2">
      <c r="A62" s="83" t="s">
        <v>83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J62" s="83" t="s">
        <v>32</v>
      </c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</row>
    <row r="63" spans="1:161" s="6" customFormat="1" ht="12.75" customHeight="1" x14ac:dyDescent="0.2">
      <c r="A63" s="80" t="s">
        <v>8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15"/>
      <c r="AF63" s="15"/>
      <c r="AG63" s="15"/>
      <c r="AH63" s="15"/>
      <c r="AJ63" s="80" t="s">
        <v>9</v>
      </c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FE63" s="6" t="s">
        <v>17</v>
      </c>
    </row>
  </sheetData>
  <mergeCells count="417">
    <mergeCell ref="DG58:DS58"/>
    <mergeCell ref="DT58:ER58"/>
    <mergeCell ref="ES58:FE58"/>
    <mergeCell ref="DG15:DS15"/>
    <mergeCell ref="A4:FE4"/>
    <mergeCell ref="ES16:FE16"/>
    <mergeCell ref="BH16:BT16"/>
    <mergeCell ref="BU16:CS16"/>
    <mergeCell ref="DG16:DS16"/>
    <mergeCell ref="CT16:DF16"/>
    <mergeCell ref="DT16:ER16"/>
    <mergeCell ref="M5:CL5"/>
    <mergeCell ref="CM5:CP5"/>
    <mergeCell ref="CQ5:CR5"/>
    <mergeCell ref="CS5:DM5"/>
    <mergeCell ref="AU16:BG16"/>
    <mergeCell ref="A7:AS7"/>
    <mergeCell ref="AT7:FE7"/>
    <mergeCell ref="A11:AC11"/>
    <mergeCell ref="AD11:BC11"/>
    <mergeCell ref="DT14:ER15"/>
    <mergeCell ref="A9:BV9"/>
    <mergeCell ref="BW9:FE9"/>
    <mergeCell ref="AU13:CS13"/>
    <mergeCell ref="A63:AD63"/>
    <mergeCell ref="A58:AT58"/>
    <mergeCell ref="A60:AO60"/>
    <mergeCell ref="AP60:DB60"/>
    <mergeCell ref="AP61:DB61"/>
    <mergeCell ref="A62:AD62"/>
    <mergeCell ref="AJ62:BM62"/>
    <mergeCell ref="AJ63:BM63"/>
    <mergeCell ref="AU58:BG58"/>
    <mergeCell ref="BH58:BT58"/>
    <mergeCell ref="BU58:CS58"/>
    <mergeCell ref="CT58:DF58"/>
    <mergeCell ref="CT13:ER13"/>
    <mergeCell ref="ES13:FE15"/>
    <mergeCell ref="A16:E16"/>
    <mergeCell ref="BH15:BT15"/>
    <mergeCell ref="CT15:DF15"/>
    <mergeCell ref="A13:E15"/>
    <mergeCell ref="F13:AT15"/>
    <mergeCell ref="AU14:BT14"/>
    <mergeCell ref="BU14:CS15"/>
    <mergeCell ref="CT14:DS14"/>
    <mergeCell ref="AU15:BG15"/>
    <mergeCell ref="F16:AT16"/>
    <mergeCell ref="BU47:CS47"/>
    <mergeCell ref="CT47:DF47"/>
    <mergeCell ref="DG47:DS47"/>
    <mergeCell ref="DT47:ER47"/>
    <mergeCell ref="ES47:FE47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7:E47"/>
    <mergeCell ref="F47:AT47"/>
    <mergeCell ref="AU47:BG47"/>
    <mergeCell ref="BH47:BT47"/>
    <mergeCell ref="CT48:DF48"/>
    <mergeCell ref="DG48:DS48"/>
    <mergeCell ref="DT48:ER48"/>
    <mergeCell ref="ES48:FE48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A48:E48"/>
    <mergeCell ref="F48:AT48"/>
    <mergeCell ref="AU48:BG48"/>
    <mergeCell ref="BH48:BT48"/>
    <mergeCell ref="BU48:CS48"/>
    <mergeCell ref="CT50:DF50"/>
    <mergeCell ref="DG50:DS50"/>
    <mergeCell ref="DT50:ER50"/>
    <mergeCell ref="ES50:FE50"/>
    <mergeCell ref="A51:E51"/>
    <mergeCell ref="F51:AT51"/>
    <mergeCell ref="AU51:BG51"/>
    <mergeCell ref="BH51:BT51"/>
    <mergeCell ref="BU51:CS51"/>
    <mergeCell ref="CT51:DF51"/>
    <mergeCell ref="DG51:DS51"/>
    <mergeCell ref="DT51:ER51"/>
    <mergeCell ref="ES51:FE51"/>
    <mergeCell ref="A50:E50"/>
    <mergeCell ref="F50:AT50"/>
    <mergeCell ref="AU50:BG50"/>
    <mergeCell ref="BH50:BT50"/>
    <mergeCell ref="BU50:CS50"/>
    <mergeCell ref="CT52:DF52"/>
    <mergeCell ref="DG52:DS52"/>
    <mergeCell ref="DT52:ER52"/>
    <mergeCell ref="ES52:FE52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A52:E52"/>
    <mergeCell ref="F52:AT52"/>
    <mergeCell ref="AU52:BG52"/>
    <mergeCell ref="BH52:BT52"/>
    <mergeCell ref="BU52:CS52"/>
    <mergeCell ref="CT54:DF54"/>
    <mergeCell ref="DG54:DS54"/>
    <mergeCell ref="DT54:ER54"/>
    <mergeCell ref="ES54:FE54"/>
    <mergeCell ref="A55:E55"/>
    <mergeCell ref="F55:AT55"/>
    <mergeCell ref="AU55:BG55"/>
    <mergeCell ref="BH55:BT55"/>
    <mergeCell ref="BU55:CS55"/>
    <mergeCell ref="CT55:DF55"/>
    <mergeCell ref="DG55:DS55"/>
    <mergeCell ref="DT55:ER55"/>
    <mergeCell ref="ES55:FE55"/>
    <mergeCell ref="A54:E54"/>
    <mergeCell ref="F54:AT54"/>
    <mergeCell ref="AU54:BG54"/>
    <mergeCell ref="BH54:BT54"/>
    <mergeCell ref="BU54:CS54"/>
    <mergeCell ref="CT56:DF56"/>
    <mergeCell ref="DG56:DS56"/>
    <mergeCell ref="DT56:ER56"/>
    <mergeCell ref="ES56:FE56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ES57:FE57"/>
    <mergeCell ref="A56:E56"/>
    <mergeCell ref="F56:AT56"/>
    <mergeCell ref="AU56:BG56"/>
    <mergeCell ref="BH56:BT56"/>
    <mergeCell ref="BU56:CS56"/>
    <mergeCell ref="CT17:DF17"/>
    <mergeCell ref="DG17:DS17"/>
    <mergeCell ref="DT17:ER17"/>
    <mergeCell ref="ES17:FE17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A17:E17"/>
    <mergeCell ref="F17:AT17"/>
    <mergeCell ref="AU17:BG17"/>
    <mergeCell ref="BH17:BT17"/>
    <mergeCell ref="BU17:CS17"/>
    <mergeCell ref="CT34:DF34"/>
    <mergeCell ref="DG34:DS34"/>
    <mergeCell ref="DT34:ER34"/>
    <mergeCell ref="ES34:FE34"/>
    <mergeCell ref="A35:E35"/>
    <mergeCell ref="F35:AT35"/>
    <mergeCell ref="AU35:BG35"/>
    <mergeCell ref="BH35:BT35"/>
    <mergeCell ref="BU35:CS35"/>
    <mergeCell ref="CT35:DF35"/>
    <mergeCell ref="DG35:DS35"/>
    <mergeCell ref="DT35:ER35"/>
    <mergeCell ref="ES35:FE35"/>
    <mergeCell ref="A34:E34"/>
    <mergeCell ref="F34:AT34"/>
    <mergeCell ref="AU34:BG34"/>
    <mergeCell ref="BH34:BT34"/>
    <mergeCell ref="BU34:CS34"/>
    <mergeCell ref="CT36:DF36"/>
    <mergeCell ref="DG36:DS36"/>
    <mergeCell ref="DT36:ER36"/>
    <mergeCell ref="ES36:FE36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A36:E36"/>
    <mergeCell ref="F36:AT36"/>
    <mergeCell ref="AU36:BG36"/>
    <mergeCell ref="BH36:BT36"/>
    <mergeCell ref="BU36:CS36"/>
    <mergeCell ref="CT38:DF38"/>
    <mergeCell ref="DG38:DS38"/>
    <mergeCell ref="DT38:ER38"/>
    <mergeCell ref="ES38:FE38"/>
    <mergeCell ref="A39:E39"/>
    <mergeCell ref="F39:AT39"/>
    <mergeCell ref="AU39:BG39"/>
    <mergeCell ref="BH39:BT39"/>
    <mergeCell ref="BU39:CS39"/>
    <mergeCell ref="CT39:DF39"/>
    <mergeCell ref="DG39:DS39"/>
    <mergeCell ref="DT39:ER39"/>
    <mergeCell ref="ES39:FE39"/>
    <mergeCell ref="A38:E38"/>
    <mergeCell ref="F38:AT38"/>
    <mergeCell ref="AU38:BG38"/>
    <mergeCell ref="BH38:BT38"/>
    <mergeCell ref="BU38:CS38"/>
    <mergeCell ref="CT40:DF40"/>
    <mergeCell ref="DG40:DS40"/>
    <mergeCell ref="DT40:ER40"/>
    <mergeCell ref="ES40:FE40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A40:E40"/>
    <mergeCell ref="F40:AT40"/>
    <mergeCell ref="AU40:BG40"/>
    <mergeCell ref="BH40:BT40"/>
    <mergeCell ref="BU40:CS40"/>
    <mergeCell ref="CT42:DF42"/>
    <mergeCell ref="DG42:DS42"/>
    <mergeCell ref="DT42:ER42"/>
    <mergeCell ref="ES42:FE42"/>
    <mergeCell ref="A43:E43"/>
    <mergeCell ref="F43:AT43"/>
    <mergeCell ref="AU43:BG43"/>
    <mergeCell ref="BH43:BT43"/>
    <mergeCell ref="BU43:CS43"/>
    <mergeCell ref="CT43:DF43"/>
    <mergeCell ref="DG43:DS43"/>
    <mergeCell ref="DT43:ER43"/>
    <mergeCell ref="ES43:FE43"/>
    <mergeCell ref="A42:E42"/>
    <mergeCell ref="F42:AT42"/>
    <mergeCell ref="AU42:BG42"/>
    <mergeCell ref="BH42:BT42"/>
    <mergeCell ref="BU42:CS42"/>
    <mergeCell ref="CT44:DF44"/>
    <mergeCell ref="DG44:DS44"/>
    <mergeCell ref="DT44:ER44"/>
    <mergeCell ref="ES44:FE44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A44:E44"/>
    <mergeCell ref="F44:AT44"/>
    <mergeCell ref="AU44:BG44"/>
    <mergeCell ref="BH44:BT44"/>
    <mergeCell ref="BU44:CS44"/>
    <mergeCell ref="CT19:DF19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DT20:ER20"/>
    <mergeCell ref="ES20:FE20"/>
    <mergeCell ref="A19:E19"/>
    <mergeCell ref="F19:AT19"/>
    <mergeCell ref="AU19:BG19"/>
    <mergeCell ref="BH19:BT19"/>
    <mergeCell ref="BU19:CS19"/>
    <mergeCell ref="CT21:DF21"/>
    <mergeCell ref="DG21:DS21"/>
    <mergeCell ref="DT21:ER21"/>
    <mergeCell ref="ES21:FE21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3:DF23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DT24:ER24"/>
    <mergeCell ref="ES24:FE24"/>
    <mergeCell ref="A23:E23"/>
    <mergeCell ref="F23:AT23"/>
    <mergeCell ref="AU23:BG23"/>
    <mergeCell ref="BH23:BT23"/>
    <mergeCell ref="BU23:CS23"/>
    <mergeCell ref="CT25:DF25"/>
    <mergeCell ref="DG25:DS25"/>
    <mergeCell ref="DT25:ER25"/>
    <mergeCell ref="ES25:FE25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7:DF27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DT28:ER28"/>
    <mergeCell ref="ES28:FE28"/>
    <mergeCell ref="A27:E27"/>
    <mergeCell ref="F27:AT27"/>
    <mergeCell ref="AU27:BG27"/>
    <mergeCell ref="BH27:BT27"/>
    <mergeCell ref="BU27:CS27"/>
    <mergeCell ref="CT29:DF29"/>
    <mergeCell ref="DG29:DS29"/>
    <mergeCell ref="DT29:ER29"/>
    <mergeCell ref="ES29:FE29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31:DF31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DT32:ER32"/>
    <mergeCell ref="ES32:FE32"/>
    <mergeCell ref="A31:E31"/>
    <mergeCell ref="F31:AT31"/>
    <mergeCell ref="AU31:BG31"/>
    <mergeCell ref="BH31:BT31"/>
    <mergeCell ref="BU31:CS31"/>
    <mergeCell ref="CT33:DF33"/>
    <mergeCell ref="DG33:DS33"/>
    <mergeCell ref="DT33:ER33"/>
    <mergeCell ref="ES33:FE33"/>
    <mergeCell ref="A33:E33"/>
    <mergeCell ref="F33:AT33"/>
    <mergeCell ref="AU33:BG33"/>
    <mergeCell ref="BH33:BT33"/>
    <mergeCell ref="BU33:CS33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1" orientation="landscape" r:id="rId1"/>
  <headerFooter alignWithMargins="0"/>
  <rowBreaks count="1" manualBreakCount="1">
    <brk id="30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8"/>
  <sheetViews>
    <sheetView topLeftCell="A37" zoomScaleNormal="100" zoomScaleSheetLayoutView="90" workbookViewId="0">
      <selection activeCell="A59" sqref="A59:XFD65"/>
    </sheetView>
  </sheetViews>
  <sheetFormatPr defaultColWidth="0.85546875" defaultRowHeight="12.75" customHeight="1" x14ac:dyDescent="0.25"/>
  <cols>
    <col min="1" max="16384" width="0.85546875" style="41"/>
  </cols>
  <sheetData>
    <row r="1" spans="1:161" s="26" customFormat="1" x14ac:dyDescent="0.2">
      <c r="FE1" s="27" t="s">
        <v>27</v>
      </c>
    </row>
    <row r="2" spans="1:161" s="26" customFormat="1" ht="12.75" customHeight="1" x14ac:dyDescent="0.2"/>
    <row r="3" spans="1:161" s="28" customFormat="1" ht="12.75" customHeight="1" x14ac:dyDescent="0.2"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</row>
    <row r="4" spans="1:161" s="30" customFormat="1" ht="15" x14ac:dyDescent="0.25">
      <c r="A4" s="92" t="s">
        <v>26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</row>
    <row r="5" spans="1:161" s="31" customFormat="1" ht="15" x14ac:dyDescent="0.25">
      <c r="M5" s="93" t="s">
        <v>25</v>
      </c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  <c r="CI5" s="93"/>
      <c r="CJ5" s="93"/>
      <c r="CK5" s="93"/>
      <c r="CL5" s="93"/>
      <c r="CM5" s="94" t="s">
        <v>20</v>
      </c>
      <c r="CN5" s="94"/>
      <c r="CO5" s="94"/>
      <c r="CP5" s="94"/>
      <c r="CQ5" s="95" t="s">
        <v>0</v>
      </c>
      <c r="CR5" s="95"/>
      <c r="CS5" s="94" t="s">
        <v>34</v>
      </c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S5" s="32"/>
      <c r="DT5" s="32"/>
      <c r="DU5" s="32"/>
      <c r="DV5" s="32"/>
      <c r="DW5" s="33"/>
      <c r="DX5" s="33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</row>
    <row r="6" spans="1:161" s="34" customFormat="1" ht="12.75" customHeight="1" x14ac:dyDescent="0.2"/>
    <row r="7" spans="1:161" s="35" customFormat="1" ht="13.5" customHeight="1" x14ac:dyDescent="0.2">
      <c r="A7" s="96" t="s">
        <v>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 t="s">
        <v>23</v>
      </c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</row>
    <row r="8" spans="1:161" s="34" customFormat="1" x14ac:dyDescent="0.2"/>
    <row r="9" spans="1:161" s="35" customFormat="1" ht="13.5" customHeight="1" x14ac:dyDescent="0.2">
      <c r="A9" s="97" t="s">
        <v>2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 t="s">
        <v>24</v>
      </c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</row>
    <row r="10" spans="1:161" s="36" customFormat="1" ht="8.25" customHeight="1" x14ac:dyDescent="0.2"/>
    <row r="11" spans="1:161" s="37" customFormat="1" ht="39.75" customHeight="1" x14ac:dyDescent="0.2">
      <c r="A11" s="98" t="s">
        <v>10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9" t="s">
        <v>29</v>
      </c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</row>
    <row r="12" spans="1:161" s="36" customFormat="1" ht="12.75" customHeight="1" x14ac:dyDescent="0.2">
      <c r="B12" s="38"/>
      <c r="C12" s="38"/>
      <c r="D12" s="38"/>
      <c r="E12" s="38"/>
    </row>
    <row r="13" spans="1:161" s="39" customFormat="1" ht="18" customHeight="1" x14ac:dyDescent="0.2">
      <c r="A13" s="100" t="s">
        <v>3</v>
      </c>
      <c r="B13" s="101"/>
      <c r="C13" s="101"/>
      <c r="D13" s="101"/>
      <c r="E13" s="102"/>
      <c r="F13" s="100" t="s">
        <v>4</v>
      </c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2"/>
      <c r="AU13" s="109" t="s">
        <v>12</v>
      </c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1"/>
      <c r="CT13" s="110" t="s">
        <v>15</v>
      </c>
      <c r="CU13" s="110"/>
      <c r="CV13" s="110"/>
      <c r="CW13" s="110"/>
      <c r="CX13" s="110"/>
      <c r="CY13" s="110"/>
      <c r="CZ13" s="110"/>
      <c r="DA13" s="110"/>
      <c r="DB13" s="110"/>
      <c r="DC13" s="110"/>
      <c r="DD13" s="110"/>
      <c r="DE13" s="110"/>
      <c r="DF13" s="110"/>
      <c r="DG13" s="110"/>
      <c r="DH13" s="110"/>
      <c r="DI13" s="110"/>
      <c r="DJ13" s="110"/>
      <c r="DK13" s="110"/>
      <c r="DL13" s="110"/>
      <c r="DM13" s="110"/>
      <c r="DN13" s="110"/>
      <c r="DO13" s="110"/>
      <c r="DP13" s="110"/>
      <c r="DQ13" s="110"/>
      <c r="DR13" s="110"/>
      <c r="DS13" s="110"/>
      <c r="DT13" s="110"/>
      <c r="DU13" s="110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1"/>
      <c r="ES13" s="100" t="s">
        <v>16</v>
      </c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2"/>
    </row>
    <row r="14" spans="1:161" s="39" customFormat="1" ht="42" customHeight="1" x14ac:dyDescent="0.2">
      <c r="A14" s="103"/>
      <c r="B14" s="104"/>
      <c r="C14" s="104"/>
      <c r="D14" s="104"/>
      <c r="E14" s="105"/>
      <c r="F14" s="103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5"/>
      <c r="AU14" s="106" t="s">
        <v>11</v>
      </c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8"/>
      <c r="BU14" s="100" t="s">
        <v>18</v>
      </c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2"/>
      <c r="CT14" s="106" t="s">
        <v>11</v>
      </c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8"/>
      <c r="DT14" s="100" t="s">
        <v>18</v>
      </c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2"/>
      <c r="ES14" s="103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5"/>
    </row>
    <row r="15" spans="1:161" s="25" customFormat="1" ht="28.5" customHeight="1" x14ac:dyDescent="0.2">
      <c r="A15" s="106"/>
      <c r="B15" s="107"/>
      <c r="C15" s="107"/>
      <c r="D15" s="107"/>
      <c r="E15" s="108"/>
      <c r="F15" s="106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8"/>
      <c r="AU15" s="66" t="s">
        <v>14</v>
      </c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8"/>
      <c r="BH15" s="66" t="s">
        <v>13</v>
      </c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8"/>
      <c r="BU15" s="106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8"/>
      <c r="CT15" s="66" t="s">
        <v>14</v>
      </c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8"/>
      <c r="DG15" s="66" t="s">
        <v>13</v>
      </c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8"/>
      <c r="DT15" s="106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8"/>
      <c r="ES15" s="106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8"/>
    </row>
    <row r="16" spans="1:161" s="40" customFormat="1" ht="12" customHeight="1" x14ac:dyDescent="0.2">
      <c r="A16" s="66">
        <v>1</v>
      </c>
      <c r="B16" s="67"/>
      <c r="C16" s="67"/>
      <c r="D16" s="67"/>
      <c r="E16" s="68"/>
      <c r="F16" s="66">
        <v>2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8"/>
      <c r="AU16" s="66">
        <v>3</v>
      </c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6">
        <v>4</v>
      </c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8"/>
      <c r="BU16" s="66">
        <v>5</v>
      </c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8"/>
      <c r="CT16" s="66">
        <v>6</v>
      </c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6">
        <v>7</v>
      </c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8"/>
      <c r="DT16" s="66">
        <v>8</v>
      </c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8"/>
      <c r="ES16" s="66">
        <v>9</v>
      </c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8"/>
    </row>
    <row r="17" spans="1:161" s="25" customFormat="1" ht="18" customHeight="1" x14ac:dyDescent="0.2">
      <c r="A17" s="60">
        <v>1</v>
      </c>
      <c r="B17" s="61"/>
      <c r="C17" s="61"/>
      <c r="D17" s="61"/>
      <c r="E17" s="62"/>
      <c r="F17" s="112" t="s">
        <v>35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4"/>
      <c r="AU17" s="66">
        <v>75</v>
      </c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6">
        <v>57</v>
      </c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8"/>
      <c r="BU17" s="66">
        <v>10</v>
      </c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8"/>
      <c r="CT17" s="66">
        <v>52</v>
      </c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6">
        <v>38</v>
      </c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8"/>
      <c r="DT17" s="66">
        <v>0</v>
      </c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8"/>
      <c r="ES17" s="66">
        <f>BU17+DT17</f>
        <v>10</v>
      </c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8"/>
    </row>
    <row r="18" spans="1:161" s="25" customFormat="1" ht="18" customHeight="1" x14ac:dyDescent="0.2">
      <c r="A18" s="60">
        <v>2</v>
      </c>
      <c r="B18" s="61"/>
      <c r="C18" s="61"/>
      <c r="D18" s="61"/>
      <c r="E18" s="62"/>
      <c r="F18" s="112" t="s">
        <v>36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4"/>
      <c r="AU18" s="66">
        <v>107</v>
      </c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6">
        <v>107</v>
      </c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8"/>
      <c r="BU18" s="66">
        <v>18</v>
      </c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8"/>
      <c r="CT18" s="66">
        <v>182</v>
      </c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6">
        <v>163</v>
      </c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8"/>
      <c r="DT18" s="66">
        <v>11</v>
      </c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8"/>
      <c r="ES18" s="66">
        <f t="shared" ref="ES18:ES58" si="0">BU18+DT18</f>
        <v>29</v>
      </c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8"/>
    </row>
    <row r="19" spans="1:161" s="25" customFormat="1" ht="18" customHeight="1" x14ac:dyDescent="0.2">
      <c r="A19" s="60">
        <v>3</v>
      </c>
      <c r="B19" s="61"/>
      <c r="C19" s="61"/>
      <c r="D19" s="61"/>
      <c r="E19" s="62"/>
      <c r="F19" s="112" t="s">
        <v>37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4"/>
      <c r="AU19" s="66">
        <v>25</v>
      </c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6">
        <v>25</v>
      </c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8"/>
      <c r="BU19" s="66">
        <v>15</v>
      </c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8"/>
      <c r="CT19" s="66">
        <v>85</v>
      </c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6">
        <v>85</v>
      </c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8"/>
      <c r="DT19" s="66">
        <v>0</v>
      </c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8"/>
      <c r="ES19" s="66">
        <f t="shared" si="0"/>
        <v>15</v>
      </c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8"/>
    </row>
    <row r="20" spans="1:161" s="25" customFormat="1" ht="18" customHeight="1" x14ac:dyDescent="0.2">
      <c r="A20" s="60">
        <v>4</v>
      </c>
      <c r="B20" s="61"/>
      <c r="C20" s="61"/>
      <c r="D20" s="61"/>
      <c r="E20" s="62"/>
      <c r="F20" s="112" t="s">
        <v>38</v>
      </c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4"/>
      <c r="AU20" s="66">
        <v>32</v>
      </c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6">
        <v>32</v>
      </c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8"/>
      <c r="BU20" s="66">
        <v>14</v>
      </c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8"/>
      <c r="CT20" s="66">
        <v>35</v>
      </c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6">
        <v>35</v>
      </c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8"/>
      <c r="DT20" s="66">
        <v>2</v>
      </c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8"/>
      <c r="ES20" s="66">
        <f t="shared" si="0"/>
        <v>16</v>
      </c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8"/>
    </row>
    <row r="21" spans="1:161" s="25" customFormat="1" ht="18" customHeight="1" x14ac:dyDescent="0.2">
      <c r="A21" s="60">
        <v>5</v>
      </c>
      <c r="B21" s="61"/>
      <c r="C21" s="61"/>
      <c r="D21" s="61"/>
      <c r="E21" s="62"/>
      <c r="F21" s="112" t="s">
        <v>39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4"/>
      <c r="AU21" s="66">
        <v>6</v>
      </c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6">
        <v>6</v>
      </c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8"/>
      <c r="BU21" s="66">
        <v>0</v>
      </c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8"/>
      <c r="CT21" s="66">
        <v>5</v>
      </c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6">
        <v>5</v>
      </c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8"/>
      <c r="DT21" s="66">
        <v>0</v>
      </c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8"/>
      <c r="ES21" s="66">
        <f t="shared" si="0"/>
        <v>0</v>
      </c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8"/>
    </row>
    <row r="22" spans="1:161" s="25" customFormat="1" ht="18" customHeight="1" x14ac:dyDescent="0.2">
      <c r="A22" s="60">
        <v>6</v>
      </c>
      <c r="B22" s="61"/>
      <c r="C22" s="61"/>
      <c r="D22" s="61"/>
      <c r="E22" s="62"/>
      <c r="F22" s="112" t="s">
        <v>40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4"/>
      <c r="AU22" s="66">
        <v>22</v>
      </c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6">
        <v>22</v>
      </c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8"/>
      <c r="BU22" s="66">
        <v>0</v>
      </c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8"/>
      <c r="CT22" s="66">
        <v>47</v>
      </c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6">
        <v>47</v>
      </c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8"/>
      <c r="DT22" s="66">
        <v>2</v>
      </c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8"/>
      <c r="ES22" s="66">
        <f t="shared" si="0"/>
        <v>2</v>
      </c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8"/>
    </row>
    <row r="23" spans="1:161" s="25" customFormat="1" ht="18" customHeight="1" x14ac:dyDescent="0.2">
      <c r="A23" s="60">
        <v>7</v>
      </c>
      <c r="B23" s="61"/>
      <c r="C23" s="61"/>
      <c r="D23" s="61"/>
      <c r="E23" s="62"/>
      <c r="F23" s="112" t="s">
        <v>41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4"/>
      <c r="AU23" s="66">
        <v>44</v>
      </c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6">
        <v>43</v>
      </c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8"/>
      <c r="BU23" s="66">
        <v>53</v>
      </c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8"/>
      <c r="CT23" s="66">
        <v>55</v>
      </c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6">
        <v>54</v>
      </c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8"/>
      <c r="DT23" s="66">
        <v>0</v>
      </c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8"/>
      <c r="ES23" s="66">
        <f t="shared" si="0"/>
        <v>53</v>
      </c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8"/>
    </row>
    <row r="24" spans="1:161" s="25" customFormat="1" ht="18" customHeight="1" x14ac:dyDescent="0.2">
      <c r="A24" s="60">
        <v>8</v>
      </c>
      <c r="B24" s="61"/>
      <c r="C24" s="61"/>
      <c r="D24" s="61"/>
      <c r="E24" s="62"/>
      <c r="F24" s="112" t="s">
        <v>42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4"/>
      <c r="AU24" s="66">
        <v>12</v>
      </c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6">
        <v>8</v>
      </c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8"/>
      <c r="BU24" s="66">
        <v>0</v>
      </c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8"/>
      <c r="CT24" s="66">
        <v>28</v>
      </c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6">
        <v>25</v>
      </c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8"/>
      <c r="DT24" s="66">
        <v>0</v>
      </c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8"/>
      <c r="ES24" s="66">
        <f t="shared" si="0"/>
        <v>0</v>
      </c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8"/>
    </row>
    <row r="25" spans="1:161" s="25" customFormat="1" ht="18" customHeight="1" x14ac:dyDescent="0.2">
      <c r="A25" s="60">
        <v>9</v>
      </c>
      <c r="B25" s="61"/>
      <c r="C25" s="61"/>
      <c r="D25" s="61"/>
      <c r="E25" s="62"/>
      <c r="F25" s="112" t="s">
        <v>43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4"/>
      <c r="AU25" s="66">
        <v>35</v>
      </c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6">
        <v>32</v>
      </c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8"/>
      <c r="BU25" s="66">
        <v>0</v>
      </c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8"/>
      <c r="CT25" s="66">
        <v>61</v>
      </c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6">
        <v>61</v>
      </c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8"/>
      <c r="DT25" s="66">
        <v>0</v>
      </c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8"/>
      <c r="ES25" s="66">
        <f t="shared" si="0"/>
        <v>0</v>
      </c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8"/>
    </row>
    <row r="26" spans="1:161" s="25" customFormat="1" ht="18" customHeight="1" x14ac:dyDescent="0.2">
      <c r="A26" s="60">
        <v>10</v>
      </c>
      <c r="B26" s="61"/>
      <c r="C26" s="61"/>
      <c r="D26" s="61"/>
      <c r="E26" s="62"/>
      <c r="F26" s="112" t="s">
        <v>44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4"/>
      <c r="AU26" s="66">
        <v>95</v>
      </c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6">
        <v>93</v>
      </c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8"/>
      <c r="BU26" s="66">
        <v>29</v>
      </c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8"/>
      <c r="CT26" s="66">
        <v>129</v>
      </c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6">
        <v>86</v>
      </c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8"/>
      <c r="DT26" s="66">
        <v>0</v>
      </c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8"/>
      <c r="ES26" s="66">
        <f t="shared" si="0"/>
        <v>29</v>
      </c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8"/>
    </row>
    <row r="27" spans="1:161" s="25" customFormat="1" ht="18" customHeight="1" x14ac:dyDescent="0.2">
      <c r="A27" s="60">
        <v>11</v>
      </c>
      <c r="B27" s="61"/>
      <c r="C27" s="61"/>
      <c r="D27" s="61"/>
      <c r="E27" s="62"/>
      <c r="F27" s="112" t="s">
        <v>45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4"/>
      <c r="AU27" s="66">
        <v>63</v>
      </c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6">
        <v>63</v>
      </c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8"/>
      <c r="BU27" s="66">
        <v>8</v>
      </c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8"/>
      <c r="CT27" s="66">
        <v>134</v>
      </c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6">
        <v>98</v>
      </c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8"/>
      <c r="DT27" s="66">
        <v>4</v>
      </c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8"/>
      <c r="ES27" s="66">
        <f t="shared" si="0"/>
        <v>12</v>
      </c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8"/>
    </row>
    <row r="28" spans="1:161" s="25" customFormat="1" ht="19.5" customHeight="1" x14ac:dyDescent="0.2">
      <c r="A28" s="60">
        <v>12</v>
      </c>
      <c r="B28" s="61"/>
      <c r="C28" s="61"/>
      <c r="D28" s="61"/>
      <c r="E28" s="62"/>
      <c r="F28" s="112" t="s">
        <v>46</v>
      </c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4"/>
      <c r="AU28" s="66">
        <v>30</v>
      </c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6">
        <v>25</v>
      </c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8"/>
      <c r="BU28" s="66">
        <v>5</v>
      </c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8"/>
      <c r="CT28" s="66">
        <v>56</v>
      </c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6">
        <v>56</v>
      </c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8"/>
      <c r="DT28" s="66">
        <v>4</v>
      </c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8"/>
      <c r="ES28" s="66">
        <f t="shared" si="0"/>
        <v>9</v>
      </c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8"/>
    </row>
    <row r="29" spans="1:161" s="25" customFormat="1" ht="18" customHeight="1" x14ac:dyDescent="0.2">
      <c r="A29" s="60">
        <v>13</v>
      </c>
      <c r="B29" s="61"/>
      <c r="C29" s="61"/>
      <c r="D29" s="61"/>
      <c r="E29" s="62"/>
      <c r="F29" s="112" t="s">
        <v>47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4"/>
      <c r="AU29" s="66">
        <v>7</v>
      </c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6">
        <v>7</v>
      </c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8"/>
      <c r="BU29" s="66">
        <v>0</v>
      </c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8"/>
      <c r="CT29" s="66">
        <v>2</v>
      </c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6">
        <v>2</v>
      </c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8"/>
      <c r="DT29" s="66">
        <v>0</v>
      </c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8"/>
      <c r="ES29" s="66">
        <f t="shared" si="0"/>
        <v>0</v>
      </c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8"/>
    </row>
    <row r="30" spans="1:161" s="25" customFormat="1" ht="32.25" customHeight="1" x14ac:dyDescent="0.2">
      <c r="A30" s="60">
        <v>14</v>
      </c>
      <c r="B30" s="61"/>
      <c r="C30" s="61"/>
      <c r="D30" s="61"/>
      <c r="E30" s="62"/>
      <c r="F30" s="112" t="s">
        <v>75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4"/>
      <c r="AU30" s="66">
        <v>50</v>
      </c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6">
        <v>42</v>
      </c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8"/>
      <c r="BU30" s="66">
        <v>21</v>
      </c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8"/>
      <c r="CT30" s="66">
        <v>72</v>
      </c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6">
        <v>72</v>
      </c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8"/>
      <c r="DT30" s="66">
        <v>3</v>
      </c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8"/>
      <c r="ES30" s="66">
        <f t="shared" si="0"/>
        <v>24</v>
      </c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8"/>
    </row>
    <row r="31" spans="1:161" s="25" customFormat="1" ht="22.5" customHeight="1" x14ac:dyDescent="0.2">
      <c r="A31" s="60">
        <v>15</v>
      </c>
      <c r="B31" s="61"/>
      <c r="C31" s="61"/>
      <c r="D31" s="61"/>
      <c r="E31" s="62"/>
      <c r="F31" s="112" t="s">
        <v>49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4"/>
      <c r="AU31" s="66">
        <v>41</v>
      </c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6">
        <v>41</v>
      </c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8"/>
      <c r="BU31" s="66">
        <v>12</v>
      </c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8"/>
      <c r="CT31" s="66">
        <v>46</v>
      </c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6">
        <v>42</v>
      </c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8"/>
      <c r="DT31" s="66">
        <v>3</v>
      </c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8"/>
      <c r="ES31" s="66">
        <f t="shared" si="0"/>
        <v>15</v>
      </c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8"/>
    </row>
    <row r="32" spans="1:161" s="25" customFormat="1" ht="18" customHeight="1" x14ac:dyDescent="0.2">
      <c r="A32" s="60">
        <v>16</v>
      </c>
      <c r="B32" s="61"/>
      <c r="C32" s="61"/>
      <c r="D32" s="61"/>
      <c r="E32" s="62"/>
      <c r="F32" s="112" t="s">
        <v>50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4"/>
      <c r="AU32" s="66" t="s">
        <v>21</v>
      </c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6" t="s">
        <v>21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6" t="s">
        <v>21</v>
      </c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8"/>
      <c r="CT32" s="66">
        <v>7</v>
      </c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6">
        <v>7</v>
      </c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8"/>
      <c r="DT32" s="66">
        <v>0</v>
      </c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8"/>
      <c r="ES32" s="66">
        <v>0</v>
      </c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8"/>
    </row>
    <row r="33" spans="1:161" s="25" customFormat="1" ht="18" customHeight="1" x14ac:dyDescent="0.2">
      <c r="A33" s="60">
        <v>17</v>
      </c>
      <c r="B33" s="61"/>
      <c r="C33" s="61"/>
      <c r="D33" s="61"/>
      <c r="E33" s="62"/>
      <c r="F33" s="112" t="s">
        <v>51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4"/>
      <c r="AU33" s="66">
        <v>4</v>
      </c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6">
        <v>4</v>
      </c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8"/>
      <c r="BU33" s="66">
        <v>0</v>
      </c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8"/>
      <c r="CT33" s="66">
        <v>30</v>
      </c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6">
        <v>30</v>
      </c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8"/>
      <c r="DT33" s="66">
        <v>0</v>
      </c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8"/>
      <c r="ES33" s="66">
        <f t="shared" si="0"/>
        <v>0</v>
      </c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8"/>
    </row>
    <row r="34" spans="1:161" s="25" customFormat="1" ht="30" customHeight="1" x14ac:dyDescent="0.2">
      <c r="A34" s="60">
        <v>18</v>
      </c>
      <c r="B34" s="61"/>
      <c r="C34" s="61"/>
      <c r="D34" s="61"/>
      <c r="E34" s="62"/>
      <c r="F34" s="112" t="s">
        <v>76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4"/>
      <c r="AU34" s="66">
        <v>30</v>
      </c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6">
        <v>17</v>
      </c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8"/>
      <c r="BU34" s="66">
        <v>0</v>
      </c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8"/>
      <c r="CT34" s="66">
        <v>32</v>
      </c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6">
        <v>30</v>
      </c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8"/>
      <c r="DT34" s="66">
        <v>0</v>
      </c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8"/>
      <c r="ES34" s="66">
        <f t="shared" si="0"/>
        <v>0</v>
      </c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8"/>
    </row>
    <row r="35" spans="1:161" s="25" customFormat="1" ht="31.5" customHeight="1" x14ac:dyDescent="0.2">
      <c r="A35" s="60">
        <v>19</v>
      </c>
      <c r="B35" s="61"/>
      <c r="C35" s="61"/>
      <c r="D35" s="61"/>
      <c r="E35" s="62"/>
      <c r="F35" s="112" t="s">
        <v>77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4"/>
      <c r="AU35" s="66">
        <v>37</v>
      </c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6">
        <v>33</v>
      </c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8"/>
      <c r="BU35" s="66">
        <v>5</v>
      </c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8"/>
      <c r="CT35" s="66">
        <v>32</v>
      </c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6">
        <v>32</v>
      </c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8"/>
      <c r="DT35" s="66">
        <v>0</v>
      </c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8"/>
      <c r="ES35" s="66">
        <f t="shared" si="0"/>
        <v>5</v>
      </c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8"/>
    </row>
    <row r="36" spans="1:161" s="25" customFormat="1" ht="18" customHeight="1" x14ac:dyDescent="0.2">
      <c r="A36" s="60">
        <v>20</v>
      </c>
      <c r="B36" s="61"/>
      <c r="C36" s="61"/>
      <c r="D36" s="61"/>
      <c r="E36" s="62"/>
      <c r="F36" s="112" t="s">
        <v>54</v>
      </c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4"/>
      <c r="AU36" s="66">
        <v>14</v>
      </c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6">
        <v>14</v>
      </c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8"/>
      <c r="BU36" s="66">
        <v>68</v>
      </c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8"/>
      <c r="CT36" s="66">
        <v>50</v>
      </c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6">
        <v>50</v>
      </c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8"/>
      <c r="DT36" s="66">
        <v>0</v>
      </c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8"/>
      <c r="ES36" s="66">
        <f t="shared" si="0"/>
        <v>68</v>
      </c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8"/>
    </row>
    <row r="37" spans="1:161" s="25" customFormat="1" ht="23.25" customHeight="1" x14ac:dyDescent="0.2">
      <c r="A37" s="60">
        <v>21</v>
      </c>
      <c r="B37" s="61"/>
      <c r="C37" s="61"/>
      <c r="D37" s="61"/>
      <c r="E37" s="62"/>
      <c r="F37" s="112" t="s">
        <v>55</v>
      </c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4"/>
      <c r="AU37" s="66">
        <v>41</v>
      </c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6">
        <v>41</v>
      </c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8"/>
      <c r="BU37" s="66">
        <v>34</v>
      </c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8"/>
      <c r="CT37" s="66">
        <v>35</v>
      </c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6">
        <v>35</v>
      </c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8"/>
      <c r="DT37" s="66">
        <v>8</v>
      </c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8"/>
      <c r="ES37" s="66">
        <f t="shared" si="0"/>
        <v>42</v>
      </c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8"/>
    </row>
    <row r="38" spans="1:161" s="25" customFormat="1" ht="18" customHeight="1" x14ac:dyDescent="0.2">
      <c r="A38" s="60">
        <v>22</v>
      </c>
      <c r="B38" s="61"/>
      <c r="C38" s="61"/>
      <c r="D38" s="61"/>
      <c r="E38" s="62"/>
      <c r="F38" s="112" t="s">
        <v>56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4"/>
      <c r="AU38" s="66">
        <v>14</v>
      </c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6">
        <v>14</v>
      </c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8"/>
      <c r="BU38" s="66">
        <v>0</v>
      </c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8"/>
      <c r="CT38" s="66">
        <v>30</v>
      </c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6">
        <v>27</v>
      </c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8"/>
      <c r="DT38" s="66">
        <v>0</v>
      </c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8"/>
      <c r="ES38" s="66">
        <f t="shared" si="0"/>
        <v>0</v>
      </c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8"/>
    </row>
    <row r="39" spans="1:161" s="25" customFormat="1" ht="18" customHeight="1" x14ac:dyDescent="0.2">
      <c r="A39" s="60">
        <v>23</v>
      </c>
      <c r="B39" s="61"/>
      <c r="C39" s="61"/>
      <c r="D39" s="61"/>
      <c r="E39" s="62"/>
      <c r="F39" s="112" t="s">
        <v>57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4"/>
      <c r="AU39" s="66">
        <v>56</v>
      </c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6">
        <v>56</v>
      </c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8"/>
      <c r="BU39" s="66">
        <v>9</v>
      </c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8"/>
      <c r="CT39" s="66">
        <v>79</v>
      </c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6">
        <v>65</v>
      </c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8"/>
      <c r="DT39" s="66">
        <v>4</v>
      </c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8"/>
      <c r="ES39" s="66">
        <f t="shared" si="0"/>
        <v>13</v>
      </c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8"/>
    </row>
    <row r="40" spans="1:161" s="25" customFormat="1" ht="18" customHeight="1" x14ac:dyDescent="0.2">
      <c r="A40" s="60">
        <v>24</v>
      </c>
      <c r="B40" s="61"/>
      <c r="C40" s="61"/>
      <c r="D40" s="61"/>
      <c r="E40" s="62"/>
      <c r="F40" s="112" t="s">
        <v>58</v>
      </c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4"/>
      <c r="AU40" s="66">
        <v>36</v>
      </c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6">
        <v>31</v>
      </c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8"/>
      <c r="BU40" s="66">
        <v>5</v>
      </c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8"/>
      <c r="CT40" s="66">
        <v>60</v>
      </c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6">
        <v>49</v>
      </c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67"/>
      <c r="DS40" s="68"/>
      <c r="DT40" s="66">
        <v>0</v>
      </c>
      <c r="DU40" s="67"/>
      <c r="DV40" s="67"/>
      <c r="DW40" s="67"/>
      <c r="DX40" s="67"/>
      <c r="DY40" s="67"/>
      <c r="DZ40" s="67"/>
      <c r="EA40" s="67"/>
      <c r="EB40" s="67"/>
      <c r="EC40" s="67"/>
      <c r="ED40" s="67"/>
      <c r="EE40" s="67"/>
      <c r="EF40" s="67"/>
      <c r="EG40" s="67"/>
      <c r="EH40" s="67"/>
      <c r="EI40" s="67"/>
      <c r="EJ40" s="67"/>
      <c r="EK40" s="67"/>
      <c r="EL40" s="67"/>
      <c r="EM40" s="67"/>
      <c r="EN40" s="67"/>
      <c r="EO40" s="67"/>
      <c r="EP40" s="67"/>
      <c r="EQ40" s="67"/>
      <c r="ER40" s="68"/>
      <c r="ES40" s="66">
        <f t="shared" si="0"/>
        <v>5</v>
      </c>
      <c r="ET40" s="67"/>
      <c r="EU40" s="67"/>
      <c r="EV40" s="67"/>
      <c r="EW40" s="67"/>
      <c r="EX40" s="67"/>
      <c r="EY40" s="67"/>
      <c r="EZ40" s="67"/>
      <c r="FA40" s="67"/>
      <c r="FB40" s="67"/>
      <c r="FC40" s="67"/>
      <c r="FD40" s="67"/>
      <c r="FE40" s="68"/>
    </row>
    <row r="41" spans="1:161" s="25" customFormat="1" ht="18" customHeight="1" x14ac:dyDescent="0.2">
      <c r="A41" s="60">
        <v>25</v>
      </c>
      <c r="B41" s="61"/>
      <c r="C41" s="61"/>
      <c r="D41" s="61"/>
      <c r="E41" s="62"/>
      <c r="F41" s="112" t="s">
        <v>59</v>
      </c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4"/>
      <c r="AU41" s="66">
        <v>60</v>
      </c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6">
        <v>60</v>
      </c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8"/>
      <c r="BU41" s="66">
        <v>43</v>
      </c>
      <c r="BV41" s="67"/>
      <c r="BW41" s="67"/>
      <c r="BX41" s="67"/>
      <c r="BY41" s="67"/>
      <c r="BZ41" s="67"/>
      <c r="CA41" s="67"/>
      <c r="CB41" s="67"/>
      <c r="CC41" s="67"/>
      <c r="CD41" s="67"/>
      <c r="CE41" s="67"/>
      <c r="CF41" s="67"/>
      <c r="CG41" s="67"/>
      <c r="CH41" s="67"/>
      <c r="CI41" s="67"/>
      <c r="CJ41" s="67"/>
      <c r="CK41" s="67"/>
      <c r="CL41" s="67"/>
      <c r="CM41" s="67"/>
      <c r="CN41" s="67"/>
      <c r="CO41" s="67"/>
      <c r="CP41" s="67"/>
      <c r="CQ41" s="67"/>
      <c r="CR41" s="67"/>
      <c r="CS41" s="68"/>
      <c r="CT41" s="66">
        <v>120</v>
      </c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6">
        <v>98</v>
      </c>
      <c r="DH41" s="67"/>
      <c r="DI41" s="67"/>
      <c r="DJ41" s="67"/>
      <c r="DK41" s="67"/>
      <c r="DL41" s="67"/>
      <c r="DM41" s="67"/>
      <c r="DN41" s="67"/>
      <c r="DO41" s="67"/>
      <c r="DP41" s="67"/>
      <c r="DQ41" s="67"/>
      <c r="DR41" s="67"/>
      <c r="DS41" s="68"/>
      <c r="DT41" s="66">
        <v>4</v>
      </c>
      <c r="DU41" s="67"/>
      <c r="DV41" s="67"/>
      <c r="DW41" s="67"/>
      <c r="DX41" s="67"/>
      <c r="DY41" s="67"/>
      <c r="DZ41" s="67"/>
      <c r="EA41" s="67"/>
      <c r="EB41" s="67"/>
      <c r="EC41" s="67"/>
      <c r="ED41" s="67"/>
      <c r="EE41" s="67"/>
      <c r="EF41" s="67"/>
      <c r="EG41" s="67"/>
      <c r="EH41" s="67"/>
      <c r="EI41" s="67"/>
      <c r="EJ41" s="67"/>
      <c r="EK41" s="67"/>
      <c r="EL41" s="67"/>
      <c r="EM41" s="67"/>
      <c r="EN41" s="67"/>
      <c r="EO41" s="67"/>
      <c r="EP41" s="67"/>
      <c r="EQ41" s="67"/>
      <c r="ER41" s="68"/>
      <c r="ES41" s="66">
        <f t="shared" si="0"/>
        <v>47</v>
      </c>
      <c r="ET41" s="67"/>
      <c r="EU41" s="67"/>
      <c r="EV41" s="67"/>
      <c r="EW41" s="67"/>
      <c r="EX41" s="67"/>
      <c r="EY41" s="67"/>
      <c r="EZ41" s="67"/>
      <c r="FA41" s="67"/>
      <c r="FB41" s="67"/>
      <c r="FC41" s="67"/>
      <c r="FD41" s="67"/>
      <c r="FE41" s="68"/>
    </row>
    <row r="42" spans="1:161" s="25" customFormat="1" ht="18" customHeight="1" x14ac:dyDescent="0.2">
      <c r="A42" s="60">
        <v>26</v>
      </c>
      <c r="B42" s="61"/>
      <c r="C42" s="61"/>
      <c r="D42" s="61"/>
      <c r="E42" s="62"/>
      <c r="F42" s="112" t="s">
        <v>60</v>
      </c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4"/>
      <c r="AU42" s="66" t="s">
        <v>21</v>
      </c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6" t="s">
        <v>21</v>
      </c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8"/>
      <c r="BU42" s="66" t="s">
        <v>21</v>
      </c>
      <c r="BV42" s="67"/>
      <c r="BW42" s="67"/>
      <c r="BX42" s="67"/>
      <c r="BY42" s="67"/>
      <c r="BZ42" s="67"/>
      <c r="CA42" s="67"/>
      <c r="CB42" s="67"/>
      <c r="CC42" s="67"/>
      <c r="CD42" s="67"/>
      <c r="CE42" s="67"/>
      <c r="CF42" s="67"/>
      <c r="CG42" s="67"/>
      <c r="CH42" s="67"/>
      <c r="CI42" s="67"/>
      <c r="CJ42" s="67"/>
      <c r="CK42" s="67"/>
      <c r="CL42" s="67"/>
      <c r="CM42" s="67"/>
      <c r="CN42" s="67"/>
      <c r="CO42" s="67"/>
      <c r="CP42" s="67"/>
      <c r="CQ42" s="67"/>
      <c r="CR42" s="67"/>
      <c r="CS42" s="68"/>
      <c r="CT42" s="66">
        <v>72</v>
      </c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6">
        <v>34</v>
      </c>
      <c r="DH42" s="67"/>
      <c r="DI42" s="67"/>
      <c r="DJ42" s="67"/>
      <c r="DK42" s="67"/>
      <c r="DL42" s="67"/>
      <c r="DM42" s="67"/>
      <c r="DN42" s="67"/>
      <c r="DO42" s="67"/>
      <c r="DP42" s="67"/>
      <c r="DQ42" s="67"/>
      <c r="DR42" s="67"/>
      <c r="DS42" s="68"/>
      <c r="DT42" s="66">
        <v>0</v>
      </c>
      <c r="DU42" s="67"/>
      <c r="DV42" s="67"/>
      <c r="DW42" s="67"/>
      <c r="DX42" s="67"/>
      <c r="DY42" s="67"/>
      <c r="DZ42" s="67"/>
      <c r="EA42" s="67"/>
      <c r="EB42" s="67"/>
      <c r="EC42" s="67"/>
      <c r="ED42" s="67"/>
      <c r="EE42" s="67"/>
      <c r="EF42" s="67"/>
      <c r="EG42" s="67"/>
      <c r="EH42" s="67"/>
      <c r="EI42" s="67"/>
      <c r="EJ42" s="67"/>
      <c r="EK42" s="67"/>
      <c r="EL42" s="67"/>
      <c r="EM42" s="67"/>
      <c r="EN42" s="67"/>
      <c r="EO42" s="67"/>
      <c r="EP42" s="67"/>
      <c r="EQ42" s="67"/>
      <c r="ER42" s="68"/>
      <c r="ES42" s="66">
        <v>0</v>
      </c>
      <c r="ET42" s="67"/>
      <c r="EU42" s="67"/>
      <c r="EV42" s="67"/>
      <c r="EW42" s="67"/>
      <c r="EX42" s="67"/>
      <c r="EY42" s="67"/>
      <c r="EZ42" s="67"/>
      <c r="FA42" s="67"/>
      <c r="FB42" s="67"/>
      <c r="FC42" s="67"/>
      <c r="FD42" s="67"/>
      <c r="FE42" s="68"/>
    </row>
    <row r="43" spans="1:161" s="25" customFormat="1" ht="18" customHeight="1" x14ac:dyDescent="0.2">
      <c r="A43" s="60">
        <v>27</v>
      </c>
      <c r="B43" s="61"/>
      <c r="C43" s="61"/>
      <c r="D43" s="61"/>
      <c r="E43" s="62"/>
      <c r="F43" s="112" t="s">
        <v>61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4"/>
      <c r="AU43" s="66">
        <v>11</v>
      </c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6">
        <v>7</v>
      </c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8"/>
      <c r="BU43" s="66">
        <v>0</v>
      </c>
      <c r="BV43" s="67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7"/>
      <c r="CJ43" s="67"/>
      <c r="CK43" s="67"/>
      <c r="CL43" s="67"/>
      <c r="CM43" s="67"/>
      <c r="CN43" s="67"/>
      <c r="CO43" s="67"/>
      <c r="CP43" s="67"/>
      <c r="CQ43" s="67"/>
      <c r="CR43" s="67"/>
      <c r="CS43" s="68"/>
      <c r="CT43" s="66">
        <v>31</v>
      </c>
      <c r="CU43" s="67"/>
      <c r="CV43" s="67"/>
      <c r="CW43" s="67"/>
      <c r="CX43" s="67"/>
      <c r="CY43" s="67"/>
      <c r="CZ43" s="67"/>
      <c r="DA43" s="67"/>
      <c r="DB43" s="67"/>
      <c r="DC43" s="67"/>
      <c r="DD43" s="67"/>
      <c r="DE43" s="67"/>
      <c r="DF43" s="67"/>
      <c r="DG43" s="66">
        <v>21</v>
      </c>
      <c r="DH43" s="67"/>
      <c r="DI43" s="67"/>
      <c r="DJ43" s="67"/>
      <c r="DK43" s="67"/>
      <c r="DL43" s="67"/>
      <c r="DM43" s="67"/>
      <c r="DN43" s="67"/>
      <c r="DO43" s="67"/>
      <c r="DP43" s="67"/>
      <c r="DQ43" s="67"/>
      <c r="DR43" s="67"/>
      <c r="DS43" s="68"/>
      <c r="DT43" s="66">
        <v>0</v>
      </c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7"/>
      <c r="EF43" s="67"/>
      <c r="EG43" s="67"/>
      <c r="EH43" s="67"/>
      <c r="EI43" s="67"/>
      <c r="EJ43" s="67"/>
      <c r="EK43" s="67"/>
      <c r="EL43" s="67"/>
      <c r="EM43" s="67"/>
      <c r="EN43" s="67"/>
      <c r="EO43" s="67"/>
      <c r="EP43" s="67"/>
      <c r="EQ43" s="67"/>
      <c r="ER43" s="68"/>
      <c r="ES43" s="66">
        <f t="shared" si="0"/>
        <v>0</v>
      </c>
      <c r="ET43" s="67"/>
      <c r="EU43" s="67"/>
      <c r="EV43" s="67"/>
      <c r="EW43" s="67"/>
      <c r="EX43" s="67"/>
      <c r="EY43" s="67"/>
      <c r="EZ43" s="67"/>
      <c r="FA43" s="67"/>
      <c r="FB43" s="67"/>
      <c r="FC43" s="67"/>
      <c r="FD43" s="67"/>
      <c r="FE43" s="68"/>
    </row>
    <row r="44" spans="1:161" s="25" customFormat="1" ht="18" customHeight="1" x14ac:dyDescent="0.2">
      <c r="A44" s="60">
        <v>28</v>
      </c>
      <c r="B44" s="61"/>
      <c r="C44" s="61"/>
      <c r="D44" s="61"/>
      <c r="E44" s="62"/>
      <c r="F44" s="112" t="s">
        <v>62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4"/>
      <c r="AU44" s="66">
        <v>38</v>
      </c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6">
        <v>38</v>
      </c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8"/>
      <c r="BU44" s="66">
        <v>9</v>
      </c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8"/>
      <c r="CT44" s="66" t="s">
        <v>21</v>
      </c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115" t="s">
        <v>21</v>
      </c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8"/>
      <c r="DT44" s="66" t="s">
        <v>21</v>
      </c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8"/>
      <c r="ES44" s="66">
        <v>9</v>
      </c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8"/>
    </row>
    <row r="45" spans="1:161" s="25" customFormat="1" ht="23.25" customHeight="1" x14ac:dyDescent="0.2">
      <c r="A45" s="60">
        <v>29</v>
      </c>
      <c r="B45" s="61"/>
      <c r="C45" s="61"/>
      <c r="D45" s="61"/>
      <c r="E45" s="62"/>
      <c r="F45" s="112" t="s">
        <v>63</v>
      </c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4"/>
      <c r="AU45" s="66">
        <v>48</v>
      </c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6">
        <v>44</v>
      </c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8"/>
      <c r="BU45" s="66">
        <v>1</v>
      </c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8"/>
      <c r="CT45" s="66">
        <v>76</v>
      </c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6">
        <v>74</v>
      </c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67"/>
      <c r="DS45" s="68"/>
      <c r="DT45" s="66">
        <v>0</v>
      </c>
      <c r="DU45" s="67"/>
      <c r="DV45" s="67"/>
      <c r="DW45" s="67"/>
      <c r="DX45" s="67"/>
      <c r="DY45" s="67"/>
      <c r="DZ45" s="67"/>
      <c r="EA45" s="67"/>
      <c r="EB45" s="67"/>
      <c r="EC45" s="67"/>
      <c r="ED45" s="67"/>
      <c r="EE45" s="67"/>
      <c r="EF45" s="67"/>
      <c r="EG45" s="67"/>
      <c r="EH45" s="67"/>
      <c r="EI45" s="67"/>
      <c r="EJ45" s="67"/>
      <c r="EK45" s="67"/>
      <c r="EL45" s="67"/>
      <c r="EM45" s="67"/>
      <c r="EN45" s="67"/>
      <c r="EO45" s="67"/>
      <c r="EP45" s="67"/>
      <c r="EQ45" s="67"/>
      <c r="ER45" s="68"/>
      <c r="ES45" s="66">
        <f t="shared" si="0"/>
        <v>1</v>
      </c>
      <c r="ET45" s="67"/>
      <c r="EU45" s="67"/>
      <c r="EV45" s="67"/>
      <c r="EW45" s="67"/>
      <c r="EX45" s="67"/>
      <c r="EY45" s="67"/>
      <c r="EZ45" s="67"/>
      <c r="FA45" s="67"/>
      <c r="FB45" s="67"/>
      <c r="FC45" s="67"/>
      <c r="FD45" s="67"/>
      <c r="FE45" s="68"/>
    </row>
    <row r="46" spans="1:161" s="25" customFormat="1" ht="18" customHeight="1" x14ac:dyDescent="0.2">
      <c r="A46" s="60">
        <v>30</v>
      </c>
      <c r="B46" s="61"/>
      <c r="C46" s="61"/>
      <c r="D46" s="61"/>
      <c r="E46" s="62"/>
      <c r="F46" s="112" t="s">
        <v>64</v>
      </c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4"/>
      <c r="AU46" s="66">
        <v>130</v>
      </c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6">
        <v>95</v>
      </c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8"/>
      <c r="BU46" s="66">
        <v>85</v>
      </c>
      <c r="BV46" s="67"/>
      <c r="BW46" s="67"/>
      <c r="BX46" s="67"/>
      <c r="BY46" s="67"/>
      <c r="BZ46" s="67"/>
      <c r="CA46" s="67"/>
      <c r="CB46" s="67"/>
      <c r="CC46" s="67"/>
      <c r="CD46" s="67"/>
      <c r="CE46" s="67"/>
      <c r="CF46" s="67"/>
      <c r="CG46" s="67"/>
      <c r="CH46" s="67"/>
      <c r="CI46" s="67"/>
      <c r="CJ46" s="67"/>
      <c r="CK46" s="67"/>
      <c r="CL46" s="67"/>
      <c r="CM46" s="67"/>
      <c r="CN46" s="67"/>
      <c r="CO46" s="67"/>
      <c r="CP46" s="67"/>
      <c r="CQ46" s="67"/>
      <c r="CR46" s="67"/>
      <c r="CS46" s="68"/>
      <c r="CT46" s="66">
        <v>45</v>
      </c>
      <c r="CU46" s="67"/>
      <c r="CV46" s="67"/>
      <c r="CW46" s="67"/>
      <c r="CX46" s="67"/>
      <c r="CY46" s="67"/>
      <c r="CZ46" s="67"/>
      <c r="DA46" s="67"/>
      <c r="DB46" s="67"/>
      <c r="DC46" s="67"/>
      <c r="DD46" s="67"/>
      <c r="DE46" s="67"/>
      <c r="DF46" s="67"/>
      <c r="DG46" s="66">
        <v>40</v>
      </c>
      <c r="DH46" s="67"/>
      <c r="DI46" s="67"/>
      <c r="DJ46" s="67"/>
      <c r="DK46" s="67"/>
      <c r="DL46" s="67"/>
      <c r="DM46" s="67"/>
      <c r="DN46" s="67"/>
      <c r="DO46" s="67"/>
      <c r="DP46" s="67"/>
      <c r="DQ46" s="67"/>
      <c r="DR46" s="67"/>
      <c r="DS46" s="68"/>
      <c r="DT46" s="66">
        <v>15</v>
      </c>
      <c r="DU46" s="67"/>
      <c r="DV46" s="67"/>
      <c r="DW46" s="67"/>
      <c r="DX46" s="67"/>
      <c r="DY46" s="67"/>
      <c r="DZ46" s="67"/>
      <c r="EA46" s="67"/>
      <c r="EB46" s="67"/>
      <c r="EC46" s="67"/>
      <c r="ED46" s="67"/>
      <c r="EE46" s="67"/>
      <c r="EF46" s="67"/>
      <c r="EG46" s="67"/>
      <c r="EH46" s="67"/>
      <c r="EI46" s="67"/>
      <c r="EJ46" s="67"/>
      <c r="EK46" s="67"/>
      <c r="EL46" s="67"/>
      <c r="EM46" s="67"/>
      <c r="EN46" s="67"/>
      <c r="EO46" s="67"/>
      <c r="EP46" s="67"/>
      <c r="EQ46" s="67"/>
      <c r="ER46" s="68"/>
      <c r="ES46" s="66">
        <f t="shared" si="0"/>
        <v>100</v>
      </c>
      <c r="ET46" s="67"/>
      <c r="EU46" s="67"/>
      <c r="EV46" s="67"/>
      <c r="EW46" s="67"/>
      <c r="EX46" s="67"/>
      <c r="EY46" s="67"/>
      <c r="EZ46" s="67"/>
      <c r="FA46" s="67"/>
      <c r="FB46" s="67"/>
      <c r="FC46" s="67"/>
      <c r="FD46" s="67"/>
      <c r="FE46" s="68"/>
    </row>
    <row r="47" spans="1:161" s="25" customFormat="1" ht="29.25" customHeight="1" x14ac:dyDescent="0.2">
      <c r="A47" s="60">
        <v>31</v>
      </c>
      <c r="B47" s="61"/>
      <c r="C47" s="61"/>
      <c r="D47" s="61"/>
      <c r="E47" s="62"/>
      <c r="F47" s="112" t="s">
        <v>65</v>
      </c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4"/>
      <c r="AU47" s="66">
        <v>16</v>
      </c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6">
        <v>16</v>
      </c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8"/>
      <c r="BU47" s="66">
        <v>0</v>
      </c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8"/>
      <c r="CT47" s="66">
        <v>4</v>
      </c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6">
        <v>4</v>
      </c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8"/>
      <c r="DT47" s="66">
        <v>0</v>
      </c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8"/>
      <c r="ES47" s="66">
        <f t="shared" si="0"/>
        <v>0</v>
      </c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8"/>
    </row>
    <row r="48" spans="1:161" s="25" customFormat="1" ht="18" customHeight="1" x14ac:dyDescent="0.2">
      <c r="A48" s="60">
        <v>32</v>
      </c>
      <c r="B48" s="61"/>
      <c r="C48" s="61"/>
      <c r="D48" s="61"/>
      <c r="E48" s="62"/>
      <c r="F48" s="112" t="s">
        <v>66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4"/>
      <c r="AU48" s="66">
        <v>5</v>
      </c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6">
        <v>5</v>
      </c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8"/>
      <c r="BU48" s="66">
        <v>0</v>
      </c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8"/>
      <c r="CT48" s="66" t="s">
        <v>21</v>
      </c>
      <c r="CU48" s="67"/>
      <c r="CV48" s="67"/>
      <c r="CW48" s="67"/>
      <c r="CX48" s="67"/>
      <c r="CY48" s="67"/>
      <c r="CZ48" s="67"/>
      <c r="DA48" s="67"/>
      <c r="DB48" s="67"/>
      <c r="DC48" s="67"/>
      <c r="DD48" s="67"/>
      <c r="DE48" s="67"/>
      <c r="DF48" s="67"/>
      <c r="DG48" s="66" t="s">
        <v>21</v>
      </c>
      <c r="DH48" s="67"/>
      <c r="DI48" s="67"/>
      <c r="DJ48" s="67"/>
      <c r="DK48" s="67"/>
      <c r="DL48" s="67"/>
      <c r="DM48" s="67"/>
      <c r="DN48" s="67"/>
      <c r="DO48" s="67"/>
      <c r="DP48" s="67"/>
      <c r="DQ48" s="67"/>
      <c r="DR48" s="67"/>
      <c r="DS48" s="68"/>
      <c r="DT48" s="66" t="s">
        <v>21</v>
      </c>
      <c r="DU48" s="67"/>
      <c r="DV48" s="67"/>
      <c r="DW48" s="67"/>
      <c r="DX48" s="67"/>
      <c r="DY48" s="67"/>
      <c r="DZ48" s="67"/>
      <c r="EA48" s="67"/>
      <c r="EB48" s="67"/>
      <c r="EC48" s="67"/>
      <c r="ED48" s="67"/>
      <c r="EE48" s="67"/>
      <c r="EF48" s="67"/>
      <c r="EG48" s="67"/>
      <c r="EH48" s="67"/>
      <c r="EI48" s="67"/>
      <c r="EJ48" s="67"/>
      <c r="EK48" s="67"/>
      <c r="EL48" s="67"/>
      <c r="EM48" s="67"/>
      <c r="EN48" s="67"/>
      <c r="EO48" s="67"/>
      <c r="EP48" s="67"/>
      <c r="EQ48" s="67"/>
      <c r="ER48" s="68"/>
      <c r="ES48" s="66">
        <v>0</v>
      </c>
      <c r="ET48" s="67"/>
      <c r="EU48" s="67"/>
      <c r="EV48" s="67"/>
      <c r="EW48" s="67"/>
      <c r="EX48" s="67"/>
      <c r="EY48" s="67"/>
      <c r="EZ48" s="67"/>
      <c r="FA48" s="67"/>
      <c r="FB48" s="67"/>
      <c r="FC48" s="67"/>
      <c r="FD48" s="67"/>
      <c r="FE48" s="68"/>
    </row>
    <row r="49" spans="1:161" s="25" customFormat="1" ht="18" customHeight="1" x14ac:dyDescent="0.2">
      <c r="A49" s="60">
        <v>33</v>
      </c>
      <c r="B49" s="61"/>
      <c r="C49" s="61"/>
      <c r="D49" s="61"/>
      <c r="E49" s="62"/>
      <c r="F49" s="112" t="s">
        <v>67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4"/>
      <c r="AU49" s="66">
        <v>33</v>
      </c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6">
        <v>27</v>
      </c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8"/>
      <c r="BU49" s="66">
        <v>0</v>
      </c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8"/>
      <c r="CT49" s="66">
        <v>63</v>
      </c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6">
        <v>52</v>
      </c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8"/>
      <c r="DT49" s="66">
        <v>0</v>
      </c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8"/>
      <c r="ES49" s="66">
        <f t="shared" si="0"/>
        <v>0</v>
      </c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8"/>
    </row>
    <row r="50" spans="1:161" s="25" customFormat="1" ht="18" customHeight="1" x14ac:dyDescent="0.2">
      <c r="A50" s="60">
        <v>34</v>
      </c>
      <c r="B50" s="61"/>
      <c r="C50" s="61"/>
      <c r="D50" s="61"/>
      <c r="E50" s="62"/>
      <c r="F50" s="112" t="s">
        <v>68</v>
      </c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4"/>
      <c r="AU50" s="66">
        <v>41</v>
      </c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6">
        <v>41</v>
      </c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8"/>
      <c r="BU50" s="66">
        <v>0</v>
      </c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8"/>
      <c r="CT50" s="66">
        <v>34</v>
      </c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6">
        <v>34</v>
      </c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67"/>
      <c r="DS50" s="68"/>
      <c r="DT50" s="66">
        <v>0</v>
      </c>
      <c r="DU50" s="67"/>
      <c r="DV50" s="67"/>
      <c r="DW50" s="67"/>
      <c r="DX50" s="67"/>
      <c r="DY50" s="67"/>
      <c r="DZ50" s="67"/>
      <c r="EA50" s="67"/>
      <c r="EB50" s="67"/>
      <c r="EC50" s="67"/>
      <c r="ED50" s="67"/>
      <c r="EE50" s="67"/>
      <c r="EF50" s="67"/>
      <c r="EG50" s="67"/>
      <c r="EH50" s="67"/>
      <c r="EI50" s="67"/>
      <c r="EJ50" s="67"/>
      <c r="EK50" s="67"/>
      <c r="EL50" s="67"/>
      <c r="EM50" s="67"/>
      <c r="EN50" s="67"/>
      <c r="EO50" s="67"/>
      <c r="EP50" s="67"/>
      <c r="EQ50" s="67"/>
      <c r="ER50" s="68"/>
      <c r="ES50" s="66">
        <f t="shared" si="0"/>
        <v>0</v>
      </c>
      <c r="ET50" s="67"/>
      <c r="EU50" s="67"/>
      <c r="EV50" s="67"/>
      <c r="EW50" s="67"/>
      <c r="EX50" s="67"/>
      <c r="EY50" s="67"/>
      <c r="EZ50" s="67"/>
      <c r="FA50" s="67"/>
      <c r="FB50" s="67"/>
      <c r="FC50" s="67"/>
      <c r="FD50" s="67"/>
      <c r="FE50" s="68"/>
    </row>
    <row r="51" spans="1:161" s="25" customFormat="1" ht="18" customHeight="1" x14ac:dyDescent="0.2">
      <c r="A51" s="60">
        <v>35</v>
      </c>
      <c r="B51" s="61"/>
      <c r="C51" s="61"/>
      <c r="D51" s="61"/>
      <c r="E51" s="62"/>
      <c r="F51" s="112" t="s">
        <v>69</v>
      </c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4"/>
      <c r="AU51" s="66">
        <v>3</v>
      </c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6">
        <v>3</v>
      </c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8"/>
      <c r="BU51" s="66">
        <v>0</v>
      </c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8"/>
      <c r="CT51" s="66">
        <v>4</v>
      </c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6">
        <v>4</v>
      </c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8"/>
      <c r="DT51" s="66">
        <v>0</v>
      </c>
      <c r="DU51" s="67"/>
      <c r="DV51" s="67"/>
      <c r="DW51" s="67"/>
      <c r="DX51" s="67"/>
      <c r="DY51" s="67"/>
      <c r="DZ51" s="67"/>
      <c r="EA51" s="67"/>
      <c r="EB51" s="67"/>
      <c r="EC51" s="67"/>
      <c r="ED51" s="67"/>
      <c r="EE51" s="67"/>
      <c r="EF51" s="67"/>
      <c r="EG51" s="67"/>
      <c r="EH51" s="67"/>
      <c r="EI51" s="67"/>
      <c r="EJ51" s="67"/>
      <c r="EK51" s="67"/>
      <c r="EL51" s="67"/>
      <c r="EM51" s="67"/>
      <c r="EN51" s="67"/>
      <c r="EO51" s="67"/>
      <c r="EP51" s="67"/>
      <c r="EQ51" s="67"/>
      <c r="ER51" s="68"/>
      <c r="ES51" s="66">
        <f t="shared" si="0"/>
        <v>0</v>
      </c>
      <c r="ET51" s="67"/>
      <c r="EU51" s="67"/>
      <c r="EV51" s="67"/>
      <c r="EW51" s="67"/>
      <c r="EX51" s="67"/>
      <c r="EY51" s="67"/>
      <c r="EZ51" s="67"/>
      <c r="FA51" s="67"/>
      <c r="FB51" s="67"/>
      <c r="FC51" s="67"/>
      <c r="FD51" s="67"/>
      <c r="FE51" s="68"/>
    </row>
    <row r="52" spans="1:161" s="25" customFormat="1" ht="18" customHeight="1" x14ac:dyDescent="0.2">
      <c r="A52" s="60">
        <v>36</v>
      </c>
      <c r="B52" s="61"/>
      <c r="C52" s="61"/>
      <c r="D52" s="61"/>
      <c r="E52" s="62"/>
      <c r="F52" s="112" t="s">
        <v>70</v>
      </c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4"/>
      <c r="AU52" s="66">
        <v>7</v>
      </c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6">
        <v>4</v>
      </c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8"/>
      <c r="BU52" s="66">
        <v>0</v>
      </c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8"/>
      <c r="CT52" s="66">
        <v>6</v>
      </c>
      <c r="CU52" s="67"/>
      <c r="CV52" s="67"/>
      <c r="CW52" s="67"/>
      <c r="CX52" s="67"/>
      <c r="CY52" s="67"/>
      <c r="CZ52" s="67"/>
      <c r="DA52" s="67"/>
      <c r="DB52" s="67"/>
      <c r="DC52" s="67"/>
      <c r="DD52" s="67"/>
      <c r="DE52" s="67"/>
      <c r="DF52" s="67"/>
      <c r="DG52" s="66">
        <v>6</v>
      </c>
      <c r="DH52" s="67"/>
      <c r="DI52" s="67"/>
      <c r="DJ52" s="67"/>
      <c r="DK52" s="67"/>
      <c r="DL52" s="67"/>
      <c r="DM52" s="67"/>
      <c r="DN52" s="67"/>
      <c r="DO52" s="67"/>
      <c r="DP52" s="67"/>
      <c r="DQ52" s="67"/>
      <c r="DR52" s="67"/>
      <c r="DS52" s="68"/>
      <c r="DT52" s="66">
        <v>0</v>
      </c>
      <c r="DU52" s="67"/>
      <c r="DV52" s="67"/>
      <c r="DW52" s="67"/>
      <c r="DX52" s="67"/>
      <c r="DY52" s="67"/>
      <c r="DZ52" s="67"/>
      <c r="EA52" s="67"/>
      <c r="EB52" s="67"/>
      <c r="EC52" s="67"/>
      <c r="ED52" s="67"/>
      <c r="EE52" s="67"/>
      <c r="EF52" s="67"/>
      <c r="EG52" s="67"/>
      <c r="EH52" s="67"/>
      <c r="EI52" s="67"/>
      <c r="EJ52" s="67"/>
      <c r="EK52" s="67"/>
      <c r="EL52" s="67"/>
      <c r="EM52" s="67"/>
      <c r="EN52" s="67"/>
      <c r="EO52" s="67"/>
      <c r="EP52" s="67"/>
      <c r="EQ52" s="67"/>
      <c r="ER52" s="68"/>
      <c r="ES52" s="66">
        <f t="shared" si="0"/>
        <v>0</v>
      </c>
      <c r="ET52" s="67"/>
      <c r="EU52" s="67"/>
      <c r="EV52" s="67"/>
      <c r="EW52" s="67"/>
      <c r="EX52" s="67"/>
      <c r="EY52" s="67"/>
      <c r="EZ52" s="67"/>
      <c r="FA52" s="67"/>
      <c r="FB52" s="67"/>
      <c r="FC52" s="67"/>
      <c r="FD52" s="67"/>
      <c r="FE52" s="68"/>
    </row>
    <row r="53" spans="1:161" s="25" customFormat="1" ht="18" customHeight="1" x14ac:dyDescent="0.2">
      <c r="A53" s="60">
        <v>37</v>
      </c>
      <c r="B53" s="61"/>
      <c r="C53" s="61"/>
      <c r="D53" s="61"/>
      <c r="E53" s="62"/>
      <c r="F53" s="112" t="s">
        <v>71</v>
      </c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4"/>
      <c r="AU53" s="66">
        <v>16</v>
      </c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6">
        <v>14</v>
      </c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8"/>
      <c r="BU53" s="66">
        <v>29</v>
      </c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8"/>
      <c r="CT53" s="66">
        <v>45</v>
      </c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6">
        <v>45</v>
      </c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8"/>
      <c r="DT53" s="66">
        <v>0</v>
      </c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68"/>
      <c r="ES53" s="66">
        <f t="shared" si="0"/>
        <v>29</v>
      </c>
      <c r="ET53" s="67"/>
      <c r="EU53" s="67"/>
      <c r="EV53" s="67"/>
      <c r="EW53" s="67"/>
      <c r="EX53" s="67"/>
      <c r="EY53" s="67"/>
      <c r="EZ53" s="67"/>
      <c r="FA53" s="67"/>
      <c r="FB53" s="67"/>
      <c r="FC53" s="67"/>
      <c r="FD53" s="67"/>
      <c r="FE53" s="68"/>
    </row>
    <row r="54" spans="1:161" s="25" customFormat="1" ht="18" customHeight="1" x14ac:dyDescent="0.2">
      <c r="A54" s="60">
        <v>38</v>
      </c>
      <c r="B54" s="61"/>
      <c r="C54" s="61"/>
      <c r="D54" s="61"/>
      <c r="E54" s="62"/>
      <c r="F54" s="112" t="s">
        <v>72</v>
      </c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4"/>
      <c r="AU54" s="66" t="s">
        <v>21</v>
      </c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6" t="s">
        <v>21</v>
      </c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8"/>
      <c r="BU54" s="66" t="s">
        <v>21</v>
      </c>
      <c r="BV54" s="67"/>
      <c r="BW54" s="67"/>
      <c r="BX54" s="67"/>
      <c r="BY54" s="67"/>
      <c r="BZ54" s="67"/>
      <c r="CA54" s="67"/>
      <c r="CB54" s="67"/>
      <c r="CC54" s="67"/>
      <c r="CD54" s="67"/>
      <c r="CE54" s="67"/>
      <c r="CF54" s="67"/>
      <c r="CG54" s="67"/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8"/>
      <c r="CT54" s="66">
        <v>271</v>
      </c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67"/>
      <c r="DF54" s="67"/>
      <c r="DG54" s="66">
        <v>134</v>
      </c>
      <c r="DH54" s="67"/>
      <c r="DI54" s="67"/>
      <c r="DJ54" s="67"/>
      <c r="DK54" s="67"/>
      <c r="DL54" s="67"/>
      <c r="DM54" s="67"/>
      <c r="DN54" s="67"/>
      <c r="DO54" s="67"/>
      <c r="DP54" s="67"/>
      <c r="DQ54" s="67"/>
      <c r="DR54" s="67"/>
      <c r="DS54" s="68"/>
      <c r="DT54" s="66">
        <v>0</v>
      </c>
      <c r="DU54" s="67"/>
      <c r="DV54" s="67"/>
      <c r="DW54" s="67"/>
      <c r="DX54" s="67"/>
      <c r="DY54" s="67"/>
      <c r="DZ54" s="67"/>
      <c r="EA54" s="67"/>
      <c r="EB54" s="67"/>
      <c r="EC54" s="67"/>
      <c r="ED54" s="67"/>
      <c r="EE54" s="67"/>
      <c r="EF54" s="67"/>
      <c r="EG54" s="67"/>
      <c r="EH54" s="67"/>
      <c r="EI54" s="67"/>
      <c r="EJ54" s="67"/>
      <c r="EK54" s="67"/>
      <c r="EL54" s="67"/>
      <c r="EM54" s="67"/>
      <c r="EN54" s="67"/>
      <c r="EO54" s="67"/>
      <c r="EP54" s="67"/>
      <c r="EQ54" s="67"/>
      <c r="ER54" s="68"/>
      <c r="ES54" s="66">
        <v>0</v>
      </c>
      <c r="ET54" s="67"/>
      <c r="EU54" s="67"/>
      <c r="EV54" s="67"/>
      <c r="EW54" s="67"/>
      <c r="EX54" s="67"/>
      <c r="EY54" s="67"/>
      <c r="EZ54" s="67"/>
      <c r="FA54" s="67"/>
      <c r="FB54" s="67"/>
      <c r="FC54" s="67"/>
      <c r="FD54" s="67"/>
      <c r="FE54" s="68"/>
    </row>
    <row r="55" spans="1:161" s="25" customFormat="1" ht="18" customHeight="1" x14ac:dyDescent="0.2">
      <c r="A55" s="60">
        <v>39</v>
      </c>
      <c r="B55" s="61"/>
      <c r="C55" s="61"/>
      <c r="D55" s="61"/>
      <c r="E55" s="62"/>
      <c r="F55" s="112" t="s">
        <v>73</v>
      </c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4"/>
      <c r="AU55" s="66">
        <v>78</v>
      </c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6">
        <v>50</v>
      </c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8"/>
      <c r="BU55" s="66">
        <v>40</v>
      </c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8"/>
      <c r="CT55" s="66">
        <v>34</v>
      </c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6">
        <v>32</v>
      </c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7"/>
      <c r="DS55" s="68"/>
      <c r="DT55" s="66">
        <v>0</v>
      </c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7"/>
      <c r="EH55" s="67"/>
      <c r="EI55" s="67"/>
      <c r="EJ55" s="67"/>
      <c r="EK55" s="67"/>
      <c r="EL55" s="67"/>
      <c r="EM55" s="67"/>
      <c r="EN55" s="67"/>
      <c r="EO55" s="67"/>
      <c r="EP55" s="67"/>
      <c r="EQ55" s="67"/>
      <c r="ER55" s="68"/>
      <c r="ES55" s="66">
        <f t="shared" si="0"/>
        <v>40</v>
      </c>
      <c r="ET55" s="67"/>
      <c r="EU55" s="67"/>
      <c r="EV55" s="67"/>
      <c r="EW55" s="67"/>
      <c r="EX55" s="67"/>
      <c r="EY55" s="67"/>
      <c r="EZ55" s="67"/>
      <c r="FA55" s="67"/>
      <c r="FB55" s="67"/>
      <c r="FC55" s="67"/>
      <c r="FD55" s="67"/>
      <c r="FE55" s="68"/>
    </row>
    <row r="56" spans="1:161" s="25" customFormat="1" ht="18" customHeight="1" x14ac:dyDescent="0.2">
      <c r="A56" s="60">
        <v>40</v>
      </c>
      <c r="B56" s="61"/>
      <c r="C56" s="61"/>
      <c r="D56" s="61"/>
      <c r="E56" s="62"/>
      <c r="F56" s="112" t="s">
        <v>74</v>
      </c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4"/>
      <c r="AU56" s="66">
        <v>115</v>
      </c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6">
        <v>113</v>
      </c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8"/>
      <c r="BU56" s="66">
        <v>18</v>
      </c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8"/>
      <c r="CT56" s="66">
        <v>92</v>
      </c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6">
        <v>64</v>
      </c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8"/>
      <c r="DT56" s="66">
        <v>0</v>
      </c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8"/>
      <c r="ES56" s="66">
        <f t="shared" si="0"/>
        <v>18</v>
      </c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8"/>
    </row>
    <row r="57" spans="1:161" s="25" customFormat="1" ht="18" customHeight="1" x14ac:dyDescent="0.2">
      <c r="A57" s="60">
        <v>41</v>
      </c>
      <c r="B57" s="61"/>
      <c r="C57" s="61"/>
      <c r="D57" s="61"/>
      <c r="E57" s="62"/>
      <c r="F57" s="112" t="s">
        <v>19</v>
      </c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4"/>
      <c r="AU57" s="66">
        <v>1651</v>
      </c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6">
        <v>1217</v>
      </c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8"/>
      <c r="BU57" s="66">
        <v>199</v>
      </c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8"/>
      <c r="CT57" s="66">
        <v>2863</v>
      </c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6">
        <v>1711</v>
      </c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8"/>
      <c r="DT57" s="66">
        <v>11</v>
      </c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  <c r="EN57" s="67"/>
      <c r="EO57" s="67"/>
      <c r="EP57" s="67"/>
      <c r="EQ57" s="67"/>
      <c r="ER57" s="68"/>
      <c r="ES57" s="66">
        <f t="shared" si="0"/>
        <v>210</v>
      </c>
      <c r="ET57" s="67"/>
      <c r="EU57" s="67"/>
      <c r="EV57" s="67"/>
      <c r="EW57" s="67"/>
      <c r="EX57" s="67"/>
      <c r="EY57" s="67"/>
      <c r="EZ57" s="67"/>
      <c r="FA57" s="67"/>
      <c r="FB57" s="67"/>
      <c r="FC57" s="67"/>
      <c r="FD57" s="67"/>
      <c r="FE57" s="68"/>
    </row>
    <row r="58" spans="1:161" s="25" customFormat="1" ht="18" customHeight="1" x14ac:dyDescent="0.2">
      <c r="A58" s="60" t="s">
        <v>5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2"/>
      <c r="AU58" s="66">
        <f>SUM(AU17:BG57)</f>
        <v>3128</v>
      </c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6">
        <f>SUM(BH17:BT57)</f>
        <v>2547</v>
      </c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8"/>
      <c r="BU58" s="66">
        <f>SUM(BU17:CS57)</f>
        <v>730</v>
      </c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8"/>
      <c r="CT58" s="66">
        <f>SUM(CT17:CT57)</f>
        <v>5104</v>
      </c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6">
        <f>SUM(DG17:DG57)</f>
        <v>3547</v>
      </c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8"/>
      <c r="DT58" s="66">
        <f>SUM(DT17:DT57)</f>
        <v>71</v>
      </c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8"/>
      <c r="ES58" s="66">
        <f t="shared" si="0"/>
        <v>801</v>
      </c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8"/>
    </row>
  </sheetData>
  <mergeCells count="410">
    <mergeCell ref="ES57:FE57"/>
    <mergeCell ref="A58:AT58"/>
    <mergeCell ref="AU58:BG58"/>
    <mergeCell ref="BH58:BT58"/>
    <mergeCell ref="BU58:CS58"/>
    <mergeCell ref="CT58:DF58"/>
    <mergeCell ref="DG58:DS58"/>
    <mergeCell ref="DT58:ER58"/>
    <mergeCell ref="ES58:FE58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A55:E55"/>
    <mergeCell ref="F55:AT55"/>
    <mergeCell ref="AU55:BG55"/>
    <mergeCell ref="BH55:BT55"/>
    <mergeCell ref="BU55:CS55"/>
    <mergeCell ref="CT55:DF55"/>
    <mergeCell ref="DT56:ER56"/>
    <mergeCell ref="ES56:FE56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A51:E51"/>
    <mergeCell ref="F51:AT51"/>
    <mergeCell ref="AU51:BG51"/>
    <mergeCell ref="BH51:BT51"/>
    <mergeCell ref="BU51:CS51"/>
    <mergeCell ref="CT51:DF51"/>
    <mergeCell ref="DT52:ER52"/>
    <mergeCell ref="ES52:FE52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A47:E47"/>
    <mergeCell ref="F47:AT47"/>
    <mergeCell ref="AU47:BG47"/>
    <mergeCell ref="BH47:BT47"/>
    <mergeCell ref="BU47:CS47"/>
    <mergeCell ref="CT47:DF47"/>
    <mergeCell ref="DT48:ER48"/>
    <mergeCell ref="ES48:FE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A31:E31"/>
    <mergeCell ref="F31:AT31"/>
    <mergeCell ref="AU31:BG31"/>
    <mergeCell ref="BH31:BT31"/>
    <mergeCell ref="BU31:CS31"/>
    <mergeCell ref="CT31:DF31"/>
    <mergeCell ref="DT32:ER32"/>
    <mergeCell ref="ES32:FE32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A27:E27"/>
    <mergeCell ref="F27:AT27"/>
    <mergeCell ref="AU27:BG27"/>
    <mergeCell ref="BH27:BT27"/>
    <mergeCell ref="BU27:CS27"/>
    <mergeCell ref="CT27:DF27"/>
    <mergeCell ref="DT28:ER28"/>
    <mergeCell ref="ES28:FE28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A23:E23"/>
    <mergeCell ref="F23:AT23"/>
    <mergeCell ref="AU23:BG23"/>
    <mergeCell ref="BH23:BT23"/>
    <mergeCell ref="BU23:CS23"/>
    <mergeCell ref="CT23:DF23"/>
    <mergeCell ref="DT24:ER24"/>
    <mergeCell ref="ES24:FE24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A19:E19"/>
    <mergeCell ref="F19:AT19"/>
    <mergeCell ref="AU19:BG19"/>
    <mergeCell ref="BH19:BT19"/>
    <mergeCell ref="BU19:CS19"/>
    <mergeCell ref="CT19:DF19"/>
    <mergeCell ref="DT20:ER20"/>
    <mergeCell ref="ES20:FE20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DT16:ER16"/>
    <mergeCell ref="ES13:FE15"/>
    <mergeCell ref="AU14:BT14"/>
    <mergeCell ref="BU14:CS15"/>
    <mergeCell ref="CT14:DS14"/>
    <mergeCell ref="DT14:ER15"/>
    <mergeCell ref="AU15:BG15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A11:AC11"/>
    <mergeCell ref="AD11:BC11"/>
    <mergeCell ref="BH15:BT15"/>
    <mergeCell ref="CT15:DF15"/>
    <mergeCell ref="DG15:DS15"/>
    <mergeCell ref="A13:E15"/>
    <mergeCell ref="F13:AT15"/>
    <mergeCell ref="AU13:CS13"/>
    <mergeCell ref="CT13:ER13"/>
    <mergeCell ref="A4:FE4"/>
    <mergeCell ref="M5:CL5"/>
    <mergeCell ref="CM5:CP5"/>
    <mergeCell ref="CQ5:CR5"/>
    <mergeCell ref="CS5:DM5"/>
    <mergeCell ref="A7:AS7"/>
    <mergeCell ref="AT7:FE7"/>
    <mergeCell ref="A9:BV9"/>
    <mergeCell ref="BW9:FE9"/>
  </mergeCells>
  <pageMargins left="0.59055118110236227" right="0.51181102362204722" top="0.78740157480314965" bottom="0.39370078740157483" header="0.19685039370078741" footer="0.19685039370078741"/>
  <pageSetup paperSize="9" scale="83" orientation="landscape" r:id="rId1"/>
  <headerFooter alignWithMargins="0"/>
  <rowBreaks count="1" manualBreakCount="1">
    <brk id="30" max="16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8"/>
  <sheetViews>
    <sheetView topLeftCell="A37" zoomScale="90" zoomScaleNormal="90" zoomScaleSheetLayoutView="100" workbookViewId="0">
      <selection activeCell="A59" sqref="A59:XFD65"/>
    </sheetView>
  </sheetViews>
  <sheetFormatPr defaultColWidth="0.85546875" defaultRowHeight="12.75" customHeight="1" x14ac:dyDescent="0.25"/>
  <cols>
    <col min="1" max="40" width="0.85546875" style="1"/>
    <col min="41" max="41" width="3.5703125" style="1" customWidth="1"/>
    <col min="42" max="44" width="0.85546875" style="1"/>
    <col min="45" max="45" width="2.42578125" style="1" customWidth="1"/>
    <col min="46" max="105" width="0.85546875" style="1"/>
    <col min="106" max="106" width="6.7109375" style="1" customWidth="1"/>
    <col min="107" max="108" width="0.85546875" style="1"/>
    <col min="109" max="109" width="0.5703125" style="1" customWidth="1"/>
    <col min="110" max="110" width="0.85546875" style="1" hidden="1" customWidth="1"/>
    <col min="111" max="16384" width="0.85546875" style="1"/>
  </cols>
  <sheetData>
    <row r="1" spans="1:161" s="22" customFormat="1" x14ac:dyDescent="0.2">
      <c r="FE1" s="23" t="s">
        <v>27</v>
      </c>
    </row>
    <row r="2" spans="1:161" s="22" customFormat="1" ht="12.75" customHeight="1" x14ac:dyDescent="0.2"/>
    <row r="3" spans="1:161" s="5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19" customFormat="1" ht="15" x14ac:dyDescent="0.25">
      <c r="A4" s="84" t="s">
        <v>26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</row>
    <row r="5" spans="1:161" s="13" customFormat="1" ht="15" x14ac:dyDescent="0.25">
      <c r="M5" s="85" t="s">
        <v>25</v>
      </c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6" t="s">
        <v>20</v>
      </c>
      <c r="CN5" s="86"/>
      <c r="CO5" s="86"/>
      <c r="CP5" s="86"/>
      <c r="CQ5" s="87" t="s">
        <v>0</v>
      </c>
      <c r="CR5" s="87"/>
      <c r="CS5" s="86" t="s">
        <v>34</v>
      </c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S5" s="20"/>
      <c r="DT5" s="20"/>
      <c r="DU5" s="20"/>
      <c r="DV5" s="20"/>
      <c r="DW5" s="21"/>
      <c r="DX5" s="21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</row>
    <row r="6" spans="1:161" s="7" customFormat="1" ht="12.75" customHeight="1" x14ac:dyDescent="0.2"/>
    <row r="7" spans="1:161" s="18" customFormat="1" ht="13.5" customHeight="1" x14ac:dyDescent="0.2">
      <c r="A7" s="88" t="s">
        <v>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 t="s">
        <v>23</v>
      </c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</row>
    <row r="8" spans="1:161" s="7" customFormat="1" x14ac:dyDescent="0.2"/>
    <row r="9" spans="1:161" s="18" customFormat="1" ht="13.5" customHeight="1" x14ac:dyDescent="0.2">
      <c r="A9" s="81" t="s">
        <v>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 t="s">
        <v>22</v>
      </c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</row>
    <row r="10" spans="1:161" s="8" customFormat="1" x14ac:dyDescent="0.2"/>
    <row r="11" spans="1:161" s="17" customFormat="1" ht="44.25" customHeight="1" x14ac:dyDescent="0.2">
      <c r="A11" s="116" t="s">
        <v>10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7" t="s">
        <v>31</v>
      </c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</row>
    <row r="12" spans="1:161" s="8" customFormat="1" ht="12.75" customHeight="1" x14ac:dyDescent="0.2">
      <c r="B12" s="9"/>
      <c r="C12" s="9"/>
      <c r="D12" s="9"/>
      <c r="E12" s="9"/>
    </row>
    <row r="13" spans="1:161" s="6" customFormat="1" ht="18" customHeight="1" x14ac:dyDescent="0.2">
      <c r="A13" s="71" t="s">
        <v>3</v>
      </c>
      <c r="B13" s="72"/>
      <c r="C13" s="72"/>
      <c r="D13" s="72"/>
      <c r="E13" s="73"/>
      <c r="F13" s="71" t="s">
        <v>4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3"/>
      <c r="AU13" s="91" t="s">
        <v>12</v>
      </c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70"/>
      <c r="CT13" s="69" t="s">
        <v>15</v>
      </c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70"/>
      <c r="ES13" s="71" t="s">
        <v>16</v>
      </c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3"/>
    </row>
    <row r="14" spans="1:161" s="6" customFormat="1" ht="42" customHeight="1" x14ac:dyDescent="0.2">
      <c r="A14" s="74"/>
      <c r="B14" s="75"/>
      <c r="C14" s="75"/>
      <c r="D14" s="75"/>
      <c r="E14" s="76"/>
      <c r="F14" s="74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6"/>
      <c r="AU14" s="77" t="s">
        <v>11</v>
      </c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9"/>
      <c r="BU14" s="71" t="s">
        <v>18</v>
      </c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3"/>
      <c r="CT14" s="77" t="s">
        <v>11</v>
      </c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9"/>
      <c r="DT14" s="71" t="s">
        <v>18</v>
      </c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3"/>
      <c r="ES14" s="74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6"/>
    </row>
    <row r="15" spans="1:161" s="14" customFormat="1" ht="28.5" customHeight="1" x14ac:dyDescent="0.2">
      <c r="A15" s="77"/>
      <c r="B15" s="78"/>
      <c r="C15" s="78"/>
      <c r="D15" s="78"/>
      <c r="E15" s="79"/>
      <c r="F15" s="77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9"/>
      <c r="AU15" s="42" t="s">
        <v>14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4"/>
      <c r="BH15" s="42" t="s">
        <v>13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77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9"/>
      <c r="CT15" s="42" t="s">
        <v>14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4"/>
      <c r="DG15" s="42" t="s">
        <v>13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77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9"/>
      <c r="ES15" s="77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9"/>
    </row>
    <row r="16" spans="1:161" s="11" customFormat="1" ht="12" customHeight="1" x14ac:dyDescent="0.2">
      <c r="A16" s="42">
        <v>1</v>
      </c>
      <c r="B16" s="43"/>
      <c r="C16" s="43"/>
      <c r="D16" s="43"/>
      <c r="E16" s="44"/>
      <c r="F16" s="42">
        <v>2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4"/>
      <c r="AU16" s="42">
        <v>3</v>
      </c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2">
        <v>4</v>
      </c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4"/>
      <c r="BU16" s="42">
        <v>5</v>
      </c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4"/>
      <c r="CT16" s="42">
        <v>6</v>
      </c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2">
        <v>7</v>
      </c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4"/>
      <c r="DT16" s="42">
        <v>8</v>
      </c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4"/>
      <c r="ES16" s="42">
        <v>9</v>
      </c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4"/>
    </row>
    <row r="17" spans="1:161" s="14" customFormat="1" ht="18" customHeight="1" x14ac:dyDescent="0.2">
      <c r="A17" s="54">
        <v>1</v>
      </c>
      <c r="B17" s="55"/>
      <c r="C17" s="55"/>
      <c r="D17" s="55"/>
      <c r="E17" s="56"/>
      <c r="F17" s="57" t="s">
        <v>35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9"/>
      <c r="AU17" s="42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2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4"/>
      <c r="BU17" s="42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4"/>
      <c r="CT17" s="42" t="s">
        <v>21</v>
      </c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2" t="s">
        <v>21</v>
      </c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4"/>
      <c r="DT17" s="42" t="s">
        <v>21</v>
      </c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4"/>
      <c r="ES17" s="42" t="s">
        <v>21</v>
      </c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4"/>
    </row>
    <row r="18" spans="1:161" s="14" customFormat="1" ht="18" customHeight="1" x14ac:dyDescent="0.2">
      <c r="A18" s="54">
        <v>2</v>
      </c>
      <c r="B18" s="55"/>
      <c r="C18" s="55"/>
      <c r="D18" s="55"/>
      <c r="E18" s="56"/>
      <c r="F18" s="57" t="s">
        <v>36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9"/>
      <c r="AU18" s="42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2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4"/>
      <c r="BU18" s="42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4"/>
      <c r="CT18" s="42">
        <v>182</v>
      </c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2">
        <v>163</v>
      </c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4"/>
      <c r="DT18" s="42">
        <v>11</v>
      </c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4"/>
      <c r="ES18" s="42">
        <v>11</v>
      </c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4"/>
    </row>
    <row r="19" spans="1:161" s="14" customFormat="1" ht="18" customHeight="1" x14ac:dyDescent="0.2">
      <c r="A19" s="54">
        <v>3</v>
      </c>
      <c r="B19" s="55"/>
      <c r="C19" s="55"/>
      <c r="D19" s="55"/>
      <c r="E19" s="56"/>
      <c r="F19" s="57" t="s">
        <v>37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9"/>
      <c r="AU19" s="42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2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4"/>
      <c r="BU19" s="42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4"/>
      <c r="CT19" s="42">
        <v>85</v>
      </c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2">
        <v>85</v>
      </c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4"/>
      <c r="DT19" s="42">
        <v>18</v>
      </c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4"/>
      <c r="ES19" s="42">
        <v>18</v>
      </c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14" customFormat="1" ht="18" customHeight="1" x14ac:dyDescent="0.2">
      <c r="A20" s="54">
        <v>4</v>
      </c>
      <c r="B20" s="55"/>
      <c r="C20" s="55"/>
      <c r="D20" s="55"/>
      <c r="E20" s="56"/>
      <c r="F20" s="57" t="s">
        <v>38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42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2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4"/>
      <c r="BU20" s="42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4"/>
      <c r="CT20" s="42">
        <v>35</v>
      </c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2">
        <v>35</v>
      </c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4"/>
      <c r="DT20" s="42">
        <v>5</v>
      </c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4"/>
      <c r="ES20" s="42">
        <v>5</v>
      </c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4"/>
    </row>
    <row r="21" spans="1:161" s="14" customFormat="1" ht="18" customHeight="1" x14ac:dyDescent="0.2">
      <c r="A21" s="54">
        <v>5</v>
      </c>
      <c r="B21" s="55"/>
      <c r="C21" s="55"/>
      <c r="D21" s="55"/>
      <c r="E21" s="56"/>
      <c r="F21" s="57" t="s">
        <v>39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9"/>
      <c r="AU21" s="42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2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4"/>
      <c r="BU21" s="42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4"/>
      <c r="CT21" s="42">
        <v>1</v>
      </c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2">
        <v>1</v>
      </c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4"/>
      <c r="DT21" s="42">
        <v>0</v>
      </c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4"/>
      <c r="ES21" s="42">
        <v>0</v>
      </c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4"/>
    </row>
    <row r="22" spans="1:161" s="14" customFormat="1" ht="18" customHeight="1" x14ac:dyDescent="0.2">
      <c r="A22" s="54">
        <v>6</v>
      </c>
      <c r="B22" s="55"/>
      <c r="C22" s="55"/>
      <c r="D22" s="55"/>
      <c r="E22" s="56"/>
      <c r="F22" s="57" t="s">
        <v>40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42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2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4"/>
      <c r="BU22" s="42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4"/>
      <c r="CT22" s="42">
        <v>47</v>
      </c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2">
        <v>47</v>
      </c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4"/>
      <c r="DT22" s="42">
        <v>0</v>
      </c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4"/>
      <c r="ES22" s="42">
        <v>0</v>
      </c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4"/>
    </row>
    <row r="23" spans="1:161" s="14" customFormat="1" ht="18" customHeight="1" x14ac:dyDescent="0.2">
      <c r="A23" s="54">
        <v>7</v>
      </c>
      <c r="B23" s="55"/>
      <c r="C23" s="55"/>
      <c r="D23" s="55"/>
      <c r="E23" s="56"/>
      <c r="F23" s="57" t="s">
        <v>41</v>
      </c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9"/>
      <c r="AU23" s="42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2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4"/>
      <c r="BU23" s="42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  <c r="CT23" s="42">
        <v>55</v>
      </c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2">
        <v>54</v>
      </c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4"/>
      <c r="DT23" s="42">
        <v>0</v>
      </c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4"/>
      <c r="ES23" s="42">
        <v>0</v>
      </c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4"/>
    </row>
    <row r="24" spans="1:161" s="14" customFormat="1" ht="18" customHeight="1" x14ac:dyDescent="0.2">
      <c r="A24" s="54">
        <v>8</v>
      </c>
      <c r="B24" s="55"/>
      <c r="C24" s="55"/>
      <c r="D24" s="55"/>
      <c r="E24" s="56"/>
      <c r="F24" s="57" t="s">
        <v>42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42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2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4"/>
      <c r="BU24" s="42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4"/>
      <c r="CT24" s="42">
        <v>28</v>
      </c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2">
        <v>28</v>
      </c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4"/>
      <c r="DT24" s="42">
        <v>0</v>
      </c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4"/>
      <c r="ES24" s="42">
        <v>0</v>
      </c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4"/>
    </row>
    <row r="25" spans="1:161" s="14" customFormat="1" ht="18" customHeight="1" x14ac:dyDescent="0.2">
      <c r="A25" s="54">
        <v>9</v>
      </c>
      <c r="B25" s="55"/>
      <c r="C25" s="55"/>
      <c r="D25" s="55"/>
      <c r="E25" s="56"/>
      <c r="F25" s="57" t="s">
        <v>43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42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2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4"/>
      <c r="BU25" s="42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4"/>
      <c r="CT25" s="42">
        <v>61</v>
      </c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2">
        <v>61</v>
      </c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4"/>
      <c r="DT25" s="42">
        <v>0</v>
      </c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4"/>
      <c r="ES25" s="42">
        <v>0</v>
      </c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4"/>
    </row>
    <row r="26" spans="1:161" s="14" customFormat="1" ht="18" customHeight="1" x14ac:dyDescent="0.2">
      <c r="A26" s="54">
        <v>10</v>
      </c>
      <c r="B26" s="55"/>
      <c r="C26" s="55"/>
      <c r="D26" s="55"/>
      <c r="E26" s="56"/>
      <c r="F26" s="57" t="s">
        <v>44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42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2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4"/>
      <c r="BU26" s="42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4"/>
      <c r="CT26" s="42">
        <v>129</v>
      </c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2">
        <v>86</v>
      </c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4"/>
      <c r="DT26" s="42">
        <v>3</v>
      </c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4"/>
      <c r="ES26" s="42">
        <v>3</v>
      </c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4"/>
    </row>
    <row r="27" spans="1:161" s="14" customFormat="1" ht="18" customHeight="1" x14ac:dyDescent="0.2">
      <c r="A27" s="54">
        <v>11</v>
      </c>
      <c r="B27" s="55"/>
      <c r="C27" s="55"/>
      <c r="D27" s="55"/>
      <c r="E27" s="56"/>
      <c r="F27" s="57" t="s">
        <v>45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42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2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4"/>
      <c r="BU27" s="42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4"/>
      <c r="CT27" s="42">
        <v>134</v>
      </c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2">
        <v>98</v>
      </c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4"/>
      <c r="DT27" s="42">
        <v>9</v>
      </c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4"/>
      <c r="ES27" s="42">
        <v>9</v>
      </c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4"/>
    </row>
    <row r="28" spans="1:161" s="14" customFormat="1" ht="30" customHeight="1" x14ac:dyDescent="0.2">
      <c r="A28" s="54">
        <v>12</v>
      </c>
      <c r="B28" s="55"/>
      <c r="C28" s="55"/>
      <c r="D28" s="55"/>
      <c r="E28" s="56"/>
      <c r="F28" s="57" t="s">
        <v>46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42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2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4"/>
      <c r="BU28" s="42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4"/>
      <c r="CT28" s="42">
        <v>56</v>
      </c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2">
        <v>56</v>
      </c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4"/>
      <c r="DT28" s="42">
        <v>41</v>
      </c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4"/>
      <c r="ES28" s="42">
        <v>41</v>
      </c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4"/>
    </row>
    <row r="29" spans="1:161" s="14" customFormat="1" ht="18" customHeight="1" x14ac:dyDescent="0.2">
      <c r="A29" s="54">
        <v>13</v>
      </c>
      <c r="B29" s="55"/>
      <c r="C29" s="55"/>
      <c r="D29" s="55"/>
      <c r="E29" s="56"/>
      <c r="F29" s="57" t="s">
        <v>47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9"/>
      <c r="AU29" s="42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2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4"/>
      <c r="BU29" s="42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4"/>
      <c r="CT29" s="42">
        <v>2</v>
      </c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2">
        <v>2</v>
      </c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4"/>
      <c r="DT29" s="42">
        <v>0</v>
      </c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4"/>
      <c r="ES29" s="42">
        <v>0</v>
      </c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4"/>
    </row>
    <row r="30" spans="1:161" s="14" customFormat="1" ht="25.5" customHeight="1" x14ac:dyDescent="0.2">
      <c r="A30" s="54">
        <v>14</v>
      </c>
      <c r="B30" s="55"/>
      <c r="C30" s="55"/>
      <c r="D30" s="55"/>
      <c r="E30" s="56"/>
      <c r="F30" s="57" t="s">
        <v>78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42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2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4"/>
      <c r="BU30" s="42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4"/>
      <c r="CT30" s="42">
        <v>72</v>
      </c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2">
        <v>72</v>
      </c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4"/>
      <c r="DT30" s="42">
        <v>25</v>
      </c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4"/>
      <c r="ES30" s="42">
        <v>25</v>
      </c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4"/>
    </row>
    <row r="31" spans="1:161" s="14" customFormat="1" ht="32.25" customHeight="1" x14ac:dyDescent="0.2">
      <c r="A31" s="54">
        <v>15</v>
      </c>
      <c r="B31" s="55"/>
      <c r="C31" s="55"/>
      <c r="D31" s="55"/>
      <c r="E31" s="56"/>
      <c r="F31" s="57" t="s">
        <v>49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42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2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4"/>
      <c r="BU31" s="42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4"/>
      <c r="CT31" s="42">
        <v>46</v>
      </c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2">
        <v>42</v>
      </c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4"/>
      <c r="DT31" s="42">
        <v>0</v>
      </c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4"/>
      <c r="ES31" s="42">
        <v>0</v>
      </c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4"/>
    </row>
    <row r="32" spans="1:161" s="14" customFormat="1" ht="18" customHeight="1" x14ac:dyDescent="0.2">
      <c r="A32" s="54">
        <v>16</v>
      </c>
      <c r="B32" s="55"/>
      <c r="C32" s="55"/>
      <c r="D32" s="55"/>
      <c r="E32" s="56"/>
      <c r="F32" s="57" t="s">
        <v>50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42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2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4"/>
      <c r="BU32" s="42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4"/>
      <c r="CT32" s="42" t="s">
        <v>21</v>
      </c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2" t="s">
        <v>21</v>
      </c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4"/>
      <c r="DT32" s="42" t="s">
        <v>21</v>
      </c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4"/>
      <c r="ES32" s="42" t="s">
        <v>21</v>
      </c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4"/>
    </row>
    <row r="33" spans="1:161" s="14" customFormat="1" ht="18" customHeight="1" x14ac:dyDescent="0.2">
      <c r="A33" s="54">
        <v>17</v>
      </c>
      <c r="B33" s="55"/>
      <c r="C33" s="55"/>
      <c r="D33" s="55"/>
      <c r="E33" s="56"/>
      <c r="F33" s="57" t="s">
        <v>51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42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2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4"/>
      <c r="BU33" s="42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4"/>
      <c r="CT33" s="42" t="s">
        <v>21</v>
      </c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2" t="s">
        <v>21</v>
      </c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4"/>
      <c r="DT33" s="42" t="s">
        <v>21</v>
      </c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4"/>
      <c r="ES33" s="42" t="s">
        <v>21</v>
      </c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4"/>
    </row>
    <row r="34" spans="1:161" s="14" customFormat="1" ht="23.25" customHeight="1" x14ac:dyDescent="0.2">
      <c r="A34" s="54">
        <v>18</v>
      </c>
      <c r="B34" s="55"/>
      <c r="C34" s="55"/>
      <c r="D34" s="55"/>
      <c r="E34" s="56"/>
      <c r="F34" s="57" t="s">
        <v>79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9"/>
      <c r="AU34" s="42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2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4"/>
      <c r="BU34" s="42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4"/>
      <c r="CT34" s="42">
        <v>32</v>
      </c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2">
        <v>30</v>
      </c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4"/>
      <c r="DT34" s="42">
        <v>0</v>
      </c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4"/>
      <c r="ES34" s="42">
        <v>0</v>
      </c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4"/>
    </row>
    <row r="35" spans="1:161" s="14" customFormat="1" ht="30" customHeight="1" x14ac:dyDescent="0.2">
      <c r="A35" s="54">
        <v>19</v>
      </c>
      <c r="B35" s="55"/>
      <c r="C35" s="55"/>
      <c r="D35" s="55"/>
      <c r="E35" s="56"/>
      <c r="F35" s="57" t="s">
        <v>80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42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2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4"/>
      <c r="BU35" s="42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4"/>
      <c r="CT35" s="42">
        <v>32</v>
      </c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2">
        <v>32</v>
      </c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4"/>
      <c r="DT35" s="42">
        <v>0</v>
      </c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4"/>
      <c r="ES35" s="42">
        <v>0</v>
      </c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4"/>
    </row>
    <row r="36" spans="1:161" s="14" customFormat="1" ht="18" customHeight="1" x14ac:dyDescent="0.2">
      <c r="A36" s="54">
        <v>20</v>
      </c>
      <c r="B36" s="55"/>
      <c r="C36" s="55"/>
      <c r="D36" s="55"/>
      <c r="E36" s="56"/>
      <c r="F36" s="57" t="s">
        <v>54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42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2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4"/>
      <c r="BU36" s="42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4"/>
      <c r="CT36" s="42">
        <v>50</v>
      </c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2">
        <v>50</v>
      </c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4"/>
      <c r="DT36" s="42">
        <v>0</v>
      </c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4"/>
      <c r="ES36" s="42">
        <v>0</v>
      </c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4"/>
    </row>
    <row r="37" spans="1:161" s="14" customFormat="1" ht="18" customHeight="1" x14ac:dyDescent="0.2">
      <c r="A37" s="54">
        <v>21</v>
      </c>
      <c r="B37" s="55"/>
      <c r="C37" s="55"/>
      <c r="D37" s="55"/>
      <c r="E37" s="56"/>
      <c r="F37" s="57" t="s">
        <v>55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9"/>
      <c r="AU37" s="42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2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4"/>
      <c r="BU37" s="42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4"/>
      <c r="CT37" s="42">
        <v>35</v>
      </c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2">
        <v>35</v>
      </c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4"/>
      <c r="DT37" s="42">
        <v>28</v>
      </c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4"/>
      <c r="ES37" s="42">
        <v>28</v>
      </c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4"/>
    </row>
    <row r="38" spans="1:161" s="14" customFormat="1" ht="18" customHeight="1" x14ac:dyDescent="0.2">
      <c r="A38" s="54">
        <v>22</v>
      </c>
      <c r="B38" s="55"/>
      <c r="C38" s="55"/>
      <c r="D38" s="55"/>
      <c r="E38" s="56"/>
      <c r="F38" s="57" t="s">
        <v>56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42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2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4"/>
      <c r="BU38" s="42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4"/>
      <c r="CT38" s="42" t="s">
        <v>21</v>
      </c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2" t="s">
        <v>21</v>
      </c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4"/>
      <c r="DT38" s="42" t="s">
        <v>21</v>
      </c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4"/>
      <c r="ES38" s="42" t="s">
        <v>21</v>
      </c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4"/>
    </row>
    <row r="39" spans="1:161" s="14" customFormat="1" ht="18" customHeight="1" x14ac:dyDescent="0.2">
      <c r="A39" s="54">
        <v>23</v>
      </c>
      <c r="B39" s="55"/>
      <c r="C39" s="55"/>
      <c r="D39" s="55"/>
      <c r="E39" s="56"/>
      <c r="F39" s="57" t="s">
        <v>57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42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2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4"/>
      <c r="BU39" s="42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4"/>
      <c r="CT39" s="42">
        <v>79</v>
      </c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2">
        <v>65</v>
      </c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4"/>
      <c r="DT39" s="42">
        <v>28</v>
      </c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4"/>
      <c r="ES39" s="42">
        <v>28</v>
      </c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4"/>
    </row>
    <row r="40" spans="1:161" s="14" customFormat="1" ht="18" customHeight="1" x14ac:dyDescent="0.2">
      <c r="A40" s="54">
        <v>24</v>
      </c>
      <c r="B40" s="55"/>
      <c r="C40" s="55"/>
      <c r="D40" s="55"/>
      <c r="E40" s="56"/>
      <c r="F40" s="57" t="s">
        <v>58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42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2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4"/>
      <c r="BU40" s="42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4"/>
      <c r="CT40" s="42">
        <v>60</v>
      </c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2">
        <v>49</v>
      </c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4"/>
      <c r="DT40" s="42">
        <v>36</v>
      </c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4"/>
      <c r="ES40" s="42">
        <v>36</v>
      </c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4"/>
    </row>
    <row r="41" spans="1:161" s="14" customFormat="1" ht="18" customHeight="1" x14ac:dyDescent="0.2">
      <c r="A41" s="54">
        <v>25</v>
      </c>
      <c r="B41" s="55"/>
      <c r="C41" s="55"/>
      <c r="D41" s="55"/>
      <c r="E41" s="56"/>
      <c r="F41" s="57" t="s">
        <v>59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42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2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4"/>
      <c r="BU41" s="42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4"/>
      <c r="CT41" s="42">
        <v>120</v>
      </c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2">
        <v>98</v>
      </c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4"/>
      <c r="DT41" s="42">
        <v>26</v>
      </c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4"/>
      <c r="ES41" s="42">
        <v>26</v>
      </c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4"/>
    </row>
    <row r="42" spans="1:161" s="14" customFormat="1" ht="18" customHeight="1" x14ac:dyDescent="0.2">
      <c r="A42" s="54">
        <v>26</v>
      </c>
      <c r="B42" s="55"/>
      <c r="C42" s="55"/>
      <c r="D42" s="55"/>
      <c r="E42" s="56"/>
      <c r="F42" s="57" t="s">
        <v>60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42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2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4"/>
      <c r="BU42" s="42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4"/>
      <c r="CT42" s="42" t="s">
        <v>21</v>
      </c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2" t="s">
        <v>21</v>
      </c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4"/>
      <c r="DT42" s="42" t="s">
        <v>21</v>
      </c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4"/>
      <c r="ES42" s="42" t="s">
        <v>21</v>
      </c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4"/>
    </row>
    <row r="43" spans="1:161" s="14" customFormat="1" ht="18" customHeight="1" x14ac:dyDescent="0.2">
      <c r="A43" s="54">
        <v>27</v>
      </c>
      <c r="B43" s="55"/>
      <c r="C43" s="55"/>
      <c r="D43" s="55"/>
      <c r="E43" s="56"/>
      <c r="F43" s="57" t="s">
        <v>61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42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2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4"/>
      <c r="CT43" s="42" t="s">
        <v>21</v>
      </c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2" t="s">
        <v>21</v>
      </c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4"/>
      <c r="DT43" s="42" t="s">
        <v>21</v>
      </c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4"/>
      <c r="ES43" s="42" t="s">
        <v>21</v>
      </c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4"/>
    </row>
    <row r="44" spans="1:161" s="14" customFormat="1" ht="18" customHeight="1" x14ac:dyDescent="0.2">
      <c r="A44" s="54">
        <v>28</v>
      </c>
      <c r="B44" s="55"/>
      <c r="C44" s="55"/>
      <c r="D44" s="55"/>
      <c r="E44" s="56"/>
      <c r="F44" s="57" t="s">
        <v>62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9"/>
      <c r="AU44" s="42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2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4"/>
      <c r="BU44" s="42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4"/>
      <c r="CT44" s="42">
        <v>54</v>
      </c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2">
        <v>54</v>
      </c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4"/>
      <c r="DT44" s="42">
        <v>17</v>
      </c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4"/>
      <c r="ES44" s="42">
        <v>17</v>
      </c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4"/>
    </row>
    <row r="45" spans="1:161" s="14" customFormat="1" ht="27.75" customHeight="1" x14ac:dyDescent="0.2">
      <c r="A45" s="54">
        <v>29</v>
      </c>
      <c r="B45" s="55"/>
      <c r="C45" s="55"/>
      <c r="D45" s="55"/>
      <c r="E45" s="56"/>
      <c r="F45" s="57" t="s">
        <v>63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42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2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4"/>
      <c r="BU45" s="42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4"/>
      <c r="CT45" s="42">
        <v>76</v>
      </c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2">
        <v>70</v>
      </c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4"/>
      <c r="DT45" s="42">
        <v>0</v>
      </c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4"/>
      <c r="ES45" s="42">
        <v>0</v>
      </c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4"/>
    </row>
    <row r="46" spans="1:161" s="14" customFormat="1" ht="18" customHeight="1" x14ac:dyDescent="0.2">
      <c r="A46" s="54">
        <v>30</v>
      </c>
      <c r="B46" s="55"/>
      <c r="C46" s="55"/>
      <c r="D46" s="55"/>
      <c r="E46" s="56"/>
      <c r="F46" s="57" t="s">
        <v>64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42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2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4"/>
      <c r="BU46" s="42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4"/>
      <c r="CT46" s="42">
        <v>45</v>
      </c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2">
        <v>40</v>
      </c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4"/>
      <c r="DT46" s="42">
        <v>11</v>
      </c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4"/>
      <c r="ES46" s="42">
        <v>11</v>
      </c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4"/>
    </row>
    <row r="47" spans="1:161" s="14" customFormat="1" ht="21.75" customHeight="1" x14ac:dyDescent="0.2">
      <c r="A47" s="54">
        <v>31</v>
      </c>
      <c r="B47" s="55"/>
      <c r="C47" s="55"/>
      <c r="D47" s="55"/>
      <c r="E47" s="56"/>
      <c r="F47" s="57" t="s">
        <v>65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42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2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4"/>
      <c r="BU47" s="42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4"/>
      <c r="CT47" s="42">
        <v>4</v>
      </c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2">
        <v>4</v>
      </c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4"/>
      <c r="DT47" s="42">
        <v>0</v>
      </c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4"/>
      <c r="ES47" s="42">
        <v>0</v>
      </c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4"/>
    </row>
    <row r="48" spans="1:161" s="14" customFormat="1" ht="18" customHeight="1" x14ac:dyDescent="0.2">
      <c r="A48" s="54">
        <v>32</v>
      </c>
      <c r="B48" s="55"/>
      <c r="C48" s="55"/>
      <c r="D48" s="55"/>
      <c r="E48" s="56"/>
      <c r="F48" s="57" t="s">
        <v>66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42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2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4"/>
      <c r="BU48" s="42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4"/>
      <c r="CT48" s="42" t="s">
        <v>21</v>
      </c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2" t="s">
        <v>21</v>
      </c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4"/>
      <c r="DT48" s="42" t="s">
        <v>21</v>
      </c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4"/>
      <c r="ES48" s="42" t="s">
        <v>21</v>
      </c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4"/>
    </row>
    <row r="49" spans="1:161" s="14" customFormat="1" ht="18" customHeight="1" x14ac:dyDescent="0.2">
      <c r="A49" s="54">
        <v>33</v>
      </c>
      <c r="B49" s="55"/>
      <c r="C49" s="55"/>
      <c r="D49" s="55"/>
      <c r="E49" s="56"/>
      <c r="F49" s="57" t="s">
        <v>67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42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2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4"/>
      <c r="BU49" s="42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4"/>
      <c r="CT49" s="42">
        <v>63</v>
      </c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2">
        <v>52</v>
      </c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4"/>
      <c r="DT49" s="42">
        <v>7</v>
      </c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4"/>
      <c r="ES49" s="42">
        <v>7</v>
      </c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4"/>
    </row>
    <row r="50" spans="1:161" s="14" customFormat="1" ht="18" customHeight="1" x14ac:dyDescent="0.2">
      <c r="A50" s="54">
        <v>34</v>
      </c>
      <c r="B50" s="55"/>
      <c r="C50" s="55"/>
      <c r="D50" s="55"/>
      <c r="E50" s="56"/>
      <c r="F50" s="57" t="s">
        <v>68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9"/>
      <c r="AU50" s="42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2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4"/>
      <c r="BU50" s="42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4"/>
      <c r="CT50" s="42" t="s">
        <v>21</v>
      </c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2" t="s">
        <v>21</v>
      </c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4"/>
      <c r="DT50" s="42" t="s">
        <v>21</v>
      </c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4"/>
      <c r="ES50" s="42" t="s">
        <v>21</v>
      </c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4"/>
    </row>
    <row r="51" spans="1:161" s="14" customFormat="1" ht="18" customHeight="1" x14ac:dyDescent="0.2">
      <c r="A51" s="54">
        <v>35</v>
      </c>
      <c r="B51" s="55"/>
      <c r="C51" s="55"/>
      <c r="D51" s="55"/>
      <c r="E51" s="56"/>
      <c r="F51" s="57" t="s">
        <v>69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42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2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4"/>
      <c r="BU51" s="42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4"/>
      <c r="CT51" s="42" t="s">
        <v>21</v>
      </c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2" t="s">
        <v>21</v>
      </c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4"/>
      <c r="DT51" s="42" t="s">
        <v>21</v>
      </c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4"/>
      <c r="ES51" s="42" t="s">
        <v>21</v>
      </c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4"/>
    </row>
    <row r="52" spans="1:161" s="14" customFormat="1" ht="18" customHeight="1" x14ac:dyDescent="0.2">
      <c r="A52" s="54">
        <v>36</v>
      </c>
      <c r="B52" s="55"/>
      <c r="C52" s="55"/>
      <c r="D52" s="55"/>
      <c r="E52" s="56"/>
      <c r="F52" s="57" t="s">
        <v>70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42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2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4"/>
      <c r="BU52" s="42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4"/>
      <c r="CT52" s="42" t="s">
        <v>21</v>
      </c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2" t="s">
        <v>21</v>
      </c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4"/>
      <c r="DT52" s="42" t="s">
        <v>21</v>
      </c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4"/>
      <c r="ES52" s="42" t="s">
        <v>21</v>
      </c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4"/>
    </row>
    <row r="53" spans="1:161" s="14" customFormat="1" ht="18" customHeight="1" x14ac:dyDescent="0.2">
      <c r="A53" s="54">
        <v>37</v>
      </c>
      <c r="B53" s="55"/>
      <c r="C53" s="55"/>
      <c r="D53" s="55"/>
      <c r="E53" s="56"/>
      <c r="F53" s="57" t="s">
        <v>71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9"/>
      <c r="AU53" s="42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2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4"/>
      <c r="BU53" s="42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4"/>
      <c r="CT53" s="42" t="s">
        <v>21</v>
      </c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2" t="s">
        <v>21</v>
      </c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4"/>
      <c r="DT53" s="42" t="s">
        <v>21</v>
      </c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4"/>
      <c r="ES53" s="42" t="s">
        <v>21</v>
      </c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4"/>
    </row>
    <row r="54" spans="1:161" s="14" customFormat="1" ht="18" customHeight="1" x14ac:dyDescent="0.2">
      <c r="A54" s="54">
        <v>38</v>
      </c>
      <c r="B54" s="55"/>
      <c r="C54" s="55"/>
      <c r="D54" s="55"/>
      <c r="E54" s="56"/>
      <c r="F54" s="57" t="s">
        <v>72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42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2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4"/>
      <c r="BU54" s="42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4"/>
      <c r="CT54" s="42" t="s">
        <v>21</v>
      </c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2" t="s">
        <v>21</v>
      </c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4"/>
      <c r="DT54" s="42" t="s">
        <v>21</v>
      </c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4"/>
      <c r="ES54" s="42" t="s">
        <v>21</v>
      </c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4"/>
    </row>
    <row r="55" spans="1:161" s="14" customFormat="1" ht="18" customHeight="1" x14ac:dyDescent="0.2">
      <c r="A55" s="54">
        <v>39</v>
      </c>
      <c r="B55" s="55"/>
      <c r="C55" s="55"/>
      <c r="D55" s="55"/>
      <c r="E55" s="56"/>
      <c r="F55" s="57" t="s">
        <v>73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42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2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4"/>
      <c r="BU55" s="42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4"/>
      <c r="CT55" s="42" t="s">
        <v>21</v>
      </c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2" t="s">
        <v>21</v>
      </c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4"/>
      <c r="DT55" s="42" t="s">
        <v>21</v>
      </c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4"/>
      <c r="ES55" s="42" t="s">
        <v>21</v>
      </c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4"/>
    </row>
    <row r="56" spans="1:161" s="14" customFormat="1" ht="18" customHeight="1" x14ac:dyDescent="0.2">
      <c r="A56" s="54">
        <v>40</v>
      </c>
      <c r="B56" s="55"/>
      <c r="C56" s="55"/>
      <c r="D56" s="55"/>
      <c r="E56" s="56"/>
      <c r="F56" s="57" t="s">
        <v>74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42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2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4"/>
      <c r="BU56" s="42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4"/>
      <c r="CT56" s="42">
        <v>92</v>
      </c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2">
        <v>64</v>
      </c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4"/>
      <c r="DT56" s="42">
        <v>2</v>
      </c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4"/>
      <c r="ES56" s="42">
        <v>2</v>
      </c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4"/>
    </row>
    <row r="57" spans="1:161" s="14" customFormat="1" ht="18" customHeight="1" x14ac:dyDescent="0.2">
      <c r="A57" s="54">
        <v>41</v>
      </c>
      <c r="B57" s="55"/>
      <c r="C57" s="55"/>
      <c r="D57" s="55"/>
      <c r="E57" s="56"/>
      <c r="F57" s="57" t="s">
        <v>19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42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2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4"/>
      <c r="BU57" s="42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4"/>
      <c r="CT57" s="42">
        <v>2742</v>
      </c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2">
        <v>1645</v>
      </c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4"/>
      <c r="DT57" s="42">
        <v>87</v>
      </c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4"/>
      <c r="ES57" s="42">
        <v>87</v>
      </c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4"/>
    </row>
    <row r="58" spans="1:161" s="14" customFormat="1" ht="18" customHeight="1" x14ac:dyDescent="0.2">
      <c r="A58" s="54" t="s">
        <v>5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6"/>
      <c r="AU58" s="42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2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4"/>
      <c r="BU58" s="42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4"/>
      <c r="CT58" s="42">
        <f>SUM(CT18:CT57)</f>
        <v>4417</v>
      </c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2">
        <f>SUM(DG18:DG57)</f>
        <v>3118</v>
      </c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4"/>
      <c r="DT58" s="42">
        <f>SUM(DT18:DT57)</f>
        <v>354</v>
      </c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4"/>
      <c r="ES58" s="42">
        <f>SUM(ES18:ES57)</f>
        <v>354</v>
      </c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4"/>
    </row>
  </sheetData>
  <mergeCells count="410">
    <mergeCell ref="ES57:FE57"/>
    <mergeCell ref="A58:AT58"/>
    <mergeCell ref="AU58:BG58"/>
    <mergeCell ref="BH58:BT58"/>
    <mergeCell ref="BU58:CS58"/>
    <mergeCell ref="CT58:DF58"/>
    <mergeCell ref="DG58:DS58"/>
    <mergeCell ref="DT58:ER58"/>
    <mergeCell ref="ES58:FE58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A55:E55"/>
    <mergeCell ref="F55:AT55"/>
    <mergeCell ref="AU55:BG55"/>
    <mergeCell ref="BH55:BT55"/>
    <mergeCell ref="BU55:CS55"/>
    <mergeCell ref="CT55:DF55"/>
    <mergeCell ref="DT56:ER56"/>
    <mergeCell ref="ES56:FE56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A51:E51"/>
    <mergeCell ref="F51:AT51"/>
    <mergeCell ref="AU51:BG51"/>
    <mergeCell ref="BH51:BT51"/>
    <mergeCell ref="BU51:CS51"/>
    <mergeCell ref="CT51:DF51"/>
    <mergeCell ref="DT52:ER52"/>
    <mergeCell ref="ES52:FE52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A47:E47"/>
    <mergeCell ref="F47:AT47"/>
    <mergeCell ref="AU47:BG47"/>
    <mergeCell ref="BH47:BT47"/>
    <mergeCell ref="BU47:CS47"/>
    <mergeCell ref="CT47:DF47"/>
    <mergeCell ref="DT48:ER48"/>
    <mergeCell ref="ES48:FE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A31:E31"/>
    <mergeCell ref="F31:AT31"/>
    <mergeCell ref="AU31:BG31"/>
    <mergeCell ref="BH31:BT31"/>
    <mergeCell ref="BU31:CS31"/>
    <mergeCell ref="CT31:DF31"/>
    <mergeCell ref="DT32:ER32"/>
    <mergeCell ref="ES32:FE32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A27:E27"/>
    <mergeCell ref="F27:AT27"/>
    <mergeCell ref="AU27:BG27"/>
    <mergeCell ref="BH27:BT27"/>
    <mergeCell ref="BU27:CS27"/>
    <mergeCell ref="CT27:DF27"/>
    <mergeCell ref="DT28:ER28"/>
    <mergeCell ref="ES28:FE28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A23:E23"/>
    <mergeCell ref="F23:AT23"/>
    <mergeCell ref="AU23:BG23"/>
    <mergeCell ref="BH23:BT23"/>
    <mergeCell ref="BU23:CS23"/>
    <mergeCell ref="CT23:DF23"/>
    <mergeCell ref="DT24:ER24"/>
    <mergeCell ref="ES24:FE24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A19:E19"/>
    <mergeCell ref="F19:AT19"/>
    <mergeCell ref="AU19:BG19"/>
    <mergeCell ref="BH19:BT19"/>
    <mergeCell ref="BU19:CS19"/>
    <mergeCell ref="CT19:DF19"/>
    <mergeCell ref="DT20:ER20"/>
    <mergeCell ref="ES20:FE20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DT16:ER16"/>
    <mergeCell ref="ES13:FE15"/>
    <mergeCell ref="AU14:BT14"/>
    <mergeCell ref="BU14:CS15"/>
    <mergeCell ref="CT14:DS14"/>
    <mergeCell ref="DT14:ER15"/>
    <mergeCell ref="AU15:BG15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A11:AC11"/>
    <mergeCell ref="AD11:BC11"/>
    <mergeCell ref="BH15:BT15"/>
    <mergeCell ref="CT15:DF15"/>
    <mergeCell ref="DG15:DS15"/>
    <mergeCell ref="A13:E15"/>
    <mergeCell ref="F13:AT15"/>
    <mergeCell ref="AU13:CS13"/>
    <mergeCell ref="CT13:ER13"/>
    <mergeCell ref="A4:FE4"/>
    <mergeCell ref="M5:CL5"/>
    <mergeCell ref="CM5:CP5"/>
    <mergeCell ref="CQ5:CR5"/>
    <mergeCell ref="CS5:DM5"/>
    <mergeCell ref="A7:AS7"/>
    <mergeCell ref="AT7:FE7"/>
    <mergeCell ref="A9:BV9"/>
    <mergeCell ref="BW9:FE9"/>
  </mergeCells>
  <pageMargins left="0.59055118110236227" right="0.51181102362204722" top="0.78740157480314965" bottom="0.39370078740157483" header="0.19685039370078741" footer="0.19685039370078741"/>
  <pageSetup paperSize="9" scale="80" orientation="landscape" r:id="rId1"/>
  <headerFooter alignWithMargins="0"/>
  <rowBreaks count="1" manualBreakCount="1">
    <brk id="31" max="1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58"/>
  <sheetViews>
    <sheetView tabSelected="1" topLeftCell="A37" zoomScale="90" zoomScaleNormal="90" zoomScaleSheetLayoutView="100" workbookViewId="0">
      <selection activeCell="BB74" sqref="BB74"/>
    </sheetView>
  </sheetViews>
  <sheetFormatPr defaultColWidth="0.85546875" defaultRowHeight="12.75" customHeight="1" x14ac:dyDescent="0.25"/>
  <cols>
    <col min="1" max="40" width="0.85546875" style="1"/>
    <col min="41" max="41" width="2.5703125" style="1" customWidth="1"/>
    <col min="42" max="44" width="0.85546875" style="1"/>
    <col min="45" max="45" width="1.85546875" style="1" customWidth="1"/>
    <col min="46" max="16384" width="0.85546875" style="1"/>
  </cols>
  <sheetData>
    <row r="1" spans="1:161" s="22" customFormat="1" x14ac:dyDescent="0.2">
      <c r="FE1" s="23" t="s">
        <v>27</v>
      </c>
    </row>
    <row r="2" spans="1:161" s="22" customFormat="1" ht="12.75" customHeight="1" x14ac:dyDescent="0.2"/>
    <row r="3" spans="1:161" s="5" customFormat="1" ht="12.75" customHeight="1" x14ac:dyDescent="0.2"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</row>
    <row r="4" spans="1:161" s="19" customFormat="1" ht="15" x14ac:dyDescent="0.25">
      <c r="A4" s="84" t="s">
        <v>26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</row>
    <row r="5" spans="1:161" s="13" customFormat="1" ht="15" x14ac:dyDescent="0.25">
      <c r="M5" s="85" t="s">
        <v>25</v>
      </c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6" t="s">
        <v>20</v>
      </c>
      <c r="CN5" s="86"/>
      <c r="CO5" s="86"/>
      <c r="CP5" s="86"/>
      <c r="CQ5" s="87" t="s">
        <v>0</v>
      </c>
      <c r="CR5" s="87"/>
      <c r="CS5" s="86" t="s">
        <v>34</v>
      </c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S5" s="20"/>
      <c r="DT5" s="20"/>
      <c r="DU5" s="20"/>
      <c r="DV5" s="20"/>
      <c r="DW5" s="21"/>
      <c r="DX5" s="21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</row>
    <row r="6" spans="1:161" s="7" customFormat="1" ht="12.75" customHeight="1" x14ac:dyDescent="0.2"/>
    <row r="7" spans="1:161" s="18" customFormat="1" ht="13.5" customHeight="1" x14ac:dyDescent="0.2">
      <c r="A7" s="88" t="s">
        <v>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 t="s">
        <v>23</v>
      </c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</row>
    <row r="8" spans="1:161" s="7" customFormat="1" x14ac:dyDescent="0.2"/>
    <row r="9" spans="1:161" s="18" customFormat="1" ht="13.5" customHeight="1" x14ac:dyDescent="0.2">
      <c r="A9" s="81" t="s">
        <v>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 t="s">
        <v>22</v>
      </c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</row>
    <row r="10" spans="1:161" s="8" customFormat="1" x14ac:dyDescent="0.2"/>
    <row r="11" spans="1:161" s="17" customFormat="1" ht="39.75" customHeight="1" x14ac:dyDescent="0.2">
      <c r="A11" s="118" t="s">
        <v>10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7" t="s">
        <v>30</v>
      </c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</row>
    <row r="12" spans="1:161" s="8" customFormat="1" ht="12.75" customHeight="1" x14ac:dyDescent="0.2">
      <c r="B12" s="9"/>
      <c r="C12" s="9"/>
      <c r="D12" s="9"/>
      <c r="E12" s="9"/>
    </row>
    <row r="13" spans="1:161" s="6" customFormat="1" ht="18" customHeight="1" x14ac:dyDescent="0.2">
      <c r="A13" s="71" t="s">
        <v>3</v>
      </c>
      <c r="B13" s="72"/>
      <c r="C13" s="72"/>
      <c r="D13" s="72"/>
      <c r="E13" s="73"/>
      <c r="F13" s="71" t="s">
        <v>4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3"/>
      <c r="AU13" s="91" t="s">
        <v>12</v>
      </c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70"/>
      <c r="CT13" s="69" t="s">
        <v>15</v>
      </c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70"/>
      <c r="ES13" s="71" t="s">
        <v>16</v>
      </c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3"/>
    </row>
    <row r="14" spans="1:161" s="6" customFormat="1" ht="42" customHeight="1" x14ac:dyDescent="0.2">
      <c r="A14" s="74"/>
      <c r="B14" s="75"/>
      <c r="C14" s="75"/>
      <c r="D14" s="75"/>
      <c r="E14" s="76"/>
      <c r="F14" s="74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6"/>
      <c r="AU14" s="77" t="s">
        <v>11</v>
      </c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9"/>
      <c r="BU14" s="71" t="s">
        <v>18</v>
      </c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3"/>
      <c r="CT14" s="77" t="s">
        <v>11</v>
      </c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9"/>
      <c r="DT14" s="71" t="s">
        <v>18</v>
      </c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3"/>
      <c r="ES14" s="74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6"/>
    </row>
    <row r="15" spans="1:161" s="14" customFormat="1" ht="28.5" customHeight="1" x14ac:dyDescent="0.2">
      <c r="A15" s="77"/>
      <c r="B15" s="78"/>
      <c r="C15" s="78"/>
      <c r="D15" s="78"/>
      <c r="E15" s="79"/>
      <c r="F15" s="77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9"/>
      <c r="AU15" s="42" t="s">
        <v>14</v>
      </c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4"/>
      <c r="BH15" s="42" t="s">
        <v>13</v>
      </c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4"/>
      <c r="BU15" s="77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9"/>
      <c r="CT15" s="42" t="s">
        <v>14</v>
      </c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4"/>
      <c r="DG15" s="42" t="s">
        <v>13</v>
      </c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4"/>
      <c r="DT15" s="77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9"/>
      <c r="ES15" s="77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9"/>
    </row>
    <row r="16" spans="1:161" s="11" customFormat="1" ht="12" customHeight="1" x14ac:dyDescent="0.2">
      <c r="A16" s="42">
        <v>1</v>
      </c>
      <c r="B16" s="43"/>
      <c r="C16" s="43"/>
      <c r="D16" s="43"/>
      <c r="E16" s="44"/>
      <c r="F16" s="42">
        <v>2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4"/>
      <c r="AU16" s="42">
        <v>3</v>
      </c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2">
        <v>4</v>
      </c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4"/>
      <c r="BU16" s="42">
        <v>5</v>
      </c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4"/>
      <c r="CT16" s="42">
        <v>6</v>
      </c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2">
        <v>7</v>
      </c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4"/>
      <c r="DT16" s="42">
        <v>8</v>
      </c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4"/>
      <c r="ES16" s="42">
        <v>9</v>
      </c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4"/>
    </row>
    <row r="17" spans="1:161" s="14" customFormat="1" ht="18" customHeight="1" x14ac:dyDescent="0.2">
      <c r="A17" s="54">
        <v>1</v>
      </c>
      <c r="B17" s="55"/>
      <c r="C17" s="55"/>
      <c r="D17" s="55"/>
      <c r="E17" s="56"/>
      <c r="F17" s="57" t="s">
        <v>35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9"/>
      <c r="AU17" s="42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2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4"/>
      <c r="BU17" s="42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4"/>
      <c r="CT17" s="42">
        <v>2</v>
      </c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2">
        <v>2</v>
      </c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4"/>
      <c r="DT17" s="42">
        <v>0</v>
      </c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4"/>
      <c r="ES17" s="42">
        <v>0</v>
      </c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4"/>
    </row>
    <row r="18" spans="1:161" s="14" customFormat="1" ht="18" customHeight="1" x14ac:dyDescent="0.2">
      <c r="A18" s="54">
        <v>2</v>
      </c>
      <c r="B18" s="55"/>
      <c r="C18" s="55"/>
      <c r="D18" s="55"/>
      <c r="E18" s="56"/>
      <c r="F18" s="57" t="s">
        <v>36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9"/>
      <c r="AU18" s="42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2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4"/>
      <c r="BU18" s="42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4"/>
      <c r="CT18" s="42">
        <v>182</v>
      </c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2">
        <v>163</v>
      </c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4"/>
      <c r="DT18" s="42">
        <v>9</v>
      </c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4"/>
      <c r="ES18" s="42">
        <v>9</v>
      </c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4"/>
    </row>
    <row r="19" spans="1:161" s="14" customFormat="1" ht="18" customHeight="1" x14ac:dyDescent="0.2">
      <c r="A19" s="54">
        <v>3</v>
      </c>
      <c r="B19" s="55"/>
      <c r="C19" s="55"/>
      <c r="D19" s="55"/>
      <c r="E19" s="56"/>
      <c r="F19" s="57" t="s">
        <v>37</v>
      </c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9"/>
      <c r="AU19" s="42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2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4"/>
      <c r="BU19" s="42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4"/>
      <c r="CT19" s="42">
        <v>85</v>
      </c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2">
        <v>85</v>
      </c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4"/>
      <c r="DT19" s="42">
        <v>0</v>
      </c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4"/>
      <c r="ES19" s="42">
        <v>0</v>
      </c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4"/>
    </row>
    <row r="20" spans="1:161" s="14" customFormat="1" ht="18" customHeight="1" x14ac:dyDescent="0.2">
      <c r="A20" s="54">
        <v>4</v>
      </c>
      <c r="B20" s="55"/>
      <c r="C20" s="55"/>
      <c r="D20" s="55"/>
      <c r="E20" s="56"/>
      <c r="F20" s="57" t="s">
        <v>38</v>
      </c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9"/>
      <c r="AU20" s="42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2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4"/>
      <c r="BU20" s="42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4"/>
      <c r="CT20" s="42">
        <v>35</v>
      </c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2">
        <v>35</v>
      </c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4"/>
      <c r="DT20" s="42">
        <v>0</v>
      </c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4"/>
      <c r="ES20" s="42">
        <v>0</v>
      </c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4"/>
    </row>
    <row r="21" spans="1:161" s="14" customFormat="1" ht="18" customHeight="1" x14ac:dyDescent="0.2">
      <c r="A21" s="54">
        <v>5</v>
      </c>
      <c r="B21" s="55"/>
      <c r="C21" s="55"/>
      <c r="D21" s="55"/>
      <c r="E21" s="56"/>
      <c r="F21" s="57" t="s">
        <v>39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9"/>
      <c r="AU21" s="42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2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4"/>
      <c r="BU21" s="42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4"/>
      <c r="CT21" s="42" t="s">
        <v>21</v>
      </c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2" t="s">
        <v>21</v>
      </c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4"/>
      <c r="DT21" s="42" t="s">
        <v>21</v>
      </c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4"/>
      <c r="ES21" s="42" t="s">
        <v>21</v>
      </c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4"/>
    </row>
    <row r="22" spans="1:161" s="14" customFormat="1" ht="18" customHeight="1" x14ac:dyDescent="0.2">
      <c r="A22" s="54">
        <v>6</v>
      </c>
      <c r="B22" s="55"/>
      <c r="C22" s="55"/>
      <c r="D22" s="55"/>
      <c r="E22" s="56"/>
      <c r="F22" s="57" t="s">
        <v>40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9"/>
      <c r="AU22" s="42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2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4"/>
      <c r="BU22" s="42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4"/>
      <c r="CT22" s="42">
        <v>47</v>
      </c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2">
        <v>47</v>
      </c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4"/>
      <c r="DT22" s="42">
        <v>0</v>
      </c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4"/>
      <c r="ES22" s="42">
        <v>0</v>
      </c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4"/>
    </row>
    <row r="23" spans="1:161" s="14" customFormat="1" ht="18" customHeight="1" x14ac:dyDescent="0.2">
      <c r="A23" s="54">
        <v>7</v>
      </c>
      <c r="B23" s="55"/>
      <c r="C23" s="55"/>
      <c r="D23" s="55"/>
      <c r="E23" s="56"/>
      <c r="F23" s="57" t="s">
        <v>41</v>
      </c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9"/>
      <c r="AU23" s="42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2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4"/>
      <c r="BU23" s="42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4"/>
      <c r="CT23" s="42">
        <v>55</v>
      </c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2">
        <v>54</v>
      </c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4"/>
      <c r="DT23" s="42">
        <v>0</v>
      </c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4"/>
      <c r="ES23" s="42">
        <v>0</v>
      </c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4"/>
    </row>
    <row r="24" spans="1:161" s="14" customFormat="1" ht="18" customHeight="1" x14ac:dyDescent="0.2">
      <c r="A24" s="54">
        <v>8</v>
      </c>
      <c r="B24" s="55"/>
      <c r="C24" s="55"/>
      <c r="D24" s="55"/>
      <c r="E24" s="56"/>
      <c r="F24" s="57" t="s">
        <v>42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9"/>
      <c r="AU24" s="42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2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4"/>
      <c r="BU24" s="42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4"/>
      <c r="CT24" s="42">
        <v>28</v>
      </c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2">
        <v>25</v>
      </c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4"/>
      <c r="DT24" s="42">
        <v>0</v>
      </c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4"/>
      <c r="ES24" s="42">
        <v>0</v>
      </c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4"/>
    </row>
    <row r="25" spans="1:161" s="14" customFormat="1" ht="18" customHeight="1" x14ac:dyDescent="0.2">
      <c r="A25" s="54">
        <v>9</v>
      </c>
      <c r="B25" s="55"/>
      <c r="C25" s="55"/>
      <c r="D25" s="55"/>
      <c r="E25" s="56"/>
      <c r="F25" s="57" t="s">
        <v>43</v>
      </c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9"/>
      <c r="AU25" s="42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2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4"/>
      <c r="BU25" s="42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4"/>
      <c r="CT25" s="42">
        <v>61</v>
      </c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2">
        <v>61</v>
      </c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4"/>
      <c r="DT25" s="42">
        <v>0</v>
      </c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4"/>
      <c r="ES25" s="42">
        <v>0</v>
      </c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4"/>
    </row>
    <row r="26" spans="1:161" s="14" customFormat="1" ht="18" customHeight="1" x14ac:dyDescent="0.2">
      <c r="A26" s="54">
        <v>10</v>
      </c>
      <c r="B26" s="55"/>
      <c r="C26" s="55"/>
      <c r="D26" s="55"/>
      <c r="E26" s="56"/>
      <c r="F26" s="57" t="s">
        <v>44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9"/>
      <c r="AU26" s="42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2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4"/>
      <c r="BU26" s="42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4"/>
      <c r="CT26" s="42">
        <v>129</v>
      </c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2">
        <v>86</v>
      </c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4"/>
      <c r="DT26" s="42">
        <v>0</v>
      </c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4"/>
      <c r="ES26" s="42">
        <v>0</v>
      </c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4"/>
    </row>
    <row r="27" spans="1:161" s="14" customFormat="1" ht="18" customHeight="1" x14ac:dyDescent="0.2">
      <c r="A27" s="54">
        <v>11</v>
      </c>
      <c r="B27" s="55"/>
      <c r="C27" s="55"/>
      <c r="D27" s="55"/>
      <c r="E27" s="56"/>
      <c r="F27" s="57" t="s">
        <v>45</v>
      </c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9"/>
      <c r="AU27" s="42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2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4"/>
      <c r="BU27" s="42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4"/>
      <c r="CT27" s="42">
        <v>134</v>
      </c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2">
        <v>98</v>
      </c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4"/>
      <c r="DT27" s="42">
        <v>12</v>
      </c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4"/>
      <c r="ES27" s="42">
        <v>12</v>
      </c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4"/>
    </row>
    <row r="28" spans="1:161" s="14" customFormat="1" ht="23.25" customHeight="1" x14ac:dyDescent="0.2">
      <c r="A28" s="54">
        <v>12</v>
      </c>
      <c r="B28" s="55"/>
      <c r="C28" s="55"/>
      <c r="D28" s="55"/>
      <c r="E28" s="56"/>
      <c r="F28" s="57" t="s">
        <v>46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9"/>
      <c r="AU28" s="42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2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4"/>
      <c r="BU28" s="42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4"/>
      <c r="CT28" s="42">
        <v>56</v>
      </c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2">
        <v>56</v>
      </c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4"/>
      <c r="DT28" s="42">
        <v>19</v>
      </c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4"/>
      <c r="ES28" s="42">
        <v>19</v>
      </c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4"/>
    </row>
    <row r="29" spans="1:161" s="14" customFormat="1" ht="18" customHeight="1" x14ac:dyDescent="0.2">
      <c r="A29" s="54">
        <v>13</v>
      </c>
      <c r="B29" s="55"/>
      <c r="C29" s="55"/>
      <c r="D29" s="55"/>
      <c r="E29" s="56"/>
      <c r="F29" s="57" t="s">
        <v>47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9"/>
      <c r="AU29" s="42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2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4"/>
      <c r="BU29" s="42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4"/>
      <c r="CT29" s="42">
        <v>2</v>
      </c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2">
        <v>2</v>
      </c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4"/>
      <c r="DT29" s="42">
        <v>0</v>
      </c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4"/>
      <c r="ES29" s="42">
        <v>0</v>
      </c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4"/>
    </row>
    <row r="30" spans="1:161" s="14" customFormat="1" ht="31.5" customHeight="1" x14ac:dyDescent="0.2">
      <c r="A30" s="54">
        <v>14</v>
      </c>
      <c r="B30" s="55"/>
      <c r="C30" s="55"/>
      <c r="D30" s="55"/>
      <c r="E30" s="56"/>
      <c r="F30" s="57" t="s">
        <v>78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9"/>
      <c r="AU30" s="42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2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4"/>
      <c r="BU30" s="42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4"/>
      <c r="CT30" s="42">
        <v>72</v>
      </c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2">
        <v>72</v>
      </c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4"/>
      <c r="DT30" s="42">
        <v>0</v>
      </c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4"/>
      <c r="ES30" s="42">
        <v>0</v>
      </c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4"/>
    </row>
    <row r="31" spans="1:161" s="14" customFormat="1" ht="33" customHeight="1" x14ac:dyDescent="0.2">
      <c r="A31" s="54">
        <v>15</v>
      </c>
      <c r="B31" s="55"/>
      <c r="C31" s="55"/>
      <c r="D31" s="55"/>
      <c r="E31" s="56"/>
      <c r="F31" s="57" t="s">
        <v>49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9"/>
      <c r="AU31" s="42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2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4"/>
      <c r="BU31" s="42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4"/>
      <c r="CT31" s="42">
        <v>46</v>
      </c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2">
        <v>42</v>
      </c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4"/>
      <c r="DT31" s="42">
        <v>0</v>
      </c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4"/>
      <c r="ES31" s="42">
        <v>0</v>
      </c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4"/>
    </row>
    <row r="32" spans="1:161" s="14" customFormat="1" ht="18" customHeight="1" x14ac:dyDescent="0.2">
      <c r="A32" s="54">
        <v>16</v>
      </c>
      <c r="B32" s="55"/>
      <c r="C32" s="55"/>
      <c r="D32" s="55"/>
      <c r="E32" s="56"/>
      <c r="F32" s="57" t="s">
        <v>50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9"/>
      <c r="AU32" s="42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2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4"/>
      <c r="BU32" s="42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4"/>
      <c r="CT32" s="42" t="s">
        <v>21</v>
      </c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2" t="s">
        <v>21</v>
      </c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4"/>
      <c r="DT32" s="42" t="s">
        <v>21</v>
      </c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4"/>
      <c r="ES32" s="42" t="s">
        <v>21</v>
      </c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4"/>
    </row>
    <row r="33" spans="1:161" s="14" customFormat="1" ht="18" customHeight="1" x14ac:dyDescent="0.2">
      <c r="A33" s="54">
        <v>17</v>
      </c>
      <c r="B33" s="55"/>
      <c r="C33" s="55"/>
      <c r="D33" s="55"/>
      <c r="E33" s="56"/>
      <c r="F33" s="57" t="s">
        <v>51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9"/>
      <c r="AU33" s="42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2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4"/>
      <c r="BU33" s="42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4"/>
      <c r="CT33" s="42" t="s">
        <v>21</v>
      </c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2" t="s">
        <v>21</v>
      </c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4"/>
      <c r="DT33" s="42" t="s">
        <v>21</v>
      </c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4"/>
      <c r="ES33" s="42" t="s">
        <v>21</v>
      </c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4"/>
    </row>
    <row r="34" spans="1:161" s="14" customFormat="1" ht="26.25" customHeight="1" x14ac:dyDescent="0.2">
      <c r="A34" s="54">
        <v>18</v>
      </c>
      <c r="B34" s="55"/>
      <c r="C34" s="55"/>
      <c r="D34" s="55"/>
      <c r="E34" s="56"/>
      <c r="F34" s="57" t="s">
        <v>81</v>
      </c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9"/>
      <c r="AU34" s="42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2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4"/>
      <c r="BU34" s="42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4"/>
      <c r="CT34" s="42">
        <v>32</v>
      </c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2">
        <v>30</v>
      </c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4"/>
      <c r="DT34" s="42">
        <v>0</v>
      </c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4"/>
      <c r="ES34" s="42">
        <v>0</v>
      </c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4"/>
    </row>
    <row r="35" spans="1:161" s="14" customFormat="1" ht="24" customHeight="1" x14ac:dyDescent="0.2">
      <c r="A35" s="54">
        <v>19</v>
      </c>
      <c r="B35" s="55"/>
      <c r="C35" s="55"/>
      <c r="D35" s="55"/>
      <c r="E35" s="56"/>
      <c r="F35" s="57" t="s">
        <v>82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9"/>
      <c r="AU35" s="42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2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4"/>
      <c r="BU35" s="42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4"/>
      <c r="CT35" s="42">
        <v>32</v>
      </c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2">
        <v>32</v>
      </c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4"/>
      <c r="DT35" s="42">
        <v>0</v>
      </c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4"/>
      <c r="ES35" s="42">
        <v>0</v>
      </c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4"/>
    </row>
    <row r="36" spans="1:161" s="14" customFormat="1" ht="18" customHeight="1" x14ac:dyDescent="0.2">
      <c r="A36" s="54">
        <v>20</v>
      </c>
      <c r="B36" s="55"/>
      <c r="C36" s="55"/>
      <c r="D36" s="55"/>
      <c r="E36" s="56"/>
      <c r="F36" s="57" t="s">
        <v>54</v>
      </c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9"/>
      <c r="AU36" s="42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2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4"/>
      <c r="BU36" s="42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4"/>
      <c r="CT36" s="42">
        <v>50</v>
      </c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2">
        <v>50</v>
      </c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4"/>
      <c r="DT36" s="42">
        <v>0</v>
      </c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4"/>
      <c r="ES36" s="42">
        <v>0</v>
      </c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4"/>
    </row>
    <row r="37" spans="1:161" s="14" customFormat="1" ht="18" customHeight="1" x14ac:dyDescent="0.2">
      <c r="A37" s="54">
        <v>21</v>
      </c>
      <c r="B37" s="55"/>
      <c r="C37" s="55"/>
      <c r="D37" s="55"/>
      <c r="E37" s="56"/>
      <c r="F37" s="57" t="s">
        <v>55</v>
      </c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9"/>
      <c r="AU37" s="42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2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4"/>
      <c r="BU37" s="42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4"/>
      <c r="CT37" s="42">
        <v>35</v>
      </c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2">
        <v>35</v>
      </c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4"/>
      <c r="DT37" s="42">
        <v>7</v>
      </c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4"/>
      <c r="ES37" s="42">
        <v>7</v>
      </c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4"/>
    </row>
    <row r="38" spans="1:161" s="14" customFormat="1" ht="18" customHeight="1" x14ac:dyDescent="0.2">
      <c r="A38" s="54">
        <v>22</v>
      </c>
      <c r="B38" s="55"/>
      <c r="C38" s="55"/>
      <c r="D38" s="55"/>
      <c r="E38" s="56"/>
      <c r="F38" s="57" t="s">
        <v>56</v>
      </c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9"/>
      <c r="AU38" s="42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2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4"/>
      <c r="BU38" s="42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4"/>
      <c r="CT38" s="42" t="s">
        <v>21</v>
      </c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2" t="s">
        <v>21</v>
      </c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2" t="s">
        <v>21</v>
      </c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4"/>
      <c r="ES38" s="42" t="s">
        <v>21</v>
      </c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4"/>
    </row>
    <row r="39" spans="1:161" s="14" customFormat="1" ht="18" customHeight="1" x14ac:dyDescent="0.2">
      <c r="A39" s="54">
        <v>23</v>
      </c>
      <c r="B39" s="55"/>
      <c r="C39" s="55"/>
      <c r="D39" s="55"/>
      <c r="E39" s="56"/>
      <c r="F39" s="57" t="s">
        <v>57</v>
      </c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9"/>
      <c r="AU39" s="42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2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4"/>
      <c r="BU39" s="42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4"/>
      <c r="CT39" s="42">
        <v>79</v>
      </c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2">
        <v>65</v>
      </c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4"/>
      <c r="DT39" s="42">
        <v>0</v>
      </c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4"/>
      <c r="ES39" s="42">
        <v>0</v>
      </c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4"/>
    </row>
    <row r="40" spans="1:161" s="14" customFormat="1" ht="18" customHeight="1" x14ac:dyDescent="0.2">
      <c r="A40" s="54">
        <v>24</v>
      </c>
      <c r="B40" s="55"/>
      <c r="C40" s="55"/>
      <c r="D40" s="55"/>
      <c r="E40" s="56"/>
      <c r="F40" s="57" t="s">
        <v>58</v>
      </c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9"/>
      <c r="AU40" s="42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2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4"/>
      <c r="BU40" s="42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4"/>
      <c r="CT40" s="42">
        <v>60</v>
      </c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2">
        <v>49</v>
      </c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4"/>
      <c r="DT40" s="42">
        <v>0</v>
      </c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4"/>
      <c r="ES40" s="42">
        <v>0</v>
      </c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4"/>
    </row>
    <row r="41" spans="1:161" s="14" customFormat="1" ht="18" customHeight="1" x14ac:dyDescent="0.2">
      <c r="A41" s="54">
        <v>25</v>
      </c>
      <c r="B41" s="55"/>
      <c r="C41" s="55"/>
      <c r="D41" s="55"/>
      <c r="E41" s="56"/>
      <c r="F41" s="57" t="s">
        <v>59</v>
      </c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9"/>
      <c r="AU41" s="42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2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4"/>
      <c r="BU41" s="42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4"/>
      <c r="CT41" s="42">
        <v>120</v>
      </c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2">
        <v>98</v>
      </c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4"/>
      <c r="DT41" s="42">
        <v>0</v>
      </c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4"/>
      <c r="ES41" s="42">
        <v>0</v>
      </c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4"/>
    </row>
    <row r="42" spans="1:161" s="14" customFormat="1" ht="18" customHeight="1" x14ac:dyDescent="0.2">
      <c r="A42" s="54">
        <v>26</v>
      </c>
      <c r="B42" s="55"/>
      <c r="C42" s="55"/>
      <c r="D42" s="55"/>
      <c r="E42" s="56"/>
      <c r="F42" s="57" t="s">
        <v>60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9"/>
      <c r="AU42" s="42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2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4"/>
      <c r="BU42" s="42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4"/>
      <c r="CT42" s="42">
        <v>72</v>
      </c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2">
        <v>34</v>
      </c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4"/>
      <c r="DT42" s="42">
        <v>0</v>
      </c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4"/>
      <c r="ES42" s="42">
        <v>0</v>
      </c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4"/>
    </row>
    <row r="43" spans="1:161" s="14" customFormat="1" ht="18" customHeight="1" x14ac:dyDescent="0.2">
      <c r="A43" s="54">
        <v>27</v>
      </c>
      <c r="B43" s="55"/>
      <c r="C43" s="55"/>
      <c r="D43" s="55"/>
      <c r="E43" s="56"/>
      <c r="F43" s="57" t="s">
        <v>61</v>
      </c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9"/>
      <c r="AU43" s="42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2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4"/>
      <c r="CT43" s="42" t="s">
        <v>21</v>
      </c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2" t="s">
        <v>21</v>
      </c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4"/>
      <c r="DT43" s="42" t="s">
        <v>21</v>
      </c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4"/>
      <c r="ES43" s="42" t="s">
        <v>21</v>
      </c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4"/>
    </row>
    <row r="44" spans="1:161" s="14" customFormat="1" ht="18" customHeight="1" x14ac:dyDescent="0.2">
      <c r="A44" s="54">
        <v>28</v>
      </c>
      <c r="B44" s="55"/>
      <c r="C44" s="55"/>
      <c r="D44" s="55"/>
      <c r="E44" s="56"/>
      <c r="F44" s="57" t="s">
        <v>62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9"/>
      <c r="AU44" s="42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2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4"/>
      <c r="BU44" s="42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4"/>
      <c r="CT44" s="42">
        <v>54</v>
      </c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2">
        <v>54</v>
      </c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4"/>
      <c r="DT44" s="42">
        <v>10</v>
      </c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4"/>
      <c r="ES44" s="42">
        <v>10</v>
      </c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4"/>
    </row>
    <row r="45" spans="1:161" s="14" customFormat="1" ht="29.25" customHeight="1" x14ac:dyDescent="0.2">
      <c r="A45" s="54">
        <v>29</v>
      </c>
      <c r="B45" s="55"/>
      <c r="C45" s="55"/>
      <c r="D45" s="55"/>
      <c r="E45" s="56"/>
      <c r="F45" s="57" t="s">
        <v>63</v>
      </c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9"/>
      <c r="AU45" s="42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2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4"/>
      <c r="BU45" s="42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4"/>
      <c r="CT45" s="42">
        <v>76</v>
      </c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2">
        <v>70</v>
      </c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4"/>
      <c r="DT45" s="42">
        <v>10</v>
      </c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4"/>
      <c r="ES45" s="42">
        <v>10</v>
      </c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4"/>
    </row>
    <row r="46" spans="1:161" s="14" customFormat="1" ht="18" customHeight="1" x14ac:dyDescent="0.2">
      <c r="A46" s="54">
        <v>30</v>
      </c>
      <c r="B46" s="55"/>
      <c r="C46" s="55"/>
      <c r="D46" s="55"/>
      <c r="E46" s="56"/>
      <c r="F46" s="57" t="s">
        <v>64</v>
      </c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9"/>
      <c r="AU46" s="42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2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4"/>
      <c r="BU46" s="42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4"/>
      <c r="CT46" s="42">
        <v>45</v>
      </c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2">
        <v>40</v>
      </c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4"/>
      <c r="DT46" s="42">
        <v>2</v>
      </c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4"/>
      <c r="ES46" s="42">
        <v>2</v>
      </c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4"/>
    </row>
    <row r="47" spans="1:161" s="14" customFormat="1" ht="26.25" customHeight="1" x14ac:dyDescent="0.2">
      <c r="A47" s="54">
        <v>31</v>
      </c>
      <c r="B47" s="55"/>
      <c r="C47" s="55"/>
      <c r="D47" s="55"/>
      <c r="E47" s="56"/>
      <c r="F47" s="57" t="s">
        <v>65</v>
      </c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9"/>
      <c r="AU47" s="42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2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4"/>
      <c r="BU47" s="42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4"/>
      <c r="CT47" s="42" t="s">
        <v>21</v>
      </c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2" t="s">
        <v>21</v>
      </c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4"/>
      <c r="DT47" s="42" t="s">
        <v>21</v>
      </c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4"/>
      <c r="ES47" s="42" t="s">
        <v>21</v>
      </c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4"/>
    </row>
    <row r="48" spans="1:161" s="14" customFormat="1" ht="18" customHeight="1" x14ac:dyDescent="0.2">
      <c r="A48" s="54">
        <v>32</v>
      </c>
      <c r="B48" s="55"/>
      <c r="C48" s="55"/>
      <c r="D48" s="55"/>
      <c r="E48" s="56"/>
      <c r="F48" s="57" t="s">
        <v>66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9"/>
      <c r="AU48" s="42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2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4"/>
      <c r="BU48" s="42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4"/>
      <c r="CT48" s="42" t="s">
        <v>21</v>
      </c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2" t="s">
        <v>21</v>
      </c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4"/>
      <c r="DT48" s="42" t="s">
        <v>21</v>
      </c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4"/>
      <c r="ES48" s="42" t="s">
        <v>21</v>
      </c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4"/>
    </row>
    <row r="49" spans="1:161" s="14" customFormat="1" ht="18" customHeight="1" x14ac:dyDescent="0.2">
      <c r="A49" s="54">
        <v>33</v>
      </c>
      <c r="B49" s="55"/>
      <c r="C49" s="55"/>
      <c r="D49" s="55"/>
      <c r="E49" s="56"/>
      <c r="F49" s="57" t="s">
        <v>67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9"/>
      <c r="AU49" s="42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2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4"/>
      <c r="BU49" s="42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4"/>
      <c r="CT49" s="42">
        <v>63</v>
      </c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2">
        <v>52</v>
      </c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4"/>
      <c r="DT49" s="42">
        <v>0</v>
      </c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4"/>
      <c r="ES49" s="42">
        <v>0</v>
      </c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4"/>
    </row>
    <row r="50" spans="1:161" s="14" customFormat="1" ht="18" customHeight="1" x14ac:dyDescent="0.2">
      <c r="A50" s="54">
        <v>34</v>
      </c>
      <c r="B50" s="55"/>
      <c r="C50" s="55"/>
      <c r="D50" s="55"/>
      <c r="E50" s="56"/>
      <c r="F50" s="57" t="s">
        <v>68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9"/>
      <c r="AU50" s="42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2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4"/>
      <c r="BU50" s="42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4"/>
      <c r="CT50" s="42" t="s">
        <v>21</v>
      </c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2" t="s">
        <v>21</v>
      </c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4"/>
      <c r="DT50" s="42" t="s">
        <v>21</v>
      </c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4"/>
      <c r="ES50" s="42" t="s">
        <v>21</v>
      </c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4"/>
    </row>
    <row r="51" spans="1:161" s="14" customFormat="1" ht="18" customHeight="1" x14ac:dyDescent="0.2">
      <c r="A51" s="54">
        <v>35</v>
      </c>
      <c r="B51" s="55"/>
      <c r="C51" s="55"/>
      <c r="D51" s="55"/>
      <c r="E51" s="56"/>
      <c r="F51" s="57" t="s">
        <v>69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9"/>
      <c r="AU51" s="42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2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4"/>
      <c r="BU51" s="42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4"/>
      <c r="CT51" s="42" t="s">
        <v>21</v>
      </c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2" t="s">
        <v>21</v>
      </c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4"/>
      <c r="DT51" s="42" t="s">
        <v>21</v>
      </c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4"/>
      <c r="ES51" s="42" t="s">
        <v>21</v>
      </c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4"/>
    </row>
    <row r="52" spans="1:161" s="14" customFormat="1" ht="18" customHeight="1" x14ac:dyDescent="0.2">
      <c r="A52" s="54">
        <v>36</v>
      </c>
      <c r="B52" s="55"/>
      <c r="C52" s="55"/>
      <c r="D52" s="55"/>
      <c r="E52" s="56"/>
      <c r="F52" s="57" t="s">
        <v>70</v>
      </c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9"/>
      <c r="AU52" s="42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2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4"/>
      <c r="BU52" s="42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4"/>
      <c r="CT52" s="42" t="s">
        <v>21</v>
      </c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2" t="s">
        <v>21</v>
      </c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4"/>
      <c r="DT52" s="42" t="s">
        <v>21</v>
      </c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4"/>
      <c r="ES52" s="42" t="s">
        <v>21</v>
      </c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4"/>
    </row>
    <row r="53" spans="1:161" s="14" customFormat="1" ht="18" customHeight="1" x14ac:dyDescent="0.2">
      <c r="A53" s="54">
        <v>37</v>
      </c>
      <c r="B53" s="55"/>
      <c r="C53" s="55"/>
      <c r="D53" s="55"/>
      <c r="E53" s="56"/>
      <c r="F53" s="57" t="s">
        <v>71</v>
      </c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9"/>
      <c r="AU53" s="42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2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4"/>
      <c r="BU53" s="42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4"/>
      <c r="CT53" s="42" t="s">
        <v>21</v>
      </c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2" t="s">
        <v>21</v>
      </c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4"/>
      <c r="DT53" s="42" t="s">
        <v>21</v>
      </c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4"/>
      <c r="ES53" s="42" t="s">
        <v>21</v>
      </c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4"/>
    </row>
    <row r="54" spans="1:161" s="14" customFormat="1" ht="18" customHeight="1" x14ac:dyDescent="0.2">
      <c r="A54" s="54">
        <v>38</v>
      </c>
      <c r="B54" s="55"/>
      <c r="C54" s="55"/>
      <c r="D54" s="55"/>
      <c r="E54" s="56"/>
      <c r="F54" s="57" t="s">
        <v>72</v>
      </c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9"/>
      <c r="AU54" s="42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2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4"/>
      <c r="BU54" s="42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4"/>
      <c r="CT54" s="42" t="s">
        <v>21</v>
      </c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2" t="s">
        <v>21</v>
      </c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4"/>
      <c r="DT54" s="42" t="s">
        <v>21</v>
      </c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4"/>
      <c r="ES54" s="42" t="s">
        <v>21</v>
      </c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4"/>
    </row>
    <row r="55" spans="1:161" s="14" customFormat="1" ht="18" customHeight="1" x14ac:dyDescent="0.2">
      <c r="A55" s="54">
        <v>39</v>
      </c>
      <c r="B55" s="55"/>
      <c r="C55" s="55"/>
      <c r="D55" s="55"/>
      <c r="E55" s="56"/>
      <c r="F55" s="57" t="s">
        <v>73</v>
      </c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9"/>
      <c r="AU55" s="42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2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4"/>
      <c r="BU55" s="42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4"/>
      <c r="CT55" s="42" t="s">
        <v>21</v>
      </c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2" t="s">
        <v>21</v>
      </c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4"/>
      <c r="DT55" s="42" t="s">
        <v>21</v>
      </c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4"/>
      <c r="ES55" s="42" t="s">
        <v>21</v>
      </c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4"/>
    </row>
    <row r="56" spans="1:161" s="14" customFormat="1" ht="18" customHeight="1" x14ac:dyDescent="0.2">
      <c r="A56" s="54">
        <v>40</v>
      </c>
      <c r="B56" s="55"/>
      <c r="C56" s="55"/>
      <c r="D56" s="55"/>
      <c r="E56" s="56"/>
      <c r="F56" s="57" t="s">
        <v>74</v>
      </c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9"/>
      <c r="AU56" s="42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2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4"/>
      <c r="BU56" s="42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4"/>
      <c r="CT56" s="42">
        <v>92</v>
      </c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2">
        <v>64</v>
      </c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4"/>
      <c r="DT56" s="42">
        <v>0</v>
      </c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4"/>
      <c r="ES56" s="42">
        <v>0</v>
      </c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4"/>
    </row>
    <row r="57" spans="1:161" s="14" customFormat="1" ht="18" customHeight="1" x14ac:dyDescent="0.2">
      <c r="A57" s="54">
        <v>41</v>
      </c>
      <c r="B57" s="55"/>
      <c r="C57" s="55"/>
      <c r="D57" s="55"/>
      <c r="E57" s="56"/>
      <c r="F57" s="57" t="s">
        <v>19</v>
      </c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9"/>
      <c r="AU57" s="42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2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4"/>
      <c r="BU57" s="42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4"/>
      <c r="CT57" s="42">
        <v>2669</v>
      </c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2">
        <v>1561</v>
      </c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4"/>
      <c r="DT57" s="42">
        <v>11</v>
      </c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4"/>
      <c r="ES57" s="42">
        <v>11</v>
      </c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4"/>
    </row>
    <row r="58" spans="1:161" s="14" customFormat="1" ht="18" customHeight="1" x14ac:dyDescent="0.2">
      <c r="A58" s="54" t="s">
        <v>5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6"/>
      <c r="AU58" s="42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2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4"/>
      <c r="BU58" s="42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4"/>
      <c r="CT58" s="42">
        <f>SUM(CT17:CT57)</f>
        <v>4413</v>
      </c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2">
        <f>SUM(DG17:DG57)</f>
        <v>3062</v>
      </c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4"/>
      <c r="DT58" s="42">
        <f>SUM(DT17:DT57)</f>
        <v>80</v>
      </c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4"/>
      <c r="ES58" s="42">
        <f>SUM(ES17:ES57)</f>
        <v>80</v>
      </c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4"/>
    </row>
  </sheetData>
  <mergeCells count="410">
    <mergeCell ref="ES57:FE57"/>
    <mergeCell ref="A58:AT58"/>
    <mergeCell ref="AU58:BG58"/>
    <mergeCell ref="BH58:BT58"/>
    <mergeCell ref="BU58:CS58"/>
    <mergeCell ref="CT58:DF58"/>
    <mergeCell ref="DG58:DS58"/>
    <mergeCell ref="DT58:ER58"/>
    <mergeCell ref="ES58:FE58"/>
    <mergeCell ref="A57:E57"/>
    <mergeCell ref="F57:AT57"/>
    <mergeCell ref="AU57:BG57"/>
    <mergeCell ref="BH57:BT57"/>
    <mergeCell ref="BU57:CS57"/>
    <mergeCell ref="CT57:DF57"/>
    <mergeCell ref="DG57:DS57"/>
    <mergeCell ref="DT57:ER57"/>
    <mergeCell ref="DG55:DS55"/>
    <mergeCell ref="DT55:ER55"/>
    <mergeCell ref="ES55:FE55"/>
    <mergeCell ref="A56:E56"/>
    <mergeCell ref="F56:AT56"/>
    <mergeCell ref="AU56:BG56"/>
    <mergeCell ref="BH56:BT56"/>
    <mergeCell ref="BU56:CS56"/>
    <mergeCell ref="CT56:DF56"/>
    <mergeCell ref="DG56:DS56"/>
    <mergeCell ref="A55:E55"/>
    <mergeCell ref="F55:AT55"/>
    <mergeCell ref="AU55:BG55"/>
    <mergeCell ref="BH55:BT55"/>
    <mergeCell ref="BU55:CS55"/>
    <mergeCell ref="CT55:DF55"/>
    <mergeCell ref="DT56:ER56"/>
    <mergeCell ref="ES56:FE56"/>
    <mergeCell ref="A54:E54"/>
    <mergeCell ref="F54:AT54"/>
    <mergeCell ref="AU54:BG54"/>
    <mergeCell ref="BH54:BT54"/>
    <mergeCell ref="BU54:CS54"/>
    <mergeCell ref="CT54:DF54"/>
    <mergeCell ref="DG54:DS54"/>
    <mergeCell ref="DT54:ER54"/>
    <mergeCell ref="ES54:FE54"/>
    <mergeCell ref="A53:E53"/>
    <mergeCell ref="F53:AT53"/>
    <mergeCell ref="AU53:BG53"/>
    <mergeCell ref="BH53:BT53"/>
    <mergeCell ref="BU53:CS53"/>
    <mergeCell ref="CT53:DF53"/>
    <mergeCell ref="DG53:DS53"/>
    <mergeCell ref="DT53:ER53"/>
    <mergeCell ref="ES53:FE53"/>
    <mergeCell ref="DG51:DS51"/>
    <mergeCell ref="DT51:ER51"/>
    <mergeCell ref="ES51:FE51"/>
    <mergeCell ref="A52:E52"/>
    <mergeCell ref="F52:AT52"/>
    <mergeCell ref="AU52:BG52"/>
    <mergeCell ref="BH52:BT52"/>
    <mergeCell ref="BU52:CS52"/>
    <mergeCell ref="CT52:DF52"/>
    <mergeCell ref="DG52:DS52"/>
    <mergeCell ref="A51:E51"/>
    <mergeCell ref="F51:AT51"/>
    <mergeCell ref="AU51:BG51"/>
    <mergeCell ref="BH51:BT51"/>
    <mergeCell ref="BU51:CS51"/>
    <mergeCell ref="CT51:DF51"/>
    <mergeCell ref="DT52:ER52"/>
    <mergeCell ref="ES52:FE52"/>
    <mergeCell ref="A50:E50"/>
    <mergeCell ref="F50:AT50"/>
    <mergeCell ref="AU50:BG50"/>
    <mergeCell ref="BH50:BT50"/>
    <mergeCell ref="BU50:CS50"/>
    <mergeCell ref="CT50:DF50"/>
    <mergeCell ref="DG50:DS50"/>
    <mergeCell ref="DT50:ER50"/>
    <mergeCell ref="ES50:FE50"/>
    <mergeCell ref="A49:E49"/>
    <mergeCell ref="F49:AT49"/>
    <mergeCell ref="AU49:BG49"/>
    <mergeCell ref="BH49:BT49"/>
    <mergeCell ref="BU49:CS49"/>
    <mergeCell ref="CT49:DF49"/>
    <mergeCell ref="DG49:DS49"/>
    <mergeCell ref="DT49:ER49"/>
    <mergeCell ref="ES49:FE49"/>
    <mergeCell ref="DG47:DS47"/>
    <mergeCell ref="DT47:ER47"/>
    <mergeCell ref="ES47:FE47"/>
    <mergeCell ref="A48:E48"/>
    <mergeCell ref="F48:AT48"/>
    <mergeCell ref="AU48:BG48"/>
    <mergeCell ref="BH48:BT48"/>
    <mergeCell ref="BU48:CS48"/>
    <mergeCell ref="CT48:DF48"/>
    <mergeCell ref="DG48:DS48"/>
    <mergeCell ref="A47:E47"/>
    <mergeCell ref="F47:AT47"/>
    <mergeCell ref="AU47:BG47"/>
    <mergeCell ref="BH47:BT47"/>
    <mergeCell ref="BU47:CS47"/>
    <mergeCell ref="CT47:DF47"/>
    <mergeCell ref="DT48:ER48"/>
    <mergeCell ref="ES48:FE48"/>
    <mergeCell ref="A46:E46"/>
    <mergeCell ref="F46:AT46"/>
    <mergeCell ref="AU46:BG46"/>
    <mergeCell ref="BH46:BT46"/>
    <mergeCell ref="BU46:CS46"/>
    <mergeCell ref="CT46:DF46"/>
    <mergeCell ref="DG46:DS46"/>
    <mergeCell ref="DT46:ER46"/>
    <mergeCell ref="ES46:FE46"/>
    <mergeCell ref="A45:E45"/>
    <mergeCell ref="F45:AT45"/>
    <mergeCell ref="AU45:BG45"/>
    <mergeCell ref="BH45:BT45"/>
    <mergeCell ref="BU45:CS45"/>
    <mergeCell ref="CT45:DF45"/>
    <mergeCell ref="DG45:DS45"/>
    <mergeCell ref="DT45:ER45"/>
    <mergeCell ref="ES45:FE45"/>
    <mergeCell ref="DG43:DS43"/>
    <mergeCell ref="DT43:ER43"/>
    <mergeCell ref="ES43:FE43"/>
    <mergeCell ref="A44:E44"/>
    <mergeCell ref="F44:AT44"/>
    <mergeCell ref="AU44:BG44"/>
    <mergeCell ref="BH44:BT44"/>
    <mergeCell ref="BU44:CS44"/>
    <mergeCell ref="CT44:DF44"/>
    <mergeCell ref="DG44:DS44"/>
    <mergeCell ref="A43:E43"/>
    <mergeCell ref="F43:AT43"/>
    <mergeCell ref="AU43:BG43"/>
    <mergeCell ref="BH43:BT43"/>
    <mergeCell ref="BU43:CS43"/>
    <mergeCell ref="CT43:DF43"/>
    <mergeCell ref="DT44:ER44"/>
    <mergeCell ref="ES44:FE44"/>
    <mergeCell ref="A42:E42"/>
    <mergeCell ref="F42:AT42"/>
    <mergeCell ref="AU42:BG42"/>
    <mergeCell ref="BH42:BT42"/>
    <mergeCell ref="BU42:CS42"/>
    <mergeCell ref="CT42:DF42"/>
    <mergeCell ref="DG42:DS42"/>
    <mergeCell ref="DT42:ER42"/>
    <mergeCell ref="ES42:FE42"/>
    <mergeCell ref="A41:E41"/>
    <mergeCell ref="F41:AT41"/>
    <mergeCell ref="AU41:BG41"/>
    <mergeCell ref="BH41:BT41"/>
    <mergeCell ref="BU41:CS41"/>
    <mergeCell ref="CT41:DF41"/>
    <mergeCell ref="DG41:DS41"/>
    <mergeCell ref="DT41:ER41"/>
    <mergeCell ref="ES41:FE41"/>
    <mergeCell ref="DG39:DS39"/>
    <mergeCell ref="DT39:ER39"/>
    <mergeCell ref="ES39:FE39"/>
    <mergeCell ref="A40:E40"/>
    <mergeCell ref="F40:AT40"/>
    <mergeCell ref="AU40:BG40"/>
    <mergeCell ref="BH40:BT40"/>
    <mergeCell ref="BU40:CS40"/>
    <mergeCell ref="CT40:DF40"/>
    <mergeCell ref="DG40:DS40"/>
    <mergeCell ref="A39:E39"/>
    <mergeCell ref="F39:AT39"/>
    <mergeCell ref="AU39:BG39"/>
    <mergeCell ref="BH39:BT39"/>
    <mergeCell ref="BU39:CS39"/>
    <mergeCell ref="CT39:DF39"/>
    <mergeCell ref="DT40:ER40"/>
    <mergeCell ref="ES40:FE40"/>
    <mergeCell ref="A38:E38"/>
    <mergeCell ref="F38:AT38"/>
    <mergeCell ref="AU38:BG38"/>
    <mergeCell ref="BH38:BT38"/>
    <mergeCell ref="BU38:CS38"/>
    <mergeCell ref="CT38:DF38"/>
    <mergeCell ref="DG38:DS38"/>
    <mergeCell ref="DT38:ER38"/>
    <mergeCell ref="ES38:FE38"/>
    <mergeCell ref="A37:E37"/>
    <mergeCell ref="F37:AT37"/>
    <mergeCell ref="AU37:BG37"/>
    <mergeCell ref="BH37:BT37"/>
    <mergeCell ref="BU37:CS37"/>
    <mergeCell ref="CT37:DF37"/>
    <mergeCell ref="DG37:DS37"/>
    <mergeCell ref="DT37:ER37"/>
    <mergeCell ref="ES37:FE37"/>
    <mergeCell ref="DG35:DS35"/>
    <mergeCell ref="DT35:ER35"/>
    <mergeCell ref="ES35:FE35"/>
    <mergeCell ref="A36:E36"/>
    <mergeCell ref="F36:AT36"/>
    <mergeCell ref="AU36:BG36"/>
    <mergeCell ref="BH36:BT36"/>
    <mergeCell ref="BU36:CS36"/>
    <mergeCell ref="CT36:DF36"/>
    <mergeCell ref="DG36:DS36"/>
    <mergeCell ref="A35:E35"/>
    <mergeCell ref="F35:AT35"/>
    <mergeCell ref="AU35:BG35"/>
    <mergeCell ref="BH35:BT35"/>
    <mergeCell ref="BU35:CS35"/>
    <mergeCell ref="CT35:DF35"/>
    <mergeCell ref="DT36:ER36"/>
    <mergeCell ref="ES36:FE36"/>
    <mergeCell ref="A34:E34"/>
    <mergeCell ref="F34:AT34"/>
    <mergeCell ref="AU34:BG34"/>
    <mergeCell ref="BH34:BT34"/>
    <mergeCell ref="BU34:CS34"/>
    <mergeCell ref="CT34:DF34"/>
    <mergeCell ref="DG34:DS34"/>
    <mergeCell ref="DT34:ER34"/>
    <mergeCell ref="ES34:FE34"/>
    <mergeCell ref="A33:E33"/>
    <mergeCell ref="F33:AT33"/>
    <mergeCell ref="AU33:BG33"/>
    <mergeCell ref="BH33:BT33"/>
    <mergeCell ref="BU33:CS33"/>
    <mergeCell ref="CT33:DF33"/>
    <mergeCell ref="DG33:DS33"/>
    <mergeCell ref="DT33:ER33"/>
    <mergeCell ref="ES33:FE33"/>
    <mergeCell ref="DG31:DS31"/>
    <mergeCell ref="DT31:ER31"/>
    <mergeCell ref="ES31:FE31"/>
    <mergeCell ref="A32:E32"/>
    <mergeCell ref="F32:AT32"/>
    <mergeCell ref="AU32:BG32"/>
    <mergeCell ref="BH32:BT32"/>
    <mergeCell ref="BU32:CS32"/>
    <mergeCell ref="CT32:DF32"/>
    <mergeCell ref="DG32:DS32"/>
    <mergeCell ref="A31:E31"/>
    <mergeCell ref="F31:AT31"/>
    <mergeCell ref="AU31:BG31"/>
    <mergeCell ref="BH31:BT31"/>
    <mergeCell ref="BU31:CS31"/>
    <mergeCell ref="CT31:DF31"/>
    <mergeCell ref="DT32:ER32"/>
    <mergeCell ref="ES32:FE32"/>
    <mergeCell ref="A30:E30"/>
    <mergeCell ref="F30:AT30"/>
    <mergeCell ref="AU30:BG30"/>
    <mergeCell ref="BH30:BT30"/>
    <mergeCell ref="BU30:CS30"/>
    <mergeCell ref="CT30:DF30"/>
    <mergeCell ref="DG30:DS30"/>
    <mergeCell ref="DT30:ER30"/>
    <mergeCell ref="ES30:FE30"/>
    <mergeCell ref="A29:E29"/>
    <mergeCell ref="F29:AT29"/>
    <mergeCell ref="AU29:BG29"/>
    <mergeCell ref="BH29:BT29"/>
    <mergeCell ref="BU29:CS29"/>
    <mergeCell ref="CT29:DF29"/>
    <mergeCell ref="DG29:DS29"/>
    <mergeCell ref="DT29:ER29"/>
    <mergeCell ref="ES29:FE29"/>
    <mergeCell ref="DG27:DS27"/>
    <mergeCell ref="DT27:ER27"/>
    <mergeCell ref="ES27:FE27"/>
    <mergeCell ref="A28:E28"/>
    <mergeCell ref="F28:AT28"/>
    <mergeCell ref="AU28:BG28"/>
    <mergeCell ref="BH28:BT28"/>
    <mergeCell ref="BU28:CS28"/>
    <mergeCell ref="CT28:DF28"/>
    <mergeCell ref="DG28:DS28"/>
    <mergeCell ref="A27:E27"/>
    <mergeCell ref="F27:AT27"/>
    <mergeCell ref="AU27:BG27"/>
    <mergeCell ref="BH27:BT27"/>
    <mergeCell ref="BU27:CS27"/>
    <mergeCell ref="CT27:DF27"/>
    <mergeCell ref="DT28:ER28"/>
    <mergeCell ref="ES28:FE28"/>
    <mergeCell ref="A26:E26"/>
    <mergeCell ref="F26:AT26"/>
    <mergeCell ref="AU26:BG26"/>
    <mergeCell ref="BH26:BT26"/>
    <mergeCell ref="BU26:CS26"/>
    <mergeCell ref="CT26:DF26"/>
    <mergeCell ref="DG26:DS26"/>
    <mergeCell ref="DT26:ER26"/>
    <mergeCell ref="ES26:FE26"/>
    <mergeCell ref="A25:E25"/>
    <mergeCell ref="F25:AT25"/>
    <mergeCell ref="AU25:BG25"/>
    <mergeCell ref="BH25:BT25"/>
    <mergeCell ref="BU25:CS25"/>
    <mergeCell ref="CT25:DF25"/>
    <mergeCell ref="DG25:DS25"/>
    <mergeCell ref="DT25:ER25"/>
    <mergeCell ref="ES25:FE25"/>
    <mergeCell ref="DG23:DS23"/>
    <mergeCell ref="DT23:ER23"/>
    <mergeCell ref="ES23:FE23"/>
    <mergeCell ref="A24:E24"/>
    <mergeCell ref="F24:AT24"/>
    <mergeCell ref="AU24:BG24"/>
    <mergeCell ref="BH24:BT24"/>
    <mergeCell ref="BU24:CS24"/>
    <mergeCell ref="CT24:DF24"/>
    <mergeCell ref="DG24:DS24"/>
    <mergeCell ref="A23:E23"/>
    <mergeCell ref="F23:AT23"/>
    <mergeCell ref="AU23:BG23"/>
    <mergeCell ref="BH23:BT23"/>
    <mergeCell ref="BU23:CS23"/>
    <mergeCell ref="CT23:DF23"/>
    <mergeCell ref="DT24:ER24"/>
    <mergeCell ref="ES24:FE24"/>
    <mergeCell ref="A22:E22"/>
    <mergeCell ref="F22:AT22"/>
    <mergeCell ref="AU22:BG22"/>
    <mergeCell ref="BH22:BT22"/>
    <mergeCell ref="BU22:CS22"/>
    <mergeCell ref="CT22:DF22"/>
    <mergeCell ref="DG22:DS22"/>
    <mergeCell ref="DT22:ER22"/>
    <mergeCell ref="ES22:FE22"/>
    <mergeCell ref="A21:E21"/>
    <mergeCell ref="F21:AT21"/>
    <mergeCell ref="AU21:BG21"/>
    <mergeCell ref="BH21:BT21"/>
    <mergeCell ref="BU21:CS21"/>
    <mergeCell ref="CT21:DF21"/>
    <mergeCell ref="DG21:DS21"/>
    <mergeCell ref="DT21:ER21"/>
    <mergeCell ref="ES21:FE21"/>
    <mergeCell ref="DG19:DS19"/>
    <mergeCell ref="DT19:ER19"/>
    <mergeCell ref="ES19:FE19"/>
    <mergeCell ref="A20:E20"/>
    <mergeCell ref="F20:AT20"/>
    <mergeCell ref="AU20:BG20"/>
    <mergeCell ref="BH20:BT20"/>
    <mergeCell ref="BU20:CS20"/>
    <mergeCell ref="CT20:DF20"/>
    <mergeCell ref="DG20:DS20"/>
    <mergeCell ref="A19:E19"/>
    <mergeCell ref="F19:AT19"/>
    <mergeCell ref="AU19:BG19"/>
    <mergeCell ref="BH19:BT19"/>
    <mergeCell ref="BU19:CS19"/>
    <mergeCell ref="CT19:DF19"/>
    <mergeCell ref="DT20:ER20"/>
    <mergeCell ref="ES20:FE20"/>
    <mergeCell ref="A18:E18"/>
    <mergeCell ref="F18:AT18"/>
    <mergeCell ref="AU18:BG18"/>
    <mergeCell ref="BH18:BT18"/>
    <mergeCell ref="BU18:CS18"/>
    <mergeCell ref="CT18:DF18"/>
    <mergeCell ref="DG18:DS18"/>
    <mergeCell ref="DT18:ER18"/>
    <mergeCell ref="ES18:FE18"/>
    <mergeCell ref="DT16:ER16"/>
    <mergeCell ref="ES13:FE15"/>
    <mergeCell ref="AU14:BT14"/>
    <mergeCell ref="BU14:CS15"/>
    <mergeCell ref="CT14:DS14"/>
    <mergeCell ref="DT14:ER15"/>
    <mergeCell ref="AU15:BG15"/>
    <mergeCell ref="ES16:FE16"/>
    <mergeCell ref="A17:E17"/>
    <mergeCell ref="F17:AT17"/>
    <mergeCell ref="AU17:BG17"/>
    <mergeCell ref="BH17:BT17"/>
    <mergeCell ref="BU17:CS17"/>
    <mergeCell ref="CT17:DF17"/>
    <mergeCell ref="DG17:DS17"/>
    <mergeCell ref="DT17:ER17"/>
    <mergeCell ref="ES17:FE17"/>
    <mergeCell ref="A16:E16"/>
    <mergeCell ref="F16:AT16"/>
    <mergeCell ref="AU16:BG16"/>
    <mergeCell ref="BH16:BT16"/>
    <mergeCell ref="BU16:CS16"/>
    <mergeCell ref="CT16:DF16"/>
    <mergeCell ref="DG16:DS16"/>
    <mergeCell ref="A11:AC11"/>
    <mergeCell ref="AD11:BC11"/>
    <mergeCell ref="BH15:BT15"/>
    <mergeCell ref="CT15:DF15"/>
    <mergeCell ref="DG15:DS15"/>
    <mergeCell ref="A13:E15"/>
    <mergeCell ref="F13:AT15"/>
    <mergeCell ref="AU13:CS13"/>
    <mergeCell ref="CT13:ER13"/>
    <mergeCell ref="A4:FE4"/>
    <mergeCell ref="M5:CL5"/>
    <mergeCell ref="CM5:CP5"/>
    <mergeCell ref="CQ5:CR5"/>
    <mergeCell ref="CS5:DM5"/>
    <mergeCell ref="A7:AS7"/>
    <mergeCell ref="AT7:FE7"/>
    <mergeCell ref="A9:BV9"/>
    <mergeCell ref="BW9:FE9"/>
  </mergeCells>
  <pageMargins left="0.59055118110236227" right="0.51181102362204722" top="0.78740157480314965" bottom="0.39370078740157483" header="0.19685039370078741" footer="0.19685039370078741"/>
  <pageSetup paperSize="9" scale="84" orientation="landscape" r:id="rId1"/>
  <headerFooter alignWithMargins="0"/>
  <rowBreaks count="1" manualBreakCount="1">
    <brk id="30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Утки</vt:lpstr>
      <vt:lpstr>Гуси</vt:lpstr>
      <vt:lpstr>Степная и полевая дичь</vt:lpstr>
      <vt:lpstr>Болотно-луговая дичь</vt:lpstr>
      <vt:lpstr>'Болотно-луговая дичь'!Область_печати</vt:lpstr>
      <vt:lpstr>Гуси!Область_печати</vt:lpstr>
      <vt:lpstr>'Степная и полевая дичь'!Область_печати</vt:lpstr>
      <vt:lpstr>Утки!Область_печати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Анастасия Леонидовна Николаева</cp:lastModifiedBy>
  <cp:lastPrinted>2023-09-06T12:34:20Z</cp:lastPrinted>
  <dcterms:created xsi:type="dcterms:W3CDTF">2021-03-09T11:25:25Z</dcterms:created>
  <dcterms:modified xsi:type="dcterms:W3CDTF">2024-07-08T11:43:39Z</dcterms:modified>
</cp:coreProperties>
</file>