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05" windowWidth="14805" windowHeight="7710"/>
  </bookViews>
  <sheets>
    <sheet name="Отчет" sheetId="1" r:id="rId1"/>
  </sheets>
  <calcPr calcId="145621" iterate="1"/>
</workbook>
</file>

<file path=xl/calcChain.xml><?xml version="1.0" encoding="utf-8"?>
<calcChain xmlns="http://schemas.openxmlformats.org/spreadsheetml/2006/main">
  <c r="H25" i="1" l="1"/>
  <c r="I25" i="1"/>
  <c r="G25" i="1"/>
  <c r="A17" i="1" l="1"/>
  <c r="A18" i="1"/>
  <c r="A19" i="1" s="1"/>
  <c r="A20" i="1" s="1"/>
  <c r="A21" i="1" s="1"/>
  <c r="A22" i="1" s="1"/>
  <c r="A23" i="1" s="1"/>
  <c r="A24" i="1" s="1"/>
  <c r="A14" i="1"/>
  <c r="A15" i="1" s="1"/>
  <c r="A16" i="1" s="1"/>
  <c r="A11" i="1"/>
  <c r="A12" i="1" s="1"/>
  <c r="A13" i="1" s="1"/>
  <c r="A7" i="1" l="1"/>
  <c r="A8" i="1" s="1"/>
  <c r="A9" i="1" s="1"/>
  <c r="A10" i="1" s="1"/>
</calcChain>
</file>

<file path=xl/sharedStrings.xml><?xml version="1.0" encoding="utf-8"?>
<sst xmlns="http://schemas.openxmlformats.org/spreadsheetml/2006/main" count="182" uniqueCount="125">
  <si>
    <t>Место проведения мероприятия</t>
  </si>
  <si>
    <t>Близлежащий населенный пункт</t>
  </si>
  <si>
    <t>Организация</t>
  </si>
  <si>
    <t xml:space="preserve">Должность </t>
  </si>
  <si>
    <t>Ф.И.О.</t>
  </si>
  <si>
    <t>E-mail</t>
  </si>
  <si>
    <t>Контактный номер телефона</t>
  </si>
  <si>
    <t>Организатор</t>
  </si>
  <si>
    <t>Примечания (если имеются)</t>
  </si>
  <si>
    <r>
      <t xml:space="preserve">Координаты GPS места проведения мероприятия </t>
    </r>
    <r>
      <rPr>
        <b/>
        <sz val="14"/>
        <color rgb="FF000000"/>
        <rFont val="Calibri"/>
        <family val="2"/>
        <charset val="204"/>
        <scheme val="minor"/>
      </rPr>
      <t>(начальная точка)</t>
    </r>
  </si>
  <si>
    <r>
      <t xml:space="preserve">Координаты GPS места проведения мероприятия </t>
    </r>
    <r>
      <rPr>
        <b/>
        <sz val="14"/>
        <color rgb="FF000000"/>
        <rFont val="Calibri"/>
        <family val="2"/>
        <charset val="204"/>
        <scheme val="minor"/>
      </rPr>
      <t>(конечная точка)</t>
    </r>
  </si>
  <si>
    <t>Форма отчетности о проведении мероприятий в рамках 
Всероссийской акции по очистке от мусора берегов водных объектов «Вода России»</t>
  </si>
  <si>
    <t>Дата проведения мероприятия (дд.мм.гггг)</t>
  </si>
  <si>
    <t>Показатели реализации мероприятия</t>
  </si>
  <si>
    <t>Наименование уникального водного объекта</t>
  </si>
  <si>
    <t>Протяженность очищенных берегов и прилегающей акватории водоемов (км)</t>
  </si>
  <si>
    <t>Объем собранного мусора (м³)</t>
  </si>
  <si>
    <t>№ п.п.</t>
  </si>
  <si>
    <t>Количество населения, вовлеченного в мероприятия по очистке берегов водных объектов (чел.)</t>
  </si>
  <si>
    <r>
      <rPr>
        <b/>
        <sz val="18"/>
        <color theme="1"/>
        <rFont val="Calibri"/>
        <family val="2"/>
        <charset val="204"/>
        <scheme val="minor"/>
      </rPr>
      <t>Рекомендации по заполнению формы:</t>
    </r>
    <r>
      <rPr>
        <sz val="14"/>
        <color theme="1"/>
        <rFont val="Calibri"/>
        <family val="2"/>
        <charset val="204"/>
        <scheme val="minor"/>
      </rPr>
      <t xml:space="preserve">
1. «Дата проведения мероприятия» - необходимо указывать точную дату (в формате дд.мм.гггг) или декаду месяца (в формате дд.мм.гггг-дд.мм.гггг) без дополнительных комментариев, недопустимо указывать в одной строке несколько дат. 
2. «Наименование водного объекта» - указывается наименование водного объекта в формате «р. Волга», «оз. Байкал», «пр. Лубянский», «Финский зал.», «руч. Первый» и т.п.
3. «Близлежащий населенный пункт» - указывается наименование близлежащего населенного пункта в формате «г. Москва», «с. Моховое», «п. Русаново», «д. Ивановка» и т.п.
4. «Координаты GPS» (начальная и конечная точка берега) - необходимо отметить точные координаты GPS начального и конечного места проведения мероприятия (в формате «XX.XXXXXX, XX.XXXXXX», где X- цифра). Определение GPS-координат осуществляется при помощи поисково-информационных картографических служб («Яндекс.Карты», «Google Карты» и др.).
6. «Количество населения, вовлеченного в мероприятия по очистке берегов водных объектов, чел.» - показатель измеряется в людях, указываются только конкретные цифры без дополнительных комментариев и единиц измерения.
7. «Протяженность очищенных берегов и прилегающей акватории водоемов, км» - показатель измеряется в километрах, указываются только конкретные цифры без дополнительных комментариев и единиц измерения.
8. «Объем собранного мусора (м³)» - показатель измеряется в кубометрах, указываются только конкретные цифры без дополнительных комментариев и единиц измерения.
9. При необходимости добавления комментариев предусмотрена колонка «Примечания».</t>
    </r>
  </si>
  <si>
    <t>р.Черноречка</t>
  </si>
  <si>
    <t>п.Ибреси</t>
  </si>
  <si>
    <t>55.308909 47.023882</t>
  </si>
  <si>
    <t>55.306875 47.018026</t>
  </si>
  <si>
    <t>администрация Ибресинского городского поселения</t>
  </si>
  <si>
    <t>глава администрации</t>
  </si>
  <si>
    <t>Чернов В.А.</t>
  </si>
  <si>
    <t>ibribresi-adm@cap.ru</t>
  </si>
  <si>
    <t>883538-2-12-04</t>
  </si>
  <si>
    <t>Пруд рядом с лесом</t>
  </si>
  <si>
    <t>с. Климово</t>
  </si>
  <si>
    <t>администрация Климовского сп</t>
  </si>
  <si>
    <t>глава</t>
  </si>
  <si>
    <t>Павлов В.Н.</t>
  </si>
  <si>
    <t>ibrklimov-adm@cap.ru</t>
  </si>
  <si>
    <t>Плотина в конце ул. Канашская (Ленкше пус)</t>
  </si>
  <si>
    <t>Большой пруд в конце ул. Заводская, рядом с пилорамой (ман певе)</t>
  </si>
  <si>
    <t>Плотина "Рассвет"</t>
  </si>
  <si>
    <t>д. Тойси-Паразуси</t>
  </si>
  <si>
    <t>пр. Пицунда</t>
  </si>
  <si>
    <t>д. Сосновка</t>
  </si>
  <si>
    <t>Ширтанское сельское поселение</t>
  </si>
  <si>
    <t>Глава Ширтанского сельского поселения</t>
  </si>
  <si>
    <t>Моисеев Сергей Николаевич</t>
  </si>
  <si>
    <t>ibrshirtan-adm@cap. ru</t>
  </si>
  <si>
    <t>8 (835-38)2-15-53</t>
  </si>
  <si>
    <t>55.144877 47.050134</t>
  </si>
  <si>
    <t>55.144953 47.051707</t>
  </si>
  <si>
    <t>55.370941, 47.222975</t>
  </si>
  <si>
    <t>55.372096, 47.221676</t>
  </si>
  <si>
    <t>55.361384, 47.204907</t>
  </si>
  <si>
    <t>55.362557, 47.201498</t>
  </si>
  <si>
    <t>55.366624, 47.227844</t>
  </si>
  <si>
    <t>55.367630, 47.227298</t>
  </si>
  <si>
    <t>55.339159, 47.179295</t>
  </si>
  <si>
    <t>55.337459, 47.182545</t>
  </si>
  <si>
    <t xml:space="preserve"> Ибресинский район Чувашской Республики</t>
  </si>
  <si>
    <t xml:space="preserve"> приложение 1</t>
  </si>
  <si>
    <t>п.Березовка</t>
  </si>
  <si>
    <t>55.21119 с.ш. 46.80752 в.д.</t>
  </si>
  <si>
    <t>55.21189 с.ш.          46.80712 в.д.</t>
  </si>
  <si>
    <t>Администрация Березовского с/п</t>
  </si>
  <si>
    <t>глава Березовского с/п</t>
  </si>
  <si>
    <t>Гурьева Н.П.</t>
  </si>
  <si>
    <t>ibrberezov-adm@cap.ru</t>
  </si>
  <si>
    <t>"Два пруда"</t>
  </si>
  <si>
    <t>Пруд "Динамо"</t>
  </si>
  <si>
    <t>с. Чувашские Тимяши</t>
  </si>
  <si>
    <t>55°17'12.3"N 47°09'10.4"E</t>
  </si>
  <si>
    <t>55°17'08.9"N 47°09'10.9"E</t>
  </si>
  <si>
    <t>Глава администрации Чувашско-Тимяшского сельского поселения</t>
  </si>
  <si>
    <t>Перцев А.П.</t>
  </si>
  <si>
    <t>ibrch_timyash-adm@cap.ru</t>
  </si>
  <si>
    <t>(83538)2-72-12, 2-72-21</t>
  </si>
  <si>
    <t>Администрация Чувашско-Тимяшского сельского поселения</t>
  </si>
  <si>
    <t xml:space="preserve">река Кукаваш </t>
  </si>
  <si>
    <t>п.Бугуян</t>
  </si>
  <si>
    <t>администрация Кировского с/п</t>
  </si>
  <si>
    <t>старший специалист1 разряда</t>
  </si>
  <si>
    <t>Петрова А.Г.</t>
  </si>
  <si>
    <t>ibrkirov-adm@cap.ru</t>
  </si>
  <si>
    <t>46.795300,55.323380</t>
  </si>
  <si>
    <t>46.797411,55.321123</t>
  </si>
  <si>
    <t>8(83538)2-77-22</t>
  </si>
  <si>
    <t>Ман Певе</t>
  </si>
  <si>
    <t>д.Айбечи</t>
  </si>
  <si>
    <t>55.348455</t>
  </si>
  <si>
    <t>47.361384</t>
  </si>
  <si>
    <t>Айбечское с/п</t>
  </si>
  <si>
    <t>Прохоров В.В.</t>
  </si>
  <si>
    <t>ibraibech-adm@cap.ru</t>
  </si>
  <si>
    <t>Лаша Певи</t>
  </si>
  <si>
    <t>55.351047</t>
  </si>
  <si>
    <t>47.345848</t>
  </si>
  <si>
    <t>Эмпи Певи</t>
  </si>
  <si>
    <t>55.344200</t>
  </si>
  <si>
    <t>47.335549</t>
  </si>
  <si>
    <t>Малтикас Певи</t>
  </si>
  <si>
    <t>д.Вудоялы</t>
  </si>
  <si>
    <t>55.342879</t>
  </si>
  <si>
    <t>47.309796</t>
  </si>
  <si>
    <t>Масаркас Певи</t>
  </si>
  <si>
    <t>55.360011</t>
  </si>
  <si>
    <t>47.314917</t>
  </si>
  <si>
    <t>Пруд "Исту"</t>
  </si>
  <si>
    <t>с. Новое Чурашево</t>
  </si>
  <si>
    <t>55.370413, 47.302597</t>
  </si>
  <si>
    <t>55.371620, 47.304345</t>
  </si>
  <si>
    <t>администрация Новочурашевского сп</t>
  </si>
  <si>
    <t>Федоров Н.Г.</t>
  </si>
  <si>
    <t>ibrn_churash-adm@cap.ru</t>
  </si>
  <si>
    <t xml:space="preserve">Плотина </t>
  </si>
  <si>
    <t>д.Большие Абакасы</t>
  </si>
  <si>
    <t>55.38707</t>
  </si>
  <si>
    <t>47.034535</t>
  </si>
  <si>
    <t xml:space="preserve">администрация сельского поселения </t>
  </si>
  <si>
    <t>Романов Виталий Аркадьевич</t>
  </si>
  <si>
    <t xml:space="preserve">ibrb_abakas-adm@cap.ru   </t>
  </si>
  <si>
    <t xml:space="preserve"> 08.06.2022</t>
  </si>
  <si>
    <t>21.10.20022</t>
  </si>
  <si>
    <t>река Кукаваш</t>
  </si>
  <si>
    <t>Бугуян</t>
  </si>
  <si>
    <t>55.31973369077104</t>
  </si>
  <si>
    <t>46.80021364288327</t>
  </si>
  <si>
    <t>старший специалист 1 разряда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</si>
</sst>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#,##0.00&quot; &quot;[$руб.-419];[Red]&quot;-&quot;#,##0.00&quot; &quot;[$руб.-419]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9.9"/>
      <color theme="10"/>
      <name val="Calibri"/>
      <family val="2"/>
    </font>
    <font>
      <sz val="14"/>
      <color rgb="FF000000"/>
      <name val="Times New Roman"/>
      <family val="1"/>
      <charset val="204"/>
    </font>
    <font>
      <u/>
      <sz val="6.6"/>
      <color theme="10"/>
      <name val="Calibri"/>
      <family val="2"/>
    </font>
    <font>
      <u/>
      <sz val="7.7"/>
      <color theme="1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7.7"/>
      <color indexed="12"/>
      <name val="Calibri"/>
      <family val="2"/>
    </font>
    <font>
      <u/>
      <sz val="7.65"/>
      <color indexed="12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u/>
      <sz val="9"/>
      <color theme="10"/>
      <name val="Calibri"/>
      <family val="2"/>
    </font>
    <font>
      <sz val="11"/>
      <color rgb="FF000000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Calibri"/>
      <family val="2"/>
    </font>
    <font>
      <u/>
      <sz val="12"/>
      <color theme="1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130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7" fillId="0" borderId="0" applyNumberFormat="0" applyFill="0" applyBorder="0" applyAlignment="0" applyProtection="0">
      <alignment vertical="top"/>
      <protection locked="0"/>
    </xf>
    <xf numFmtId="164" fontId="20" fillId="0" borderId="0"/>
    <xf numFmtId="164" fontId="21" fillId="0" borderId="0"/>
    <xf numFmtId="0" fontId="14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8" applyNumberFormat="0" applyAlignment="0" applyProtection="0"/>
    <xf numFmtId="0" fontId="29" fillId="6" borderId="9" applyNumberFormat="0" applyAlignment="0" applyProtection="0"/>
    <xf numFmtId="0" fontId="30" fillId="6" borderId="8" applyNumberFormat="0" applyAlignment="0" applyProtection="0"/>
    <xf numFmtId="0" fontId="31" fillId="0" borderId="10" applyNumberFormat="0" applyFill="0" applyAlignment="0" applyProtection="0"/>
    <xf numFmtId="0" fontId="32" fillId="7" borderId="11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36" fillId="32" borderId="0" applyNumberFormat="0" applyBorder="0" applyAlignment="0" applyProtection="0"/>
    <xf numFmtId="0" fontId="38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1" fillId="0" borderId="0"/>
    <xf numFmtId="0" fontId="42" fillId="0" borderId="0">
      <alignment horizontal="center"/>
    </xf>
    <xf numFmtId="0" fontId="42" fillId="0" borderId="0">
      <alignment horizontal="center" textRotation="90"/>
    </xf>
    <xf numFmtId="0" fontId="43" fillId="0" borderId="0"/>
    <xf numFmtId="165" fontId="43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8" fillId="8" borderId="12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8" borderId="12" applyNumberFormat="0" applyFont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8" borderId="12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12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12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12" applyNumberFormat="0" applyFont="0" applyAlignment="0" applyProtection="0"/>
  </cellStyleXfs>
  <cellXfs count="71">
    <xf numFmtId="0" fontId="0" fillId="0" borderId="0" xfId="0"/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1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0" fillId="0" borderId="0" xfId="0"/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1" xfId="71" applyBorder="1" applyAlignment="1">
      <alignment horizontal="center"/>
    </xf>
    <xf numFmtId="0" fontId="7" fillId="0" borderId="1" xfId="71" applyFont="1" applyBorder="1" applyAlignment="1"/>
    <xf numFmtId="0" fontId="7" fillId="0" borderId="1" xfId="71" applyFont="1" applyBorder="1" applyAlignment="1">
      <alignment horizontal="center" wrapText="1"/>
    </xf>
    <xf numFmtId="0" fontId="7" fillId="0" borderId="1" xfId="71" applyFont="1" applyBorder="1" applyAlignment="1">
      <alignment wrapText="1"/>
    </xf>
    <xf numFmtId="0" fontId="44" fillId="0" borderId="1" xfId="73" applyBorder="1" applyAlignment="1" applyProtection="1"/>
    <xf numFmtId="0" fontId="39" fillId="0" borderId="14" xfId="73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86" applyFont="1" applyBorder="1" applyAlignment="1">
      <alignment horizontal="center"/>
    </xf>
    <xf numFmtId="0" fontId="39" fillId="0" borderId="1" xfId="3" applyFont="1" applyBorder="1" applyAlignment="1" applyProtection="1">
      <alignment horizontal="center" vertical="center" wrapText="1"/>
    </xf>
    <xf numFmtId="14" fontId="45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4" fontId="11" fillId="0" borderId="15" xfId="0" applyNumberFormat="1" applyFont="1" applyBorder="1" applyAlignment="1">
      <alignment horizontal="center" vertical="center" wrapText="1"/>
    </xf>
    <xf numFmtId="0" fontId="45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9" fillId="0" borderId="16" xfId="0" applyFont="1" applyBorder="1"/>
    <xf numFmtId="0" fontId="39" fillId="0" borderId="1" xfId="73" applyFont="1" applyFill="1" applyBorder="1" applyAlignment="1" applyProtection="1">
      <alignment horizontal="center" vertical="center" wrapText="1"/>
    </xf>
    <xf numFmtId="0" fontId="47" fillId="0" borderId="1" xfId="8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100" applyBorder="1" applyAlignment="1">
      <alignment horizontal="center"/>
    </xf>
    <xf numFmtId="14" fontId="11" fillId="0" borderId="1" xfId="0" applyNumberFormat="1" applyFont="1" applyBorder="1" applyAlignment="1">
      <alignment horizontal="center" vertical="center" wrapText="1"/>
    </xf>
    <xf numFmtId="0" fontId="3" fillId="0" borderId="1" xfId="128" applyBorder="1" applyAlignment="1">
      <alignment horizontal="center"/>
    </xf>
    <xf numFmtId="0" fontId="3" fillId="0" borderId="1" xfId="128" applyBorder="1" applyAlignment="1"/>
    <xf numFmtId="14" fontId="3" fillId="0" borderId="1" xfId="128" applyNumberFormat="1" applyBorder="1" applyAlignment="1">
      <alignment horizontal="center"/>
    </xf>
    <xf numFmtId="0" fontId="3" fillId="0" borderId="1" xfId="128" applyFont="1" applyBorder="1" applyAlignment="1"/>
    <xf numFmtId="0" fontId="3" fillId="0" borderId="1" xfId="128" applyFont="1" applyBorder="1" applyAlignment="1">
      <alignment horizontal="center"/>
    </xf>
    <xf numFmtId="0" fontId="3" fillId="0" borderId="1" xfId="128" applyFont="1" applyBorder="1" applyAlignment="1">
      <alignment horizontal="center" wrapText="1"/>
    </xf>
    <xf numFmtId="0" fontId="3" fillId="0" borderId="1" xfId="128" applyFont="1" applyBorder="1" applyAlignment="1">
      <alignment wrapText="1"/>
    </xf>
    <xf numFmtId="0" fontId="0" fillId="0" borderId="1" xfId="0" applyBorder="1"/>
    <xf numFmtId="0" fontId="11" fillId="0" borderId="1" xfId="0" applyFont="1" applyBorder="1" applyAlignment="1">
      <alignment horizontal="center" vertical="center" wrapText="1"/>
    </xf>
    <xf numFmtId="0" fontId="48" fillId="0" borderId="1" xfId="3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48" fillId="0" borderId="17" xfId="3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50" applyBorder="1" applyAlignment="1">
      <alignment horizontal="center"/>
    </xf>
    <xf numFmtId="0" fontId="49" fillId="0" borderId="1" xfId="3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7" fillId="0" borderId="1" xfId="71" applyNumberFormat="1" applyFont="1" applyBorder="1" applyAlignment="1">
      <alignment horizontal="center"/>
    </xf>
    <xf numFmtId="14" fontId="8" fillId="0" borderId="1" xfId="50" applyNumberFormat="1" applyBorder="1" applyAlignment="1">
      <alignment horizontal="center"/>
    </xf>
    <xf numFmtId="0" fontId="2" fillId="0" borderId="1" xfId="50" applyFont="1" applyBorder="1" applyAlignment="1"/>
    <xf numFmtId="0" fontId="2" fillId="0" borderId="1" xfId="50" applyFont="1" applyBorder="1" applyAlignment="1">
      <alignment horizontal="center" wrapText="1"/>
    </xf>
    <xf numFmtId="0" fontId="2" fillId="0" borderId="1" xfId="50" applyFont="1" applyBorder="1" applyAlignment="1">
      <alignment wrapText="1"/>
    </xf>
    <xf numFmtId="0" fontId="2" fillId="0" borderId="0" xfId="0" applyFont="1"/>
    <xf numFmtId="14" fontId="45" fillId="0" borderId="15" xfId="0" applyNumberFormat="1" applyFont="1" applyBorder="1" applyAlignment="1">
      <alignment horizontal="center" vertical="center" wrapText="1"/>
    </xf>
    <xf numFmtId="0" fontId="6" fillId="0" borderId="15" xfId="86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1" xfId="50" applyFont="1" applyBorder="1" applyAlignment="1">
      <alignment horizontal="center"/>
    </xf>
    <xf numFmtId="0" fontId="1" fillId="0" borderId="1" xfId="50" applyFont="1" applyBorder="1" applyAlignment="1"/>
    <xf numFmtId="0" fontId="1" fillId="0" borderId="1" xfId="50" applyFont="1" applyBorder="1" applyAlignment="1">
      <alignment horizontal="center" wrapText="1"/>
    </xf>
    <xf numFmtId="0" fontId="1" fillId="0" borderId="1" xfId="50" applyFont="1" applyBorder="1" applyAlignment="1">
      <alignment wrapText="1"/>
    </xf>
    <xf numFmtId="0" fontId="0" fillId="0" borderId="17" xfId="0" applyBorder="1" applyAlignment="1">
      <alignment horizontal="center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130">
    <cellStyle name="20% - Акцент1" xfId="25" builtinId="30" customBuiltin="1"/>
    <cellStyle name="20% - Акцент1 2" xfId="59"/>
    <cellStyle name="20% - Акцент1 3" xfId="74"/>
    <cellStyle name="20% - Акцент1 4" xfId="88"/>
    <cellStyle name="20% - Акцент1 5" xfId="102"/>
    <cellStyle name="20% - Акцент1 6" xfId="116"/>
    <cellStyle name="20% - Акцент2" xfId="29" builtinId="34" customBuiltin="1"/>
    <cellStyle name="20% - Акцент2 2" xfId="61"/>
    <cellStyle name="20% - Акцент2 3" xfId="76"/>
    <cellStyle name="20% - Акцент2 4" xfId="90"/>
    <cellStyle name="20% - Акцент2 5" xfId="104"/>
    <cellStyle name="20% - Акцент2 6" xfId="118"/>
    <cellStyle name="20% - Акцент3" xfId="33" builtinId="38" customBuiltin="1"/>
    <cellStyle name="20% - Акцент3 2" xfId="63"/>
    <cellStyle name="20% - Акцент3 3" xfId="78"/>
    <cellStyle name="20% - Акцент3 4" xfId="92"/>
    <cellStyle name="20% - Акцент3 5" xfId="106"/>
    <cellStyle name="20% - Акцент3 6" xfId="120"/>
    <cellStyle name="20% - Акцент4" xfId="37" builtinId="42" customBuiltin="1"/>
    <cellStyle name="20% - Акцент4 2" xfId="65"/>
    <cellStyle name="20% - Акцент4 3" xfId="80"/>
    <cellStyle name="20% - Акцент4 4" xfId="94"/>
    <cellStyle name="20% - Акцент4 5" xfId="108"/>
    <cellStyle name="20% - Акцент4 6" xfId="122"/>
    <cellStyle name="20% - Акцент5" xfId="41" builtinId="46" customBuiltin="1"/>
    <cellStyle name="20% - Акцент5 2" xfId="67"/>
    <cellStyle name="20% - Акцент5 3" xfId="82"/>
    <cellStyle name="20% - Акцент5 4" xfId="96"/>
    <cellStyle name="20% - Акцент5 5" xfId="110"/>
    <cellStyle name="20% - Акцент5 6" xfId="124"/>
    <cellStyle name="20% - Акцент6" xfId="45" builtinId="50" customBuiltin="1"/>
    <cellStyle name="20% - Акцент6 2" xfId="69"/>
    <cellStyle name="20% - Акцент6 3" xfId="84"/>
    <cellStyle name="20% - Акцент6 4" xfId="98"/>
    <cellStyle name="20% - Акцент6 5" xfId="112"/>
    <cellStyle name="20% - Акцент6 6" xfId="126"/>
    <cellStyle name="40% - Акцент1" xfId="26" builtinId="31" customBuiltin="1"/>
    <cellStyle name="40% - Акцент1 2" xfId="60"/>
    <cellStyle name="40% - Акцент1 3" xfId="75"/>
    <cellStyle name="40% - Акцент1 4" xfId="89"/>
    <cellStyle name="40% - Акцент1 5" xfId="103"/>
    <cellStyle name="40% - Акцент1 6" xfId="117"/>
    <cellStyle name="40% - Акцент2" xfId="30" builtinId="35" customBuiltin="1"/>
    <cellStyle name="40% - Акцент2 2" xfId="62"/>
    <cellStyle name="40% - Акцент2 3" xfId="77"/>
    <cellStyle name="40% - Акцент2 4" xfId="91"/>
    <cellStyle name="40% - Акцент2 5" xfId="105"/>
    <cellStyle name="40% - Акцент2 6" xfId="119"/>
    <cellStyle name="40% - Акцент3" xfId="34" builtinId="39" customBuiltin="1"/>
    <cellStyle name="40% - Акцент3 2" xfId="64"/>
    <cellStyle name="40% - Акцент3 3" xfId="79"/>
    <cellStyle name="40% - Акцент3 4" xfId="93"/>
    <cellStyle name="40% - Акцент3 5" xfId="107"/>
    <cellStyle name="40% - Акцент3 6" xfId="121"/>
    <cellStyle name="40% - Акцент4" xfId="38" builtinId="43" customBuiltin="1"/>
    <cellStyle name="40% - Акцент4 2" xfId="66"/>
    <cellStyle name="40% - Акцент4 3" xfId="81"/>
    <cellStyle name="40% - Акцент4 4" xfId="95"/>
    <cellStyle name="40% - Акцент4 5" xfId="109"/>
    <cellStyle name="40% - Акцент4 6" xfId="123"/>
    <cellStyle name="40% - Акцент5" xfId="42" builtinId="47" customBuiltin="1"/>
    <cellStyle name="40% - Акцент5 2" xfId="68"/>
    <cellStyle name="40% - Акцент5 3" xfId="83"/>
    <cellStyle name="40% - Акцент5 4" xfId="97"/>
    <cellStyle name="40% - Акцент5 5" xfId="111"/>
    <cellStyle name="40% - Акцент5 6" xfId="125"/>
    <cellStyle name="40% - Акцент6" xfId="46" builtinId="51" customBuiltin="1"/>
    <cellStyle name="40% - Акцент6 2" xfId="70"/>
    <cellStyle name="40% - Акцент6 3" xfId="85"/>
    <cellStyle name="40% - Акцент6 4" xfId="99"/>
    <cellStyle name="40% - Акцент6 5" xfId="113"/>
    <cellStyle name="40% - Акцент6 6" xfId="127"/>
    <cellStyle name="60% - Акцент1" xfId="27" builtinId="32" customBuiltin="1"/>
    <cellStyle name="60% - Акцент2" xfId="31" builtinId="36" customBuiltin="1"/>
    <cellStyle name="60% - Акцент3" xfId="35" builtinId="40" customBuiltin="1"/>
    <cellStyle name="60% - Акцент4" xfId="39" builtinId="44" customBuiltin="1"/>
    <cellStyle name="60% - Акцент5" xfId="43" builtinId="48" customBuiltin="1"/>
    <cellStyle name="60% - Акцент6" xfId="47" builtinId="52" customBuiltin="1"/>
    <cellStyle name="Excel Built-in Hyperlink" xfId="7"/>
    <cellStyle name="Excel Built-in Normal" xfId="6"/>
    <cellStyle name="Excel_BuiltIn_Hyperlink" xfId="48"/>
    <cellStyle name="Heading" xfId="52"/>
    <cellStyle name="Heading1" xfId="53"/>
    <cellStyle name="Result" xfId="54"/>
    <cellStyle name="Result2" xfId="55"/>
    <cellStyle name="Акцент1" xfId="24" builtinId="29" customBuiltin="1"/>
    <cellStyle name="Акцент2" xfId="28" builtinId="33" customBuiltin="1"/>
    <cellStyle name="Акцент3" xfId="32" builtinId="37" customBuiltin="1"/>
    <cellStyle name="Акцент4" xfId="36" builtinId="41" customBuiltin="1"/>
    <cellStyle name="Акцент5" xfId="40" builtinId="45" customBuiltin="1"/>
    <cellStyle name="Акцент6" xfId="44" builtinId="49" customBuiltin="1"/>
    <cellStyle name="Ввод " xfId="16" builtinId="20" customBuiltin="1"/>
    <cellStyle name="Вывод" xfId="17" builtinId="21" customBuiltin="1"/>
    <cellStyle name="Вычисление" xfId="18" builtinId="22" customBuiltin="1"/>
    <cellStyle name="Гиперссылка" xfId="73" builtinId="8"/>
    <cellStyle name="Гиперссылка 2" xfId="1"/>
    <cellStyle name="Гиперссылка 2 2" xfId="5"/>
    <cellStyle name="Гиперссылка 3" xfId="2"/>
    <cellStyle name="Гиперссылка 3 2" xfId="8"/>
    <cellStyle name="Гиперссылка 4" xfId="3"/>
    <cellStyle name="Гиперссылка 5" xfId="49"/>
    <cellStyle name="Гиперссылка 6" xfId="56"/>
    <cellStyle name="Заголовок 1" xfId="9" builtinId="16" customBuiltin="1"/>
    <cellStyle name="Заголовок 2" xfId="10" builtinId="17" customBuiltin="1"/>
    <cellStyle name="Заголовок 3" xfId="11" builtinId="18" customBuiltin="1"/>
    <cellStyle name="Заголовок 4" xfId="12" builtinId="19" customBuiltin="1"/>
    <cellStyle name="Итог" xfId="23" builtinId="25" customBuiltin="1"/>
    <cellStyle name="Контрольная ячейка" xfId="20" builtinId="23" customBuiltin="1"/>
    <cellStyle name="Название 2" xfId="57"/>
    <cellStyle name="Нейтральный" xfId="15" builtinId="28" customBuiltin="1"/>
    <cellStyle name="Обычный" xfId="0" builtinId="0"/>
    <cellStyle name="Обычный 2" xfId="4"/>
    <cellStyle name="Обычный 3" xfId="50"/>
    <cellStyle name="Обычный 3 2" xfId="71"/>
    <cellStyle name="Обычный 3 3" xfId="86"/>
    <cellStyle name="Обычный 3 4" xfId="100"/>
    <cellStyle name="Обычный 3 5" xfId="114"/>
    <cellStyle name="Обычный 3 6" xfId="128"/>
    <cellStyle name="Обычный 4" xfId="51"/>
    <cellStyle name="Плохой" xfId="14" builtinId="27" customBuiltin="1"/>
    <cellStyle name="Пояснение" xfId="22" builtinId="53" customBuiltin="1"/>
    <cellStyle name="Примечание 2" xfId="58"/>
    <cellStyle name="Примечание 2 2" xfId="72"/>
    <cellStyle name="Примечание 2 3" xfId="87"/>
    <cellStyle name="Примечание 2 4" xfId="101"/>
    <cellStyle name="Примечание 2 5" xfId="115"/>
    <cellStyle name="Примечание 2 6" xfId="129"/>
    <cellStyle name="Связанная ячейка" xfId="19" builtinId="24" customBuiltin="1"/>
    <cellStyle name="Текст предупреждения" xfId="21" builtinId="11" customBuiltin="1"/>
    <cellStyle name="Хороший" xfId="13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braibech-adm@cap.ru" TargetMode="External"/><Relationship Id="rId13" Type="http://schemas.openxmlformats.org/officeDocument/2006/relationships/hyperlink" Target="mailto:ibraibech-adm@cap.ru" TargetMode="External"/><Relationship Id="rId18" Type="http://schemas.openxmlformats.org/officeDocument/2006/relationships/hyperlink" Target="mailto:ibrberezov-adm@cap.ru" TargetMode="External"/><Relationship Id="rId3" Type="http://schemas.openxmlformats.org/officeDocument/2006/relationships/hyperlink" Target="mailto:ibrklimov-adm@cap.ru" TargetMode="External"/><Relationship Id="rId7" Type="http://schemas.openxmlformats.org/officeDocument/2006/relationships/hyperlink" Target="mailto:ibraibech-adm@cap.ru" TargetMode="External"/><Relationship Id="rId12" Type="http://schemas.openxmlformats.org/officeDocument/2006/relationships/hyperlink" Target="mailto:ibraibech-adm@cap.ru" TargetMode="External"/><Relationship Id="rId17" Type="http://schemas.openxmlformats.org/officeDocument/2006/relationships/hyperlink" Target="mailto:ibrshirtan-adm@cap.%20ru" TargetMode="External"/><Relationship Id="rId2" Type="http://schemas.openxmlformats.org/officeDocument/2006/relationships/hyperlink" Target="mailto:ibrshirtan-adm@cap.%20ru" TargetMode="External"/><Relationship Id="rId16" Type="http://schemas.openxmlformats.org/officeDocument/2006/relationships/hyperlink" Target="mailto:ibraibech-adm@cap.ru" TargetMode="External"/><Relationship Id="rId1" Type="http://schemas.openxmlformats.org/officeDocument/2006/relationships/hyperlink" Target="mailto:ibribresi-adm@cap.ru" TargetMode="External"/><Relationship Id="rId6" Type="http://schemas.openxmlformats.org/officeDocument/2006/relationships/hyperlink" Target="mailto:ibrklimov-adm@cap.ru" TargetMode="External"/><Relationship Id="rId11" Type="http://schemas.openxmlformats.org/officeDocument/2006/relationships/hyperlink" Target="mailto:ibraibech-adm@cap.ru" TargetMode="External"/><Relationship Id="rId5" Type="http://schemas.openxmlformats.org/officeDocument/2006/relationships/hyperlink" Target="mailto:ibrklimov-adm@cap.ru" TargetMode="External"/><Relationship Id="rId15" Type="http://schemas.openxmlformats.org/officeDocument/2006/relationships/hyperlink" Target="mailto:ibraibech-adm@cap.ru" TargetMode="External"/><Relationship Id="rId10" Type="http://schemas.openxmlformats.org/officeDocument/2006/relationships/hyperlink" Target="mailto:ibraibech-adm@cap.ru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ibrklimov-adm@cap.ru" TargetMode="External"/><Relationship Id="rId9" Type="http://schemas.openxmlformats.org/officeDocument/2006/relationships/hyperlink" Target="mailto:ibraibech-adm@cap.ru" TargetMode="External"/><Relationship Id="rId14" Type="http://schemas.openxmlformats.org/officeDocument/2006/relationships/hyperlink" Target="mailto:ibraibech-adm@cap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0"/>
  <sheetViews>
    <sheetView tabSelected="1" zoomScale="82" zoomScaleNormal="82" workbookViewId="0">
      <selection activeCell="G25" sqref="G25"/>
    </sheetView>
  </sheetViews>
  <sheetFormatPr defaultRowHeight="15" x14ac:dyDescent="0.25"/>
  <cols>
    <col min="1" max="1" width="9.28515625" customWidth="1"/>
    <col min="2" max="2" width="21.85546875" customWidth="1"/>
    <col min="3" max="3" width="18.7109375" customWidth="1"/>
    <col min="4" max="4" width="19.5703125" customWidth="1"/>
    <col min="5" max="6" width="23.85546875" customWidth="1"/>
    <col min="7" max="7" width="38.28515625" customWidth="1"/>
    <col min="8" max="8" width="31.140625" customWidth="1"/>
    <col min="9" max="13" width="17" customWidth="1"/>
    <col min="14" max="14" width="22" customWidth="1"/>
    <col min="15" max="15" width="24.5703125" customWidth="1"/>
  </cols>
  <sheetData>
    <row r="1" spans="1:15" s="7" customFormat="1" x14ac:dyDescent="0.25">
      <c r="N1" s="7" t="s">
        <v>57</v>
      </c>
    </row>
    <row r="2" spans="1:15" ht="58.5" customHeight="1" x14ac:dyDescent="0.25">
      <c r="A2" s="68" t="s">
        <v>11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60.75" customHeight="1" x14ac:dyDescent="0.25">
      <c r="A3" s="69" t="s">
        <v>56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ht="59.25" customHeight="1" x14ac:dyDescent="0.25">
      <c r="A4" s="70" t="s">
        <v>17</v>
      </c>
      <c r="B4" s="70" t="s">
        <v>12</v>
      </c>
      <c r="C4" s="70" t="s">
        <v>0</v>
      </c>
      <c r="D4" s="70"/>
      <c r="E4" s="70"/>
      <c r="F4" s="70"/>
      <c r="G4" s="70" t="s">
        <v>13</v>
      </c>
      <c r="H4" s="70"/>
      <c r="I4" s="70"/>
      <c r="J4" s="70" t="s">
        <v>7</v>
      </c>
      <c r="K4" s="70"/>
      <c r="L4" s="70"/>
      <c r="M4" s="70"/>
      <c r="N4" s="70"/>
      <c r="O4" s="1" t="s">
        <v>8</v>
      </c>
    </row>
    <row r="5" spans="1:15" ht="89.25" customHeight="1" x14ac:dyDescent="0.25">
      <c r="A5" s="70"/>
      <c r="B5" s="70"/>
      <c r="C5" s="1" t="s">
        <v>14</v>
      </c>
      <c r="D5" s="1" t="s">
        <v>1</v>
      </c>
      <c r="E5" s="1" t="s">
        <v>9</v>
      </c>
      <c r="F5" s="1" t="s">
        <v>10</v>
      </c>
      <c r="G5" s="1" t="s">
        <v>18</v>
      </c>
      <c r="H5" s="1" t="s">
        <v>15</v>
      </c>
      <c r="I5" s="1" t="s">
        <v>16</v>
      </c>
      <c r="J5" s="1" t="s">
        <v>2</v>
      </c>
      <c r="K5" s="1" t="s">
        <v>3</v>
      </c>
      <c r="L5" s="1" t="s">
        <v>4</v>
      </c>
      <c r="M5" s="1" t="s">
        <v>5</v>
      </c>
      <c r="N5" s="1" t="s">
        <v>6</v>
      </c>
      <c r="O5" s="1"/>
    </row>
    <row r="6" spans="1:15" s="4" customFormat="1" ht="76.5" customHeight="1" x14ac:dyDescent="0.25">
      <c r="A6" s="5">
        <v>1</v>
      </c>
      <c r="B6" s="50">
        <v>44677</v>
      </c>
      <c r="C6" s="11" t="s">
        <v>20</v>
      </c>
      <c r="D6" s="11" t="s">
        <v>21</v>
      </c>
      <c r="E6" s="12" t="s">
        <v>22</v>
      </c>
      <c r="F6" s="12" t="s">
        <v>23</v>
      </c>
      <c r="G6" s="10">
        <v>5</v>
      </c>
      <c r="H6" s="10">
        <v>0.5</v>
      </c>
      <c r="I6" s="10">
        <v>1</v>
      </c>
      <c r="J6" s="12" t="s">
        <v>24</v>
      </c>
      <c r="K6" s="13" t="s">
        <v>25</v>
      </c>
      <c r="L6" s="11" t="s">
        <v>26</v>
      </c>
      <c r="M6" s="14" t="s">
        <v>27</v>
      </c>
      <c r="N6" s="10" t="s">
        <v>28</v>
      </c>
      <c r="O6" s="2"/>
    </row>
    <row r="7" spans="1:15" s="7" customFormat="1" ht="76.5" customHeight="1" x14ac:dyDescent="0.25">
      <c r="A7" s="8">
        <f>A6+1</f>
        <v>2</v>
      </c>
      <c r="B7" s="19">
        <v>44676</v>
      </c>
      <c r="C7" s="6" t="s">
        <v>29</v>
      </c>
      <c r="D7" s="6" t="s">
        <v>30</v>
      </c>
      <c r="E7" s="17" t="s">
        <v>48</v>
      </c>
      <c r="F7" s="6" t="s">
        <v>49</v>
      </c>
      <c r="G7" s="16">
        <v>15</v>
      </c>
      <c r="H7" s="17">
        <v>0.5</v>
      </c>
      <c r="I7" s="17">
        <v>0.2</v>
      </c>
      <c r="J7" s="6" t="s">
        <v>31</v>
      </c>
      <c r="K7" s="6" t="s">
        <v>32</v>
      </c>
      <c r="L7" s="6" t="s">
        <v>33</v>
      </c>
      <c r="M7" s="18" t="s">
        <v>34</v>
      </c>
      <c r="N7" s="6">
        <v>89876733480</v>
      </c>
      <c r="O7" s="9"/>
    </row>
    <row r="8" spans="1:15" s="7" customFormat="1" ht="76.5" customHeight="1" x14ac:dyDescent="0.25">
      <c r="A8" s="20">
        <f t="shared" ref="A8:A24" si="0">A7+1</f>
        <v>3</v>
      </c>
      <c r="B8" s="19">
        <v>44676</v>
      </c>
      <c r="C8" s="6" t="s">
        <v>35</v>
      </c>
      <c r="D8" s="6" t="s">
        <v>30</v>
      </c>
      <c r="E8" s="17" t="s">
        <v>50</v>
      </c>
      <c r="F8" s="6" t="s">
        <v>51</v>
      </c>
      <c r="G8" s="16">
        <v>15</v>
      </c>
      <c r="H8" s="17">
        <v>0.5</v>
      </c>
      <c r="I8" s="17">
        <v>0.2</v>
      </c>
      <c r="J8" s="6" t="s">
        <v>31</v>
      </c>
      <c r="K8" s="6" t="s">
        <v>32</v>
      </c>
      <c r="L8" s="6" t="s">
        <v>33</v>
      </c>
      <c r="M8" s="18" t="s">
        <v>34</v>
      </c>
      <c r="N8" s="6">
        <v>89876733480</v>
      </c>
      <c r="O8" s="9"/>
    </row>
    <row r="9" spans="1:15" s="7" customFormat="1" ht="76.5" customHeight="1" x14ac:dyDescent="0.25">
      <c r="A9" s="20">
        <f t="shared" si="0"/>
        <v>4</v>
      </c>
      <c r="B9" s="19">
        <v>44676</v>
      </c>
      <c r="C9" s="6" t="s">
        <v>36</v>
      </c>
      <c r="D9" s="6" t="s">
        <v>30</v>
      </c>
      <c r="E9" s="17" t="s">
        <v>52</v>
      </c>
      <c r="F9" s="6" t="s">
        <v>53</v>
      </c>
      <c r="G9" s="16">
        <v>15</v>
      </c>
      <c r="H9" s="17">
        <v>0.5</v>
      </c>
      <c r="I9" s="17">
        <v>0.2</v>
      </c>
      <c r="J9" s="6" t="s">
        <v>31</v>
      </c>
      <c r="K9" s="6" t="s">
        <v>32</v>
      </c>
      <c r="L9" s="6" t="s">
        <v>33</v>
      </c>
      <c r="M9" s="18" t="s">
        <v>34</v>
      </c>
      <c r="N9" s="6">
        <v>89876733480</v>
      </c>
      <c r="O9" s="9"/>
    </row>
    <row r="10" spans="1:15" s="7" customFormat="1" ht="76.5" customHeight="1" x14ac:dyDescent="0.25">
      <c r="A10" s="20">
        <f t="shared" si="0"/>
        <v>5</v>
      </c>
      <c r="B10" s="19">
        <v>44676</v>
      </c>
      <c r="C10" s="6" t="s">
        <v>37</v>
      </c>
      <c r="D10" s="6" t="s">
        <v>38</v>
      </c>
      <c r="E10" s="17" t="s">
        <v>54</v>
      </c>
      <c r="F10" s="6" t="s">
        <v>55</v>
      </c>
      <c r="G10" s="16">
        <v>15</v>
      </c>
      <c r="H10" s="17">
        <v>0.5</v>
      </c>
      <c r="I10" s="17">
        <v>0.2</v>
      </c>
      <c r="J10" s="6" t="s">
        <v>31</v>
      </c>
      <c r="K10" s="6" t="s">
        <v>32</v>
      </c>
      <c r="L10" s="6" t="s">
        <v>33</v>
      </c>
      <c r="M10" s="18" t="s">
        <v>34</v>
      </c>
      <c r="N10" s="6">
        <v>89876733480</v>
      </c>
      <c r="O10" s="9"/>
    </row>
    <row r="11" spans="1:15" s="7" customFormat="1" ht="76.5" customHeight="1" x14ac:dyDescent="0.25">
      <c r="A11" s="59">
        <f t="shared" si="0"/>
        <v>6</v>
      </c>
      <c r="B11" s="56">
        <v>44671</v>
      </c>
      <c r="C11" s="21" t="s">
        <v>39</v>
      </c>
      <c r="D11" s="21" t="s">
        <v>40</v>
      </c>
      <c r="E11" s="23" t="s">
        <v>46</v>
      </c>
      <c r="F11" s="23" t="s">
        <v>47</v>
      </c>
      <c r="G11" s="58">
        <v>10</v>
      </c>
      <c r="H11" s="57">
        <v>0.3</v>
      </c>
      <c r="I11" s="57">
        <v>2</v>
      </c>
      <c r="J11" s="23" t="s">
        <v>41</v>
      </c>
      <c r="K11" s="23" t="s">
        <v>42</v>
      </c>
      <c r="L11" s="23" t="s">
        <v>43</v>
      </c>
      <c r="M11" s="15" t="s">
        <v>44</v>
      </c>
      <c r="N11" s="23" t="s">
        <v>45</v>
      </c>
      <c r="O11" s="24"/>
    </row>
    <row r="12" spans="1:15" s="7" customFormat="1" ht="90" customHeight="1" x14ac:dyDescent="0.25">
      <c r="A12" s="59">
        <f t="shared" si="0"/>
        <v>7</v>
      </c>
      <c r="B12" s="22" t="s">
        <v>118</v>
      </c>
      <c r="C12" s="21" t="s">
        <v>39</v>
      </c>
      <c r="D12" s="21" t="s">
        <v>40</v>
      </c>
      <c r="E12" s="23" t="s">
        <v>46</v>
      </c>
      <c r="F12" s="23" t="s">
        <v>47</v>
      </c>
      <c r="G12" s="21">
        <v>10</v>
      </c>
      <c r="H12" s="21">
        <v>0.3</v>
      </c>
      <c r="I12" s="21">
        <v>2</v>
      </c>
      <c r="J12" s="23" t="s">
        <v>41</v>
      </c>
      <c r="K12" s="23" t="s">
        <v>42</v>
      </c>
      <c r="L12" s="23" t="s">
        <v>43</v>
      </c>
      <c r="M12" s="15" t="s">
        <v>44</v>
      </c>
      <c r="N12" s="23" t="s">
        <v>45</v>
      </c>
      <c r="O12" s="24"/>
    </row>
    <row r="13" spans="1:15" s="7" customFormat="1" ht="90" customHeight="1" x14ac:dyDescent="0.25">
      <c r="A13" s="59">
        <f t="shared" si="0"/>
        <v>8</v>
      </c>
      <c r="B13" s="22">
        <v>44846</v>
      </c>
      <c r="C13" s="21" t="s">
        <v>39</v>
      </c>
      <c r="D13" s="21" t="s">
        <v>40</v>
      </c>
      <c r="E13" s="23" t="s">
        <v>46</v>
      </c>
      <c r="F13" s="23" t="s">
        <v>47</v>
      </c>
      <c r="G13" s="21">
        <v>15</v>
      </c>
      <c r="H13" s="21">
        <v>0.3</v>
      </c>
      <c r="I13" s="21">
        <v>3</v>
      </c>
      <c r="J13" s="23" t="s">
        <v>41</v>
      </c>
      <c r="K13" s="23" t="s">
        <v>42</v>
      </c>
      <c r="L13" s="23" t="s">
        <v>43</v>
      </c>
      <c r="M13" s="15" t="s">
        <v>44</v>
      </c>
      <c r="N13" s="23" t="s">
        <v>45</v>
      </c>
      <c r="O13" s="24"/>
    </row>
    <row r="14" spans="1:15" s="7" customFormat="1" ht="76.5" customHeight="1" x14ac:dyDescent="0.25">
      <c r="A14" s="59">
        <f t="shared" si="0"/>
        <v>9</v>
      </c>
      <c r="B14" s="30">
        <v>44678</v>
      </c>
      <c r="C14" s="28" t="s">
        <v>65</v>
      </c>
      <c r="D14" s="28" t="s">
        <v>58</v>
      </c>
      <c r="E14" s="28" t="s">
        <v>59</v>
      </c>
      <c r="F14" s="28" t="s">
        <v>60</v>
      </c>
      <c r="G14" s="28">
        <v>7</v>
      </c>
      <c r="H14" s="28">
        <v>0.3</v>
      </c>
      <c r="I14" s="29">
        <v>1</v>
      </c>
      <c r="J14" s="6" t="s">
        <v>61</v>
      </c>
      <c r="K14" s="6" t="s">
        <v>62</v>
      </c>
      <c r="L14" s="6" t="s">
        <v>63</v>
      </c>
      <c r="M14" s="27" t="s">
        <v>64</v>
      </c>
      <c r="N14" s="6">
        <v>88353827612</v>
      </c>
      <c r="O14" s="24"/>
    </row>
    <row r="15" spans="1:15" s="7" customFormat="1" ht="76.5" customHeight="1" x14ac:dyDescent="0.25">
      <c r="A15" s="59">
        <f t="shared" si="0"/>
        <v>10</v>
      </c>
      <c r="B15" s="30">
        <v>44667</v>
      </c>
      <c r="C15" s="28" t="s">
        <v>66</v>
      </c>
      <c r="D15" s="28" t="s">
        <v>67</v>
      </c>
      <c r="E15" s="6" t="s">
        <v>68</v>
      </c>
      <c r="F15" s="6" t="s">
        <v>69</v>
      </c>
      <c r="G15" s="28">
        <v>10</v>
      </c>
      <c r="H15" s="28">
        <v>0.3</v>
      </c>
      <c r="I15" s="28">
        <v>1</v>
      </c>
      <c r="J15" s="6" t="s">
        <v>74</v>
      </c>
      <c r="K15" s="6" t="s">
        <v>70</v>
      </c>
      <c r="L15" s="6" t="s">
        <v>71</v>
      </c>
      <c r="M15" s="26" t="s">
        <v>72</v>
      </c>
      <c r="N15" s="6" t="s">
        <v>73</v>
      </c>
      <c r="O15" s="9"/>
    </row>
    <row r="16" spans="1:15" s="7" customFormat="1" ht="76.5" customHeight="1" x14ac:dyDescent="0.25">
      <c r="A16" s="59">
        <f t="shared" si="0"/>
        <v>11</v>
      </c>
      <c r="B16" s="33">
        <v>44678</v>
      </c>
      <c r="C16" s="34" t="s">
        <v>75</v>
      </c>
      <c r="D16" s="34" t="s">
        <v>76</v>
      </c>
      <c r="E16" s="36" t="s">
        <v>81</v>
      </c>
      <c r="F16" s="36" t="s">
        <v>82</v>
      </c>
      <c r="G16" s="31">
        <v>7</v>
      </c>
      <c r="H16" s="35">
        <v>0.5</v>
      </c>
      <c r="I16" s="31">
        <v>0.2</v>
      </c>
      <c r="J16" s="36" t="s">
        <v>77</v>
      </c>
      <c r="K16" s="37" t="s">
        <v>78</v>
      </c>
      <c r="L16" s="34" t="s">
        <v>79</v>
      </c>
      <c r="M16" s="32" t="s">
        <v>80</v>
      </c>
      <c r="N16" s="31" t="s">
        <v>83</v>
      </c>
      <c r="O16" s="9"/>
    </row>
    <row r="17" spans="1:15" s="7" customFormat="1" ht="76.5" customHeight="1" x14ac:dyDescent="0.25">
      <c r="A17" s="59">
        <f t="shared" si="0"/>
        <v>12</v>
      </c>
      <c r="B17" s="60" t="s">
        <v>119</v>
      </c>
      <c r="C17" s="61" t="s">
        <v>120</v>
      </c>
      <c r="D17" s="61" t="s">
        <v>121</v>
      </c>
      <c r="E17" s="62" t="s">
        <v>122</v>
      </c>
      <c r="F17" s="62" t="s">
        <v>123</v>
      </c>
      <c r="G17" s="47">
        <v>1</v>
      </c>
      <c r="H17" s="60">
        <v>1.5</v>
      </c>
      <c r="I17" s="47">
        <v>2</v>
      </c>
      <c r="J17" s="36" t="s">
        <v>77</v>
      </c>
      <c r="K17" s="63" t="s">
        <v>124</v>
      </c>
      <c r="L17" s="61" t="s">
        <v>79</v>
      </c>
      <c r="M17" s="32" t="s">
        <v>80</v>
      </c>
      <c r="N17" s="47">
        <v>89083011028</v>
      </c>
      <c r="O17" s="9"/>
    </row>
    <row r="18" spans="1:15" s="7" customFormat="1" ht="76.5" customHeight="1" x14ac:dyDescent="0.25">
      <c r="A18" s="59">
        <f t="shared" si="0"/>
        <v>13</v>
      </c>
      <c r="B18" s="30">
        <v>44667</v>
      </c>
      <c r="C18" s="39" t="s">
        <v>84</v>
      </c>
      <c r="D18" s="39" t="s">
        <v>85</v>
      </c>
      <c r="E18" s="39" t="s">
        <v>86</v>
      </c>
      <c r="F18" s="39" t="s">
        <v>87</v>
      </c>
      <c r="G18" s="39">
        <v>9</v>
      </c>
      <c r="H18" s="39">
        <v>1</v>
      </c>
      <c r="I18" s="38">
        <v>0.2</v>
      </c>
      <c r="J18" s="39" t="s">
        <v>88</v>
      </c>
      <c r="K18" s="39" t="s">
        <v>32</v>
      </c>
      <c r="L18" s="39" t="s">
        <v>89</v>
      </c>
      <c r="M18" s="40" t="s">
        <v>90</v>
      </c>
      <c r="N18" s="39">
        <v>89053417171</v>
      </c>
      <c r="O18" s="39"/>
    </row>
    <row r="19" spans="1:15" s="7" customFormat="1" ht="76.5" customHeight="1" x14ac:dyDescent="0.25">
      <c r="A19" s="59">
        <f t="shared" si="0"/>
        <v>14</v>
      </c>
      <c r="B19" s="30">
        <v>44752</v>
      </c>
      <c r="C19" s="39" t="s">
        <v>91</v>
      </c>
      <c r="D19" s="39" t="s">
        <v>85</v>
      </c>
      <c r="E19" s="39" t="s">
        <v>92</v>
      </c>
      <c r="F19" s="39" t="s">
        <v>93</v>
      </c>
      <c r="G19" s="39">
        <v>9</v>
      </c>
      <c r="H19" s="39">
        <v>1</v>
      </c>
      <c r="I19" s="38">
        <v>0.2</v>
      </c>
      <c r="J19" s="39" t="s">
        <v>88</v>
      </c>
      <c r="K19" s="39" t="s">
        <v>32</v>
      </c>
      <c r="L19" s="39" t="s">
        <v>89</v>
      </c>
      <c r="M19" s="40" t="s">
        <v>90</v>
      </c>
      <c r="N19" s="39">
        <v>89053417171</v>
      </c>
      <c r="O19" s="39"/>
    </row>
    <row r="20" spans="1:15" s="7" customFormat="1" ht="76.5" customHeight="1" x14ac:dyDescent="0.25">
      <c r="A20" s="59">
        <f t="shared" si="0"/>
        <v>15</v>
      </c>
      <c r="B20" s="30">
        <v>44713</v>
      </c>
      <c r="C20" s="39" t="s">
        <v>94</v>
      </c>
      <c r="D20" s="39" t="s">
        <v>85</v>
      </c>
      <c r="E20" s="39" t="s">
        <v>95</v>
      </c>
      <c r="F20" s="39" t="s">
        <v>96</v>
      </c>
      <c r="G20" s="39">
        <v>9</v>
      </c>
      <c r="H20" s="39">
        <v>1</v>
      </c>
      <c r="I20" s="38">
        <v>0.2</v>
      </c>
      <c r="J20" s="39" t="s">
        <v>88</v>
      </c>
      <c r="K20" s="39" t="s">
        <v>32</v>
      </c>
      <c r="L20" s="39" t="s">
        <v>89</v>
      </c>
      <c r="M20" s="40" t="s">
        <v>90</v>
      </c>
      <c r="N20" s="39">
        <v>89053417171</v>
      </c>
      <c r="O20" s="39"/>
    </row>
    <row r="21" spans="1:15" s="7" customFormat="1" ht="76.5" customHeight="1" x14ac:dyDescent="0.25">
      <c r="A21" s="59">
        <f t="shared" si="0"/>
        <v>16</v>
      </c>
      <c r="B21" s="30">
        <v>44720</v>
      </c>
      <c r="C21" s="39" t="s">
        <v>97</v>
      </c>
      <c r="D21" s="39" t="s">
        <v>98</v>
      </c>
      <c r="E21" s="39" t="s">
        <v>99</v>
      </c>
      <c r="F21" s="39" t="s">
        <v>100</v>
      </c>
      <c r="G21" s="39">
        <v>9</v>
      </c>
      <c r="H21" s="39">
        <v>1</v>
      </c>
      <c r="I21" s="38">
        <v>0.2</v>
      </c>
      <c r="J21" s="39" t="s">
        <v>88</v>
      </c>
      <c r="K21" s="39" t="s">
        <v>32</v>
      </c>
      <c r="L21" s="39" t="s">
        <v>89</v>
      </c>
      <c r="M21" s="40" t="s">
        <v>90</v>
      </c>
      <c r="N21" s="39">
        <v>89053417171</v>
      </c>
      <c r="O21" s="39"/>
    </row>
    <row r="22" spans="1:15" s="7" customFormat="1" ht="76.5" customHeight="1" x14ac:dyDescent="0.25">
      <c r="A22" s="59">
        <f t="shared" si="0"/>
        <v>17</v>
      </c>
      <c r="B22" s="30">
        <v>44686</v>
      </c>
      <c r="C22" s="39" t="s">
        <v>101</v>
      </c>
      <c r="D22" s="39" t="s">
        <v>98</v>
      </c>
      <c r="E22" s="39" t="s">
        <v>102</v>
      </c>
      <c r="F22" s="39" t="s">
        <v>103</v>
      </c>
      <c r="G22" s="39">
        <v>9</v>
      </c>
      <c r="H22" s="39">
        <v>1</v>
      </c>
      <c r="I22" s="38">
        <v>0.2</v>
      </c>
      <c r="J22" s="39" t="s">
        <v>88</v>
      </c>
      <c r="K22" s="39" t="s">
        <v>32</v>
      </c>
      <c r="L22" s="39" t="s">
        <v>89</v>
      </c>
      <c r="M22" s="40" t="s">
        <v>90</v>
      </c>
      <c r="N22" s="39">
        <v>89053417171</v>
      </c>
      <c r="O22" s="39"/>
    </row>
    <row r="23" spans="1:15" s="7" customFormat="1" ht="76.5" customHeight="1" x14ac:dyDescent="0.25">
      <c r="A23" s="59">
        <f t="shared" si="0"/>
        <v>18</v>
      </c>
      <c r="B23" s="30">
        <v>44790</v>
      </c>
      <c r="C23" s="41" t="s">
        <v>104</v>
      </c>
      <c r="D23" s="41" t="s">
        <v>105</v>
      </c>
      <c r="E23" s="49" t="s">
        <v>106</v>
      </c>
      <c r="F23" s="41" t="s">
        <v>107</v>
      </c>
      <c r="G23" s="46">
        <v>8</v>
      </c>
      <c r="H23" s="47">
        <v>0.5</v>
      </c>
      <c r="I23" s="47">
        <v>0.3</v>
      </c>
      <c r="J23" s="41" t="s">
        <v>108</v>
      </c>
      <c r="K23" s="41" t="s">
        <v>32</v>
      </c>
      <c r="L23" s="41" t="s">
        <v>109</v>
      </c>
      <c r="M23" s="48" t="s">
        <v>110</v>
      </c>
      <c r="N23" s="41">
        <v>89061305747</v>
      </c>
      <c r="O23" s="41"/>
    </row>
    <row r="24" spans="1:15" s="7" customFormat="1" ht="76.5" customHeight="1" x14ac:dyDescent="0.25">
      <c r="A24" s="59">
        <f t="shared" si="0"/>
        <v>19</v>
      </c>
      <c r="B24" s="51">
        <v>44819</v>
      </c>
      <c r="C24" s="52" t="s">
        <v>111</v>
      </c>
      <c r="D24" s="52" t="s">
        <v>112</v>
      </c>
      <c r="E24" s="53" t="s">
        <v>113</v>
      </c>
      <c r="F24" s="53" t="s">
        <v>114</v>
      </c>
      <c r="G24" s="47">
        <v>8</v>
      </c>
      <c r="H24" s="47">
        <v>0.3</v>
      </c>
      <c r="I24" s="47">
        <v>2</v>
      </c>
      <c r="J24" s="53" t="s">
        <v>115</v>
      </c>
      <c r="K24" s="54" t="s">
        <v>32</v>
      </c>
      <c r="L24" s="54" t="s">
        <v>116</v>
      </c>
      <c r="M24" s="55" t="s">
        <v>117</v>
      </c>
      <c r="N24" s="47">
        <v>88353824484</v>
      </c>
      <c r="O24" s="42"/>
    </row>
    <row r="25" spans="1:15" s="7" customFormat="1" ht="76.5" customHeight="1" x14ac:dyDescent="0.25">
      <c r="A25" s="43"/>
      <c r="B25" s="43"/>
      <c r="C25" s="43"/>
      <c r="D25" s="43"/>
      <c r="E25" s="43"/>
      <c r="F25" s="43"/>
      <c r="G25" s="43">
        <f>G6+G7+G8+G9+G10+G11+G12+G13+G14+G15+G16+G17+G18+G19+G20+G21+G22+G23+G24</f>
        <v>186</v>
      </c>
      <c r="H25" s="43">
        <f t="shared" ref="H25:I25" si="1">H6+H7+H8+H9+H10+H11+H12+H13+H14+H15+H16+H17+H18+H19+H20+H21+H22+H23+H24</f>
        <v>11.8</v>
      </c>
      <c r="I25" s="43">
        <f t="shared" si="1"/>
        <v>16.299999999999997</v>
      </c>
      <c r="J25" s="43"/>
      <c r="K25" s="43"/>
      <c r="L25" s="44"/>
      <c r="M25" s="45"/>
      <c r="N25" s="44"/>
      <c r="O25" s="44"/>
    </row>
    <row r="26" spans="1:15" s="3" customFormat="1" ht="52.5" customHeight="1" x14ac:dyDescent="0.25">
      <c r="A26" s="25"/>
      <c r="L26" s="64"/>
      <c r="M26" s="64"/>
      <c r="N26" s="64"/>
      <c r="O26" s="64"/>
    </row>
    <row r="27" spans="1:15" s="3" customFormat="1" ht="171.75" customHeight="1" x14ac:dyDescent="0.25">
      <c r="B27" s="65" t="s">
        <v>19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7"/>
    </row>
    <row r="28" spans="1:15" s="3" customFormat="1" ht="43.5" customHeight="1" x14ac:dyDescent="0.25"/>
    <row r="29" spans="1:15" s="3" customFormat="1" ht="43.5" customHeight="1" x14ac:dyDescent="0.25"/>
    <row r="30" spans="1:15" s="3" customFormat="1" ht="43.5" customHeight="1" x14ac:dyDescent="0.25"/>
    <row r="31" spans="1:15" ht="43.5" customHeight="1" x14ac:dyDescent="0.25"/>
    <row r="32" spans="1:15" ht="43.5" customHeight="1" x14ac:dyDescent="0.25"/>
    <row r="33" ht="43.5" customHeight="1" x14ac:dyDescent="0.25"/>
    <row r="34" ht="43.5" customHeight="1" x14ac:dyDescent="0.25"/>
    <row r="35" ht="43.5" customHeight="1" x14ac:dyDescent="0.25"/>
    <row r="36" ht="43.5" customHeight="1" x14ac:dyDescent="0.25"/>
    <row r="37" ht="43.5" customHeight="1" x14ac:dyDescent="0.25"/>
    <row r="38" ht="43.5" customHeight="1" x14ac:dyDescent="0.25"/>
    <row r="39" ht="43.5" customHeight="1" x14ac:dyDescent="0.25"/>
    <row r="40" ht="43.5" customHeight="1" x14ac:dyDescent="0.25"/>
    <row r="41" ht="43.5" customHeight="1" x14ac:dyDescent="0.25"/>
    <row r="42" ht="43.5" customHeight="1" x14ac:dyDescent="0.25"/>
    <row r="43" ht="43.5" customHeight="1" x14ac:dyDescent="0.25"/>
    <row r="44" ht="43.5" customHeight="1" x14ac:dyDescent="0.25"/>
    <row r="45" ht="43.5" customHeight="1" x14ac:dyDescent="0.25"/>
    <row r="46" ht="43.5" customHeight="1" x14ac:dyDescent="0.25"/>
    <row r="47" ht="43.5" customHeight="1" x14ac:dyDescent="0.25"/>
    <row r="48" ht="43.5" customHeight="1" x14ac:dyDescent="0.25"/>
    <row r="49" ht="43.5" customHeight="1" x14ac:dyDescent="0.25"/>
    <row r="50" ht="43.5" customHeight="1" x14ac:dyDescent="0.25"/>
    <row r="51" ht="43.5" customHeight="1" x14ac:dyDescent="0.25"/>
    <row r="52" ht="43.5" customHeight="1" x14ac:dyDescent="0.25"/>
    <row r="53" ht="43.5" customHeight="1" x14ac:dyDescent="0.25"/>
    <row r="54" ht="43.5" customHeight="1" x14ac:dyDescent="0.25"/>
    <row r="55" ht="43.5" customHeight="1" x14ac:dyDescent="0.25"/>
    <row r="56" ht="43.5" customHeight="1" x14ac:dyDescent="0.25"/>
    <row r="57" ht="43.5" customHeight="1" x14ac:dyDescent="0.25"/>
    <row r="58" ht="43.5" customHeight="1" x14ac:dyDescent="0.25"/>
    <row r="59" ht="43.5" customHeight="1" x14ac:dyDescent="0.25"/>
    <row r="60" ht="43.5" customHeight="1" x14ac:dyDescent="0.25"/>
    <row r="61" ht="43.5" customHeight="1" x14ac:dyDescent="0.25"/>
    <row r="62" ht="43.5" customHeight="1" x14ac:dyDescent="0.25"/>
    <row r="63" ht="43.5" customHeight="1" x14ac:dyDescent="0.25"/>
    <row r="64" ht="43.5" customHeight="1" x14ac:dyDescent="0.25"/>
    <row r="65" ht="43.5" customHeight="1" x14ac:dyDescent="0.25"/>
    <row r="66" ht="43.5" customHeight="1" x14ac:dyDescent="0.25"/>
    <row r="67" ht="43.5" customHeight="1" x14ac:dyDescent="0.25"/>
    <row r="68" ht="43.5" customHeight="1" x14ac:dyDescent="0.25"/>
    <row r="69" ht="43.5" customHeight="1" x14ac:dyDescent="0.25"/>
    <row r="70" ht="43.5" customHeight="1" x14ac:dyDescent="0.25"/>
    <row r="71" ht="43.5" customHeight="1" x14ac:dyDescent="0.25"/>
    <row r="72" ht="43.5" customHeight="1" x14ac:dyDescent="0.25"/>
    <row r="73" ht="43.5" customHeight="1" x14ac:dyDescent="0.25"/>
    <row r="74" ht="43.5" customHeight="1" x14ac:dyDescent="0.25"/>
    <row r="75" ht="43.5" customHeight="1" x14ac:dyDescent="0.25"/>
    <row r="76" ht="43.5" customHeight="1" x14ac:dyDescent="0.25"/>
    <row r="77" ht="43.5" customHeight="1" x14ac:dyDescent="0.25"/>
    <row r="78" ht="43.5" customHeight="1" x14ac:dyDescent="0.25"/>
    <row r="79" ht="43.5" customHeight="1" x14ac:dyDescent="0.25"/>
    <row r="80" ht="43.5" customHeight="1" x14ac:dyDescent="0.25"/>
    <row r="81" ht="43.5" customHeight="1" x14ac:dyDescent="0.25"/>
    <row r="82" ht="43.5" customHeight="1" x14ac:dyDescent="0.25"/>
    <row r="83" ht="43.5" customHeight="1" x14ac:dyDescent="0.25"/>
    <row r="84" ht="43.5" customHeight="1" x14ac:dyDescent="0.25"/>
    <row r="85" ht="43.5" customHeight="1" x14ac:dyDescent="0.25"/>
    <row r="86" ht="43.5" customHeight="1" x14ac:dyDescent="0.25"/>
    <row r="87" ht="43.5" customHeight="1" x14ac:dyDescent="0.25"/>
    <row r="88" ht="43.5" customHeight="1" x14ac:dyDescent="0.25"/>
    <row r="89" ht="43.5" customHeight="1" x14ac:dyDescent="0.25"/>
    <row r="90" ht="43.5" customHeight="1" x14ac:dyDescent="0.25"/>
    <row r="91" ht="43.5" customHeight="1" x14ac:dyDescent="0.25"/>
    <row r="92" ht="43.5" customHeight="1" x14ac:dyDescent="0.25"/>
    <row r="93" ht="43.5" customHeight="1" x14ac:dyDescent="0.25"/>
    <row r="94" ht="43.5" customHeight="1" x14ac:dyDescent="0.25"/>
    <row r="95" ht="43.5" customHeight="1" x14ac:dyDescent="0.25"/>
    <row r="96" ht="43.5" customHeight="1" x14ac:dyDescent="0.25"/>
    <row r="97" ht="43.5" customHeight="1" x14ac:dyDescent="0.25"/>
    <row r="98" ht="43.5" customHeight="1" x14ac:dyDescent="0.25"/>
    <row r="99" ht="43.5" customHeight="1" x14ac:dyDescent="0.25"/>
    <row r="100" ht="43.5" customHeight="1" x14ac:dyDescent="0.25"/>
    <row r="101" ht="43.5" customHeight="1" x14ac:dyDescent="0.25"/>
    <row r="102" ht="43.5" customHeight="1" x14ac:dyDescent="0.25"/>
    <row r="103" ht="43.5" customHeight="1" x14ac:dyDescent="0.25"/>
    <row r="104" ht="43.5" customHeight="1" x14ac:dyDescent="0.25"/>
    <row r="105" ht="43.5" customHeight="1" x14ac:dyDescent="0.25"/>
    <row r="106" ht="43.5" customHeight="1" x14ac:dyDescent="0.25"/>
    <row r="107" ht="43.5" customHeight="1" x14ac:dyDescent="0.25"/>
    <row r="108" ht="43.5" customHeight="1" x14ac:dyDescent="0.25"/>
    <row r="109" ht="43.5" customHeight="1" x14ac:dyDescent="0.25"/>
    <row r="110" ht="43.5" customHeight="1" x14ac:dyDescent="0.25"/>
    <row r="111" ht="43.5" customHeight="1" x14ac:dyDescent="0.25"/>
    <row r="112" ht="43.5" customHeight="1" x14ac:dyDescent="0.25"/>
    <row r="113" ht="43.5" customHeight="1" x14ac:dyDescent="0.25"/>
    <row r="114" ht="43.5" customHeight="1" x14ac:dyDescent="0.25"/>
    <row r="115" ht="43.5" customHeight="1" x14ac:dyDescent="0.25"/>
    <row r="116" ht="43.5" customHeight="1" x14ac:dyDescent="0.25"/>
    <row r="117" ht="43.5" customHeight="1" x14ac:dyDescent="0.25"/>
    <row r="118" ht="43.5" customHeight="1" x14ac:dyDescent="0.25"/>
    <row r="119" ht="43.5" customHeight="1" x14ac:dyDescent="0.25"/>
    <row r="120" ht="43.5" customHeight="1" x14ac:dyDescent="0.25"/>
    <row r="121" ht="43.5" customHeight="1" x14ac:dyDescent="0.25"/>
    <row r="122" ht="43.5" customHeight="1" x14ac:dyDescent="0.25"/>
    <row r="123" ht="43.5" customHeight="1" x14ac:dyDescent="0.25"/>
    <row r="124" ht="43.5" customHeight="1" x14ac:dyDescent="0.25"/>
    <row r="125" ht="43.5" customHeight="1" x14ac:dyDescent="0.25"/>
    <row r="126" ht="43.5" customHeight="1" x14ac:dyDescent="0.25"/>
    <row r="127" ht="43.5" customHeight="1" x14ac:dyDescent="0.25"/>
    <row r="128" ht="43.5" customHeight="1" x14ac:dyDescent="0.25"/>
    <row r="129" ht="43.5" customHeight="1" x14ac:dyDescent="0.25"/>
    <row r="130" ht="43.5" customHeight="1" x14ac:dyDescent="0.25"/>
    <row r="131" ht="43.5" customHeight="1" x14ac:dyDescent="0.25"/>
    <row r="132" ht="43.5" customHeight="1" x14ac:dyDescent="0.25"/>
    <row r="133" ht="43.5" customHeight="1" x14ac:dyDescent="0.25"/>
    <row r="134" ht="43.5" customHeight="1" x14ac:dyDescent="0.25"/>
    <row r="135" ht="43.5" customHeight="1" x14ac:dyDescent="0.25"/>
    <row r="136" ht="43.5" customHeight="1" x14ac:dyDescent="0.25"/>
    <row r="137" ht="43.5" customHeight="1" x14ac:dyDescent="0.25"/>
    <row r="138" ht="43.5" customHeight="1" x14ac:dyDescent="0.25"/>
    <row r="139" ht="43.5" customHeight="1" x14ac:dyDescent="0.25"/>
    <row r="140" ht="43.5" customHeight="1" x14ac:dyDescent="0.25"/>
    <row r="141" ht="43.5" customHeight="1" x14ac:dyDescent="0.25"/>
    <row r="142" ht="43.5" customHeight="1" x14ac:dyDescent="0.25"/>
    <row r="143" ht="43.5" customHeight="1" x14ac:dyDescent="0.25"/>
    <row r="144" ht="43.5" customHeight="1" x14ac:dyDescent="0.25"/>
    <row r="145" ht="43.5" customHeight="1" x14ac:dyDescent="0.25"/>
    <row r="146" ht="43.5" customHeight="1" x14ac:dyDescent="0.25"/>
    <row r="147" ht="43.5" customHeight="1" x14ac:dyDescent="0.25"/>
    <row r="148" ht="43.5" customHeight="1" x14ac:dyDescent="0.25"/>
    <row r="149" ht="43.5" customHeight="1" x14ac:dyDescent="0.25"/>
    <row r="150" ht="43.5" customHeight="1" x14ac:dyDescent="0.25"/>
    <row r="151" ht="43.5" customHeight="1" x14ac:dyDescent="0.25"/>
    <row r="152" ht="43.5" customHeight="1" x14ac:dyDescent="0.25"/>
    <row r="153" ht="43.5" customHeight="1" x14ac:dyDescent="0.25"/>
    <row r="154" ht="43.5" customHeight="1" x14ac:dyDescent="0.25"/>
    <row r="155" ht="43.5" customHeight="1" x14ac:dyDescent="0.25"/>
    <row r="156" ht="43.5" customHeight="1" x14ac:dyDescent="0.25"/>
    <row r="157" ht="43.5" customHeight="1" x14ac:dyDescent="0.25"/>
    <row r="158" ht="43.5" customHeight="1" x14ac:dyDescent="0.25"/>
    <row r="159" ht="43.5" customHeight="1" x14ac:dyDescent="0.25"/>
    <row r="160" ht="43.5" customHeight="1" x14ac:dyDescent="0.25"/>
    <row r="161" ht="43.5" customHeight="1" x14ac:dyDescent="0.25"/>
    <row r="162" ht="43.5" customHeight="1" x14ac:dyDescent="0.25"/>
    <row r="163" ht="43.5" customHeight="1" x14ac:dyDescent="0.25"/>
    <row r="164" ht="43.5" customHeight="1" x14ac:dyDescent="0.25"/>
    <row r="165" ht="43.5" customHeight="1" x14ac:dyDescent="0.25"/>
    <row r="166" ht="43.5" customHeight="1" x14ac:dyDescent="0.25"/>
    <row r="167" ht="43.5" customHeight="1" x14ac:dyDescent="0.25"/>
    <row r="168" ht="43.5" customHeight="1" x14ac:dyDescent="0.25"/>
    <row r="169" ht="43.5" customHeight="1" x14ac:dyDescent="0.25"/>
    <row r="170" ht="43.5" customHeight="1" x14ac:dyDescent="0.25"/>
    <row r="171" ht="43.5" customHeight="1" x14ac:dyDescent="0.25"/>
    <row r="172" ht="43.5" customHeight="1" x14ac:dyDescent="0.25"/>
    <row r="173" ht="43.5" customHeight="1" x14ac:dyDescent="0.25"/>
    <row r="174" ht="43.5" customHeight="1" x14ac:dyDescent="0.25"/>
    <row r="175" ht="43.5" customHeight="1" x14ac:dyDescent="0.25"/>
    <row r="176" ht="43.5" customHeight="1" x14ac:dyDescent="0.25"/>
    <row r="177" ht="43.5" customHeight="1" x14ac:dyDescent="0.25"/>
    <row r="178" ht="43.5" customHeight="1" x14ac:dyDescent="0.25"/>
    <row r="179" ht="43.5" customHeight="1" x14ac:dyDescent="0.25"/>
    <row r="180" ht="43.5" customHeight="1" x14ac:dyDescent="0.25"/>
    <row r="181" ht="43.5" customHeight="1" x14ac:dyDescent="0.25"/>
    <row r="182" ht="43.5" customHeight="1" x14ac:dyDescent="0.25"/>
    <row r="183" ht="43.5" customHeight="1" x14ac:dyDescent="0.25"/>
    <row r="184" ht="43.5" customHeight="1" x14ac:dyDescent="0.25"/>
    <row r="185" ht="43.5" customHeight="1" x14ac:dyDescent="0.25"/>
    <row r="186" ht="43.5" customHeight="1" x14ac:dyDescent="0.25"/>
    <row r="187" ht="43.5" customHeight="1" x14ac:dyDescent="0.25"/>
    <row r="188" ht="43.5" customHeight="1" x14ac:dyDescent="0.25"/>
    <row r="189" ht="43.5" customHeight="1" x14ac:dyDescent="0.25"/>
    <row r="190" ht="43.5" customHeight="1" x14ac:dyDescent="0.25"/>
    <row r="191" ht="43.5" customHeight="1" x14ac:dyDescent="0.25"/>
    <row r="192" ht="43.5" customHeight="1" x14ac:dyDescent="0.25"/>
    <row r="193" ht="43.5" customHeight="1" x14ac:dyDescent="0.25"/>
    <row r="194" ht="43.5" customHeight="1" x14ac:dyDescent="0.25"/>
    <row r="195" ht="43.5" customHeight="1" x14ac:dyDescent="0.25"/>
    <row r="196" ht="43.5" customHeight="1" x14ac:dyDescent="0.25"/>
    <row r="197" ht="43.5" customHeight="1" x14ac:dyDescent="0.25"/>
    <row r="198" ht="43.5" customHeight="1" x14ac:dyDescent="0.25"/>
    <row r="199" ht="43.5" customHeight="1" x14ac:dyDescent="0.25"/>
    <row r="200" ht="43.5" customHeight="1" x14ac:dyDescent="0.25"/>
    <row r="201" ht="43.5" customHeight="1" x14ac:dyDescent="0.25"/>
    <row r="202" ht="43.5" customHeight="1" x14ac:dyDescent="0.25"/>
    <row r="203" ht="43.5" customHeight="1" x14ac:dyDescent="0.25"/>
    <row r="204" ht="43.5" customHeight="1" x14ac:dyDescent="0.25"/>
    <row r="205" ht="43.5" customHeight="1" x14ac:dyDescent="0.25"/>
    <row r="206" ht="43.5" customHeight="1" x14ac:dyDescent="0.25"/>
    <row r="207" ht="43.5" customHeight="1" x14ac:dyDescent="0.25"/>
    <row r="208" ht="43.5" customHeight="1" x14ac:dyDescent="0.25"/>
    <row r="209" ht="43.5" customHeight="1" x14ac:dyDescent="0.25"/>
    <row r="210" ht="43.5" customHeight="1" x14ac:dyDescent="0.25"/>
    <row r="211" ht="43.5" customHeight="1" x14ac:dyDescent="0.25"/>
    <row r="212" ht="43.5" customHeight="1" x14ac:dyDescent="0.25"/>
    <row r="213" ht="43.5" customHeight="1" x14ac:dyDescent="0.25"/>
    <row r="214" ht="43.5" customHeight="1" x14ac:dyDescent="0.25"/>
    <row r="215" ht="43.5" customHeight="1" x14ac:dyDescent="0.25"/>
    <row r="216" ht="43.5" customHeight="1" x14ac:dyDescent="0.25"/>
    <row r="217" ht="43.5" customHeight="1" x14ac:dyDescent="0.25"/>
    <row r="218" ht="43.5" customHeight="1" x14ac:dyDescent="0.25"/>
    <row r="219" ht="43.5" customHeight="1" x14ac:dyDescent="0.25"/>
    <row r="220" ht="43.5" customHeight="1" x14ac:dyDescent="0.25"/>
    <row r="221" ht="43.5" customHeight="1" x14ac:dyDescent="0.25"/>
    <row r="222" ht="43.5" customHeight="1" x14ac:dyDescent="0.25"/>
    <row r="223" ht="43.5" customHeight="1" x14ac:dyDescent="0.25"/>
    <row r="224" ht="43.5" customHeight="1" x14ac:dyDescent="0.25"/>
    <row r="225" ht="43.5" customHeight="1" x14ac:dyDescent="0.25"/>
    <row r="226" ht="43.5" customHeight="1" x14ac:dyDescent="0.25"/>
    <row r="227" ht="43.5" customHeight="1" x14ac:dyDescent="0.25"/>
    <row r="228" ht="43.5" customHeight="1" x14ac:dyDescent="0.25"/>
    <row r="229" ht="43.5" customHeight="1" x14ac:dyDescent="0.25"/>
    <row r="230" ht="43.5" customHeight="1" x14ac:dyDescent="0.25"/>
    <row r="231" ht="43.5" customHeight="1" x14ac:dyDescent="0.25"/>
    <row r="232" ht="43.5" customHeight="1" x14ac:dyDescent="0.25"/>
    <row r="233" ht="43.5" customHeight="1" x14ac:dyDescent="0.25"/>
    <row r="234" ht="43.5" customHeight="1" x14ac:dyDescent="0.25"/>
    <row r="235" ht="43.5" customHeight="1" x14ac:dyDescent="0.25"/>
    <row r="236" ht="65.25" customHeight="1" x14ac:dyDescent="0.25"/>
    <row r="237" ht="26.25" customHeight="1" x14ac:dyDescent="0.25"/>
    <row r="238" ht="51" customHeight="1" x14ac:dyDescent="0.25"/>
    <row r="240" ht="218.25" customHeight="1" x14ac:dyDescent="0.25"/>
  </sheetData>
  <mergeCells count="9">
    <mergeCell ref="L26:O26"/>
    <mergeCell ref="B27:O27"/>
    <mergeCell ref="A2:O2"/>
    <mergeCell ref="A3:O3"/>
    <mergeCell ref="A4:A5"/>
    <mergeCell ref="J4:N4"/>
    <mergeCell ref="B4:B5"/>
    <mergeCell ref="C4:F4"/>
    <mergeCell ref="G4:I4"/>
  </mergeCells>
  <hyperlinks>
    <hyperlink ref="M6" r:id="rId1"/>
    <hyperlink ref="M12" r:id="rId2"/>
    <hyperlink ref="M7" r:id="rId3"/>
    <hyperlink ref="M8" r:id="rId4"/>
    <hyperlink ref="M9" r:id="rId5"/>
    <hyperlink ref="M10" r:id="rId6"/>
    <hyperlink ref="S18" r:id="rId7" display="ibraibech-adm@cap.ru"/>
    <hyperlink ref="S19" r:id="rId8" display="ibraibech-adm@cap.ru"/>
    <hyperlink ref="S20" r:id="rId9" display="ibraibech-adm@cap.ru"/>
    <hyperlink ref="S22" r:id="rId10" display="ibraibech-adm@cap.ru"/>
    <hyperlink ref="S21" r:id="rId11" display="ibraibech-adm@cap.ru"/>
    <hyperlink ref="M21" r:id="rId12"/>
    <hyperlink ref="M22" r:id="rId13"/>
    <hyperlink ref="M20" r:id="rId14"/>
    <hyperlink ref="M19" r:id="rId15"/>
    <hyperlink ref="M18" r:id="rId16"/>
    <hyperlink ref="M11" r:id="rId17"/>
    <hyperlink ref="M14" r:id="rId18"/>
  </hyperlinks>
  <pageMargins left="0.70866141732283472" right="0.70866141732283472" top="0.74803149606299213" bottom="0.74803149606299213" header="0.31496062992125984" footer="0.31496062992125984"/>
  <pageSetup paperSize="9" scale="40" orientation="landscape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2023-03-29T05:19:28Z</dcterms:modified>
</cp:coreProperties>
</file>