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2"/>
  </bookViews>
  <sheets>
    <sheet name="перечень налого.расходов" sheetId="5" r:id="rId1"/>
    <sheet name="показатели" sheetId="6" r:id="rId2"/>
    <sheet name="результат оценки" sheetId="7" r:id="rId3"/>
  </sheets>
  <definedNames>
    <definedName name="_GoBack" localSheetId="1">показатели!$A$3</definedName>
  </definedNames>
  <calcPr calcId="125725"/>
</workbook>
</file>

<file path=xl/calcChain.xml><?xml version="1.0" encoding="utf-8"?>
<calcChain xmlns="http://schemas.openxmlformats.org/spreadsheetml/2006/main">
  <c r="F20" i="7"/>
  <c r="E20"/>
  <c r="F21"/>
  <c r="F19"/>
  <c r="F9"/>
  <c r="E8"/>
  <c r="F8" s="1"/>
</calcChain>
</file>

<file path=xl/sharedStrings.xml><?xml version="1.0" encoding="utf-8"?>
<sst xmlns="http://schemas.openxmlformats.org/spreadsheetml/2006/main" count="183" uniqueCount="132">
  <si>
    <t>ПЕРЕЧЕНЬ</t>
  </si>
  <si>
    <t>Земельный налог</t>
  </si>
  <si>
    <t>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</t>
  </si>
  <si>
    <t>Физические лица</t>
  </si>
  <si>
    <t>отсутствуют</t>
  </si>
  <si>
    <t>х</t>
  </si>
  <si>
    <t>Предоставляемая информация</t>
  </si>
  <si>
    <t>Источник данных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</si>
  <si>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</si>
  <si>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</si>
  <si>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</si>
  <si>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</si>
  <si>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</si>
  <si>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</si>
  <si>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</si>
  <si>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</si>
  <si>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</si>
  <si>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</si>
  <si>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</si>
  <si>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</si>
  <si>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</si>
  <si>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13.</t>
  </si>
  <si>
    <t>Размер налоговой ставки, в пределах которой предоставляются налоговые льготы, освобождения и иные преференции по налогам</t>
  </si>
  <si>
    <t>в полном объеме</t>
  </si>
  <si>
    <t>14.</t>
  </si>
  <si>
    <t>15.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</si>
  <si>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</si>
  <si>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 xml:space="preserve">отсутствует </t>
  </si>
  <si>
    <t>16.</t>
  </si>
  <si>
    <t>17.</t>
  </si>
  <si>
    <t>Оценка объема предоставленных налоговых льгот, освобождений и иных преференций для плательщиков налогов на текущий финансовый год, очередной финансовый год и плановый период (тыс. рублей)</t>
  </si>
  <si>
    <t>18.</t>
  </si>
  <si>
    <t>Общая численность плательщиков налогов (единиц)</t>
  </si>
  <si>
    <t>19.</t>
  </si>
  <si>
    <t>20.</t>
  </si>
  <si>
    <t>21.</t>
  </si>
  <si>
    <t>Результат оценки эффективности налогового расхода</t>
  </si>
  <si>
    <t>22.</t>
  </si>
  <si>
    <t>Оценка совокупного бюджетного эффекта (для стимулирующих налоговых расходов)</t>
  </si>
  <si>
    <t>№ п/п</t>
  </si>
  <si>
    <t xml:space="preserve">Наименование налога </t>
  </si>
  <si>
    <t>Содержание льготы</t>
  </si>
  <si>
    <t>Поступления по налогам (тыс.рублей за год)</t>
  </si>
  <si>
    <t xml:space="preserve">Величина потерь бюджета района в результате применения льготы </t>
  </si>
  <si>
    <t>Бюджетная эффективность налоговой льготы</t>
  </si>
  <si>
    <t>Социальная эффективность налоговой льготы</t>
  </si>
  <si>
    <t>Экономическая эффективность налоговой льготы</t>
  </si>
  <si>
    <t>(тыс.рублей за год)</t>
  </si>
  <si>
    <t>%</t>
  </si>
  <si>
    <t xml:space="preserve">Земельный налог </t>
  </si>
  <si>
    <t>Всего по земельному налогу</t>
  </si>
  <si>
    <r>
      <t>В соответствии со ст.391,395 НК РФ:</t>
    </r>
    <r>
      <rPr>
        <sz val="10"/>
        <rFont val="Times New Roman"/>
        <family val="1"/>
        <charset val="204"/>
      </rPr>
      <t>1) Героев Советского Союза, Героев Российской Федерации, полных кавалеров ордена Славы;</t>
    </r>
  </si>
  <si>
    <t>нет</t>
  </si>
  <si>
    <r>
      <t>положительная</t>
    </r>
    <r>
      <rPr>
        <sz val="10"/>
        <rFont val="Times New Roman"/>
        <family val="1"/>
        <charset val="204"/>
      </rPr>
      <t>: т.к. способствует росту социальной защищенности  отдельных категорий граждан</t>
    </r>
  </si>
  <si>
    <t>2) инвалидов I и II групп инвалидности;</t>
  </si>
  <si>
    <t>3) инвалидов с детства, детей-инвалидов;</t>
  </si>
  <si>
    <t>4) ветераны и инвалиды Великой Отечественной войны, а также ветераны и инвалиды боевых действий;</t>
  </si>
  <si>
    <t>5) физических лиц, имеющих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3061-I),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полигоне";</t>
  </si>
  <si>
    <t>6) физических лиц, принимавших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объектах;</t>
  </si>
  <si>
    <t>7) физических лиц, получивших или перенесших лучевую болезнь или ставших инвалидами в результате испытаний, учений и иных работ, связанных с любыми видами ядерных установок, включая ядерное оружие и космическую технику;</t>
  </si>
  <si>
    <t>8) пенсионеров, получающих пенсии, назначаемые в порядке, установленном пенсионным законодательством, а также лиц, достигших возраста 60 и 55 лет (соответственно мужчины и женщины), которым в соответствии с законодательством Российской Федерации выплачивается ежемесячное пожизненное содержание;</t>
  </si>
  <si>
    <t>9) физических лиц, соответствующих условиям, необходимым для назначения пенсии в соответствии с законодательством Российской Федерации, действовавшим на 31 декабря 2018 года;</t>
  </si>
  <si>
    <t>10) физических лиц, имеющих трех и более несовершеннолетних детей.</t>
  </si>
  <si>
    <r>
      <t xml:space="preserve">В соответствии с п.2.ст.387 НК РФ нормативными правовыми актами местных органов: </t>
    </r>
    <r>
      <rPr>
        <sz val="10"/>
        <color indexed="8"/>
        <rFont val="Times New Roman"/>
        <family val="1"/>
        <charset val="204"/>
      </rPr>
      <t>- 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долей;
- организации - в отношении земельных участков, занятых автомобильными дорогами общего пользования местного значения поселения и Комсомольского района;
- органы местного самоуправления Комсомольского района и поселения - в отношении земельных участков общего пользования;
- ветеранов и инвалидов Великой Отечественной войны - в отношении земельных участков, находящихся в их собственности;
- 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N 10 "О предоставлении земельных участков многодетным семьям в Чувашской Республике".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    </t>
    </r>
  </si>
  <si>
    <r>
      <t>положительная</t>
    </r>
    <r>
      <rPr>
        <sz val="10"/>
        <rFont val="Times New Roman"/>
        <family val="1"/>
        <charset val="204"/>
      </rPr>
      <t xml:space="preserve"> : устраняются  встречные финансовые потоки и  рационально используются  бюджетные средства</t>
    </r>
  </si>
  <si>
    <r>
      <t>положительная</t>
    </r>
    <r>
      <rPr>
        <sz val="10"/>
        <rFont val="Times New Roman"/>
        <family val="1"/>
        <charset val="204"/>
      </rPr>
      <t>: экономический эффект от предоставления льготы улучшает финансово-экономические результаты деятельности налогоплательщиков, использующих эту льготу.</t>
    </r>
  </si>
  <si>
    <t>Налог на имущество физических лиц</t>
  </si>
  <si>
    <t>Всего по налогу на имущество физических лиц</t>
  </si>
  <si>
    <r>
      <t xml:space="preserve">В соответствии со ст. 407 НК РФ:       </t>
    </r>
    <r>
      <rPr>
        <sz val="10"/>
        <rFont val="Times New Roman"/>
        <family val="1"/>
        <charset val="204"/>
      </rPr>
      <t xml:space="preserve">  1) Герои Советского Союза и Герои Российской Федерации, а также лица, награжденные орденом Славы трех степеней;</t>
    </r>
  </si>
  <si>
    <t>2) инвалиды I и II групп инвалидности;</t>
  </si>
  <si>
    <t>3) инвалиды с детства, дети-инвалиды;</t>
  </si>
  <si>
    <t>4) участники гражданской войны, Великой Отечественной войны, других боевых операций по защите СССР из числа военнослужащих, проходивших службу в воинских частях, штабах и учреждениях, входивших в состав действующей армии, и бывших партизан, а также ветераны боевых действий;</t>
  </si>
  <si>
    <t>5) лица вольнонаемного состава Советской Армии, Военно-Морского Флота, органов внутренних дел и государственной безопасности, занимавшие штатные должности в воинских частях, штабах и учреждениях, входивших в состав действующей армии в период Великой Отечественной войны, либо лица, находившиеся в этот период в городах, участие в обороне которых засчитывается этим лицам в выслугу лет для назначения пенсии на льготных условиях, установленных для военнослужащих частей действующей армии;</t>
  </si>
  <si>
    <t>6) лица, имеющие право на получение социальной поддержки в соответствии с Законом Российской Федерации от 15 мая 1991 года N 1244-I "О социальной защите граждан, подвергшихся воздействию радиации вследствие катастрофы на Чернобыльской АЭС",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полигоне";</t>
  </si>
  <si>
    <t>7) военнослужащие, а также граждане, уволенные с военной службы по достижении предельного возраста пребывания на военной службе, состоянию здоровья или в связи с организационно-штатными мероприятиями, имеющие общую продолжительность военной службы 20 лет и более;</t>
  </si>
  <si>
    <t>8) лица, принимавшие непосредственное участие в составе подразделений особого риска в испытаниях ядерного и термоядерного оружия, ликвидации аварий ядерных установок на средствах вооружения и военных объектах;</t>
  </si>
  <si>
    <t>9) члены семей военнослужащих, потерявших кормильца, признаваемые таковыми в соответствии с Федеральным законом от 27 мая 1998 года N 76-ФЗ "О статусе военнослужащих";</t>
  </si>
  <si>
    <t>10) пенсионеры, получающие пенсии, назначаемые в порядке, установленном пенсионным законодательством, а также лица, достигшие возраста 60 и 55 лет (соответственно мужчины и женщины), которым в соответствии с законодательством Российской Федерации выплачивается ежемесячное пожизненное содержание;</t>
  </si>
  <si>
    <t>10.1) физические лица, соответствующие условиям, необходимым для назначения пенсии в соответствии с законодательством Российской Федерации, действовавшим на 31 декабря 2018 года;</t>
  </si>
  <si>
    <t>11) граждане, уволенные с военной службы или призывавшиеся на военные сборы, выполнявшие интернациональный долг в Афганистане и других странах, в которых велись боевые действия;</t>
  </si>
  <si>
    <t>12) 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технику;</t>
  </si>
  <si>
    <t>13) родители и супруги военнослужащих и государственных служащих, погибших при исполнении служебных обязанностей;</t>
  </si>
  <si>
    <t>14) физические лица, осуществляющие профессиональную творческую деятельность, - в отношении специально оборудованных помещений, сооружений, используемых ими исключительно в качестве творческих мастерских, ателье, студий, а также жилых домов, квартир, комнат, используемых для организации открытых для посещения негосударственных музеев, галерей, библиотек, - на период такого их использования;</t>
  </si>
  <si>
    <t>15) физические лица - в отношении хозяйственных строений или сооружений, площадь каждого из которых не превышает 50 квадратных метров и которые расположены на земельных участках для ведения личного подсобного хозяйства, огородничества, садоводства или индивидуального жилищного строительства.</t>
  </si>
  <si>
    <t>В соответствии нормативными правовыми актами местных органов</t>
  </si>
  <si>
    <t xml:space="preserve">налоговых расходов Комсомольского муниципального округа Чувашской Республики
на очередной финансовый год и плановый период
</t>
  </si>
  <si>
    <t>№ пп</t>
  </si>
  <si>
    <t xml:space="preserve">Наименование налогов,  по которым предусматриваются налоговые льготы, освобождения и иные преференции, установленные муниципальным правовым актом Комсомольского муниципального округа Чувашской Республики  </t>
  </si>
  <si>
    <t>Наименование налоговых льгот, освобождений и иных налоговых преференций по налогам, установленных муниципальным правовым актом Комсомольского муниципального округа Чувашской Республики</t>
  </si>
  <si>
    <t>Муниципальный правовой акт Комсомольского муниципального округа Чувашской Республики (статья, часть, пункт, абзац), предусматривающий налоговые льготы, освобождения и иные преференции по налогам</t>
  </si>
  <si>
    <t>Категория получателей налоговых льгот, освобождений и иных налоговых преференций по налогам, установленных муниципальным правовым актом Комсомольского муниципального округа Чувашской Республики</t>
  </si>
  <si>
    <t xml:space="preserve">Условия предоставления плательщикам налогов налоговых льгот, освобождений и иных преференций по налогам, установленных муниципальным правовым актом Комсомольского муниципального округа Чувашской Республики </t>
  </si>
  <si>
    <t>Дата начала действия предоставленного муниципальным правовым актом Комсомольского муниципального округа Чувашской Республики права на налоговые льготы, освобождения и иные преференции по налогам</t>
  </si>
  <si>
    <t xml:space="preserve">Дата прекращения действия налоговых льгот, освобождений и иных преференций по налогам, установленных муниципальным правовым актом Комсомольского муниципального округа Чувашской Республики </t>
  </si>
  <si>
    <t>Наименование муниципальной программы Комсомольского муниципального округа Чувашской Республики, наименование муниципальных правовых актов Комсомольского муниципального округа Чувашской Республики, определяющих цели социально-экономического развития Комсомольского муниципального округа Чувашской Республики, не относящиеся к муниципальным программам Комсомольского муниципального округа Чувашской Республики</t>
  </si>
  <si>
    <t xml:space="preserve">Показатель (индикатор) достижения целей муниципальных программ Комсомольского муниципального округа Чувашской Республики и (или) целей социально-экономического развития Комсомольского муниципального округа Чувашской Республики, не относящихся к муниципальным программам Комсомольского муниципального округа Чувашской Республики, в связи с предоставлением налоговых льгот, освобождений и иных преференций по налогам </t>
  </si>
  <si>
    <t>Куратор налогового расхода Комсомольского муниципального округа Чувашской Республики</t>
  </si>
  <si>
    <t>муниципальные учреждения Комсомольского муниципального округа Чувашской Республики и органы местного самоуправления Комсомольского муниципального округа Чувашской Республики в отношении земель, используемых ими для осуществления полномочий, финансируемые за счет средств бюджета Комсомольского муниципального округа</t>
  </si>
  <si>
    <t>Решение Собрания депутатов Комсомольского муниципального округа Чувашской Республики  от 17 ноября 2022 года № 3/63 "Об утверждении Положения о вопросах налогового регулирования в Комсомольском муниципальном округе Чувашской Республики, отнесенных законодательством Российской Федерации о налогах и сборах к ведению органов местного самоуправления" (п.1, ст.22)</t>
  </si>
  <si>
    <t>01.01.2023</t>
  </si>
  <si>
    <t>Не установлено</t>
  </si>
  <si>
    <t>Комсомольский муниципальный округ Чувашской Республики</t>
  </si>
  <si>
    <t>организации - в отношении земельных участков, занятых автомобильными дорогами общего пользования местного значения Комсомольского муниципального округа</t>
  </si>
  <si>
    <t>органы местного самоуправления Комсомольского муниципального округа - в отношении земельных участков общего пользования</t>
  </si>
  <si>
    <t>ветеранов и инвалидов Великой Отечественной войны - в отношении земельных участков, находящихся в их собственности</t>
  </si>
  <si>
    <t>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№ 10 "О предоставлении земельных участков многодетным семьям в Чувашской Республике"</t>
  </si>
  <si>
    <t xml:space="preserve">Перечень </t>
  </si>
  <si>
    <t>показателей для проведения оценки эффективности налоговых расходов Комсомольского муниципального округа Чувашской Республики</t>
  </si>
  <si>
    <t>Комсомольского муниципального округа Чувашской Республики</t>
  </si>
  <si>
    <t>Условия предоставления плательщикам налогов налоговых льгот, освобождений и иных преференций по налогам, установленных муниципальным правовым актом Комсомольского муниципального округа Чувашской Республики</t>
  </si>
  <si>
    <t>Категория получателей налоговых льгот,  освобождений и иных налоговых преференций по налогам, установленных муниципальным правовым актом Комсомольского муниципального округа Чувашской Республики</t>
  </si>
  <si>
    <t>Даты вступления в силу положений муниципальных правовых актов Комсомольского муниципального округа Чувашской Республики, устанавливающих налоговые льготы, освобождения и иные преференции по налогам</t>
  </si>
  <si>
    <t>Даты начала действия предоставленного муниципальным правовым актом Комсомольского муниципального округа Чувашской Республики права на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</si>
  <si>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муниципальным правовым актом Комсомольского муниципального округа Чувашской Республики</t>
  </si>
  <si>
    <t>Дата прекращения действия налоговых льгот, освобождений и иных преференций по налогам, установленных муниципальным правовым актом Комсомольского муниципального округа Чувашской Республики</t>
  </si>
  <si>
    <t>II. Целевые характеристики налоговых расходов Комсомольского муниципального округа Чувашской Республики</t>
  </si>
  <si>
    <t>Наименование налоговых льгот, освобождений и иных преференций по налогам, установленных муниципальным правовым актом Комсомольского муниципального округа Чувашской Республики</t>
  </si>
  <si>
    <t>Целевая категория налогового расхода Комсомольского муниципального округа Чувашской Республики</t>
  </si>
  <si>
    <t>Цели предоставления налоговых льгот, освобождений и иных преференций для плательщиков налогов, установленных муниципальным правовым актом Комсомольского муниципального округа Чувашской Республики</t>
  </si>
  <si>
    <t>Наименования налогов, по которым предусматриваются налоговые льготы, освобождения и иные преференции, установленные муниципальным правовым актом Комсомольского муниципального округа Чувашской Республики</t>
  </si>
  <si>
    <t>Показатель (индикатор) достижения целей муниципальных программ Комсомольского муниципального округа Чувашской Республики и (или) целей социально-экономического развития Комсомольского муниципального округа Чувашской Республики, не относящихся к муниципальным программам Комсомольского муниципального округа Чувашской Республики, в связи с предоставлением налоговых льгот, освобождений и иных преференций по налогам</t>
  </si>
  <si>
    <t>III. Фискальные характеристики налогового расхода Комсомольского муниципального округа Чувашской Республики</t>
  </si>
  <si>
    <t>Объем налоговых льгот, освобождений и иных преференций, предоставленных для плательщиков налогов, в соответствии с муниципальным правовым актом Комсомольского муниципального округа Чувашской Республики за отчетный год и за год, предшествующий отчетному году (тыс. рублей)</t>
  </si>
  <si>
    <t>Численность плательщиков налогов, воспользовавшихся налоговой льготой, освобождением и иной преференцией (единиц), установленным муниципальным правовым актом Комсомольского муниципального округа Чувашской Республики</t>
  </si>
  <si>
    <t>Перечень налоговых расходов  Комсомольского муниципального округа Чувашской Республики</t>
  </si>
  <si>
    <t>I.                   Нормативные характеристики налоговых расходов</t>
  </si>
  <si>
    <t>23.</t>
  </si>
  <si>
    <t>Казенные учреждения; органы местного самоуправления</t>
  </si>
  <si>
    <t>Казенные учреждения; органы местного самоуправления; Физические лица</t>
  </si>
  <si>
    <t>Базовый объем налогов, задекларированный для уплаты в  бюджет Комсомольского муниципального округа Чувашской Республики плательщиками налогов, имеющими право на налоговые льготы, освобождения и иные преференции, установленные муниципальным правовым актом Комсомольского муниципального округа Чувашской Республики (тыс. рублей)</t>
  </si>
  <si>
    <t>Объем налогов, задекларированный для уплаты в бюджет Комсомольского муниципального округа Комсомольского муниципального округа Чувашской Республики плательщиками налогов, имеющими право на налоговые льготы, освобождения и иные преференции, за 6 лет, предшествующих отчетному финансовому году (тыс. рублей)</t>
  </si>
  <si>
    <t>Результаты оценки эффективности предоставляемых налоговых льгот  за 2023 год по состоянию на 1 января 2024 года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</si>
</sst>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.0"/>
    <numFmt numFmtId="166" formatCode="000000"/>
    <numFmt numFmtId="167" formatCode="0.0"/>
  </numFmts>
  <fonts count="10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2" fillId="0" borderId="1" xfId="0" applyFont="1" applyBorder="1" applyAlignment="1">
      <alignment vertical="top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/>
    <xf numFmtId="4" fontId="6" fillId="0" borderId="9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left" wrapText="1"/>
    </xf>
    <xf numFmtId="49" fontId="6" fillId="0" borderId="10" xfId="0" applyNumberFormat="1" applyFont="1" applyBorder="1" applyAlignment="1">
      <alignment horizontal="left" wrapText="1"/>
    </xf>
    <xf numFmtId="0" fontId="6" fillId="0" borderId="10" xfId="0" applyNumberFormat="1" applyFont="1" applyBorder="1" applyAlignment="1">
      <alignment horizontal="left" wrapText="1"/>
    </xf>
    <xf numFmtId="2" fontId="6" fillId="0" borderId="10" xfId="0" applyNumberFormat="1" applyFont="1" applyBorder="1" applyAlignment="1">
      <alignment horizontal="left" wrapText="1"/>
    </xf>
    <xf numFmtId="2" fontId="6" fillId="0" borderId="7" xfId="0" applyNumberFormat="1" applyFont="1" applyBorder="1" applyAlignment="1">
      <alignment horizontal="left" wrapText="1"/>
    </xf>
    <xf numFmtId="166" fontId="8" fillId="0" borderId="1" xfId="0" applyNumberFormat="1" applyFont="1" applyBorder="1" applyAlignment="1">
      <alignment horizontal="justify"/>
    </xf>
    <xf numFmtId="165" fontId="9" fillId="0" borderId="1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165" fontId="9" fillId="0" borderId="3" xfId="0" applyNumberFormat="1" applyFont="1" applyBorder="1" applyAlignment="1">
      <alignment horizontal="center"/>
    </xf>
    <xf numFmtId="167" fontId="9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justify"/>
    </xf>
    <xf numFmtId="0" fontId="6" fillId="0" borderId="10" xfId="0" applyFont="1" applyBorder="1" applyAlignment="1">
      <alignment horizontal="justify"/>
    </xf>
    <xf numFmtId="0" fontId="7" fillId="0" borderId="1" xfId="0" applyFont="1" applyBorder="1" applyAlignment="1">
      <alignment horizontal="left" vertical="center" wrapText="1"/>
    </xf>
    <xf numFmtId="2" fontId="6" fillId="0" borderId="1" xfId="1" applyNumberFormat="1" applyFont="1" applyBorder="1" applyAlignment="1" applyProtection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3" fillId="0" borderId="0" xfId="1" applyFont="1" applyAlignment="1" applyProtection="1">
      <alignment horizontal="justify" vertical="top" wrapText="1"/>
    </xf>
    <xf numFmtId="49" fontId="2" fillId="0" borderId="0" xfId="0" applyNumberFormat="1" applyFont="1" applyAlignment="1">
      <alignment horizontal="center" vertical="top" wrapText="1"/>
    </xf>
    <xf numFmtId="166" fontId="8" fillId="0" borderId="7" xfId="0" applyNumberFormat="1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14" fontId="2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left" vertical="top" wrapText="1"/>
    </xf>
    <xf numFmtId="2" fontId="2" fillId="2" borderId="10" xfId="0" applyNumberFormat="1" applyFont="1" applyFill="1" applyBorder="1" applyAlignment="1">
      <alignment horizontal="left" vertical="top" wrapText="1"/>
    </xf>
    <xf numFmtId="2" fontId="2" fillId="2" borderId="7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7" fontId="6" fillId="0" borderId="3" xfId="0" applyNumberFormat="1" applyFont="1" applyBorder="1" applyAlignment="1">
      <alignment horizontal="center" vertical="center"/>
    </xf>
    <xf numFmtId="167" fontId="6" fillId="0" borderId="10" xfId="0" applyNumberFormat="1" applyFont="1" applyBorder="1" applyAlignment="1">
      <alignment horizontal="center" vertical="center"/>
    </xf>
    <xf numFmtId="167" fontId="6" fillId="0" borderId="7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  <xf numFmtId="1" fontId="6" fillId="0" borderId="10" xfId="0" applyNumberFormat="1" applyFont="1" applyBorder="1" applyAlignment="1">
      <alignment horizontal="center" vertical="top"/>
    </xf>
    <xf numFmtId="1" fontId="6" fillId="0" borderId="7" xfId="0" applyNumberFormat="1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625A057F9C90E28D08C73CEB98102F10ADC5E39E4738B95DF83F7A63522DDCB780268322B50200B626DA85CC77A475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1"/>
  <sheetViews>
    <sheetView zoomScale="70" zoomScaleNormal="70" workbookViewId="0">
      <pane ySplit="1" topLeftCell="A8" activePane="bottomLeft" state="frozen"/>
      <selection pane="bottomLeft" activeCell="C11" sqref="C11"/>
    </sheetView>
  </sheetViews>
  <sheetFormatPr defaultRowHeight="15"/>
  <cols>
    <col min="2" max="2" width="26.42578125" customWidth="1"/>
    <col min="3" max="3" width="33.7109375" customWidth="1"/>
    <col min="4" max="4" width="36.28515625" customWidth="1"/>
    <col min="5" max="5" width="35" customWidth="1"/>
    <col min="6" max="6" width="31.42578125" customWidth="1"/>
    <col min="7" max="7" width="30.5703125" customWidth="1"/>
    <col min="8" max="8" width="26.85546875" customWidth="1"/>
    <col min="9" max="9" width="46.7109375" customWidth="1"/>
    <col min="10" max="10" width="37.85546875" customWidth="1"/>
    <col min="11" max="11" width="36.140625" customWidth="1"/>
  </cols>
  <sheetData>
    <row r="2" spans="1:11" ht="25.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25.5">
      <c r="A3" s="51" t="s">
        <v>85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262.5" customHeight="1">
      <c r="A4" s="3" t="s">
        <v>86</v>
      </c>
      <c r="B4" s="3" t="s">
        <v>87</v>
      </c>
      <c r="C4" s="3" t="s">
        <v>88</v>
      </c>
      <c r="D4" s="3" t="s">
        <v>89</v>
      </c>
      <c r="E4" s="3" t="s">
        <v>90</v>
      </c>
      <c r="F4" s="3" t="s">
        <v>91</v>
      </c>
      <c r="G4" s="3" t="s">
        <v>92</v>
      </c>
      <c r="H4" s="3" t="s">
        <v>93</v>
      </c>
      <c r="I4" s="3" t="s">
        <v>94</v>
      </c>
      <c r="J4" s="3" t="s">
        <v>95</v>
      </c>
      <c r="K4" s="3" t="s">
        <v>96</v>
      </c>
    </row>
    <row r="5" spans="1:11" ht="17.25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  <c r="I5" s="36">
        <v>9</v>
      </c>
      <c r="J5" s="36">
        <v>10</v>
      </c>
      <c r="K5" s="37">
        <v>11</v>
      </c>
    </row>
    <row r="6" spans="1:11" ht="251.25" customHeight="1">
      <c r="A6" s="53">
        <v>1</v>
      </c>
      <c r="B6" s="54" t="s">
        <v>1</v>
      </c>
      <c r="C6" s="38" t="s">
        <v>97</v>
      </c>
      <c r="D6" s="55" t="s">
        <v>98</v>
      </c>
      <c r="E6" s="35" t="s">
        <v>127</v>
      </c>
      <c r="F6" s="1" t="s">
        <v>4</v>
      </c>
      <c r="G6" s="2" t="s">
        <v>99</v>
      </c>
      <c r="H6" s="3" t="s">
        <v>100</v>
      </c>
      <c r="I6" s="3" t="s">
        <v>5</v>
      </c>
      <c r="J6" s="3" t="s">
        <v>5</v>
      </c>
      <c r="K6" s="3" t="s">
        <v>101</v>
      </c>
    </row>
    <row r="7" spans="1:11" ht="120" customHeight="1">
      <c r="A7" s="53"/>
      <c r="B7" s="54"/>
      <c r="C7" s="38" t="s">
        <v>2</v>
      </c>
      <c r="D7" s="56"/>
      <c r="E7" s="35" t="s">
        <v>127</v>
      </c>
      <c r="F7" s="1" t="s">
        <v>4</v>
      </c>
      <c r="G7" s="2" t="s">
        <v>99</v>
      </c>
      <c r="H7" s="3" t="s">
        <v>100</v>
      </c>
      <c r="I7" s="3" t="s">
        <v>5</v>
      </c>
      <c r="J7" s="3" t="s">
        <v>5</v>
      </c>
      <c r="K7" s="3" t="s">
        <v>101</v>
      </c>
    </row>
    <row r="8" spans="1:11" ht="97.5" customHeight="1">
      <c r="A8" s="53"/>
      <c r="B8" s="54"/>
      <c r="C8" s="38" t="s">
        <v>102</v>
      </c>
      <c r="D8" s="56"/>
      <c r="E8" s="35" t="s">
        <v>127</v>
      </c>
      <c r="F8" s="1" t="s">
        <v>4</v>
      </c>
      <c r="G8" s="2" t="s">
        <v>99</v>
      </c>
      <c r="H8" s="3" t="s">
        <v>100</v>
      </c>
      <c r="I8" s="3" t="s">
        <v>5</v>
      </c>
      <c r="J8" s="3" t="s">
        <v>5</v>
      </c>
      <c r="K8" s="3" t="s">
        <v>101</v>
      </c>
    </row>
    <row r="9" spans="1:11" ht="105" customHeight="1">
      <c r="A9" s="53"/>
      <c r="B9" s="54"/>
      <c r="C9" s="38" t="s">
        <v>103</v>
      </c>
      <c r="D9" s="56"/>
      <c r="E9" s="35" t="s">
        <v>127</v>
      </c>
      <c r="F9" s="1" t="s">
        <v>4</v>
      </c>
      <c r="G9" s="2" t="s">
        <v>99</v>
      </c>
      <c r="H9" s="3" t="s">
        <v>100</v>
      </c>
      <c r="I9" s="3" t="s">
        <v>5</v>
      </c>
      <c r="J9" s="3" t="s">
        <v>5</v>
      </c>
      <c r="K9" s="3" t="s">
        <v>101</v>
      </c>
    </row>
    <row r="10" spans="1:11" ht="92.25" customHeight="1">
      <c r="A10" s="53"/>
      <c r="B10" s="54"/>
      <c r="C10" s="38" t="s">
        <v>104</v>
      </c>
      <c r="D10" s="56"/>
      <c r="E10" s="3" t="s">
        <v>3</v>
      </c>
      <c r="F10" s="1" t="s">
        <v>4</v>
      </c>
      <c r="G10" s="2" t="s">
        <v>99</v>
      </c>
      <c r="H10" s="3" t="s">
        <v>100</v>
      </c>
      <c r="I10" s="3" t="s">
        <v>5</v>
      </c>
      <c r="J10" s="3" t="s">
        <v>5</v>
      </c>
      <c r="K10" s="3" t="s">
        <v>101</v>
      </c>
    </row>
    <row r="11" spans="1:11" ht="196.5" customHeight="1">
      <c r="A11" s="53"/>
      <c r="B11" s="54"/>
      <c r="C11" s="38" t="s">
        <v>105</v>
      </c>
      <c r="D11" s="57"/>
      <c r="E11" s="35" t="s">
        <v>3</v>
      </c>
      <c r="F11" s="1" t="s">
        <v>4</v>
      </c>
      <c r="G11" s="2" t="s">
        <v>99</v>
      </c>
      <c r="H11" s="3" t="s">
        <v>100</v>
      </c>
      <c r="I11" s="3" t="s">
        <v>5</v>
      </c>
      <c r="J11" s="3" t="s">
        <v>5</v>
      </c>
      <c r="K11" s="3" t="s">
        <v>101</v>
      </c>
    </row>
  </sheetData>
  <mergeCells count="5">
    <mergeCell ref="A2:K2"/>
    <mergeCell ref="A3:K3"/>
    <mergeCell ref="A6:A11"/>
    <mergeCell ref="B6:B11"/>
    <mergeCell ref="D6:D11"/>
  </mergeCells>
  <pageMargins left="0.70866141732283472" right="0.31496062992125984" top="0.35433070866141736" bottom="0.35433070866141736" header="0.31496062992125984" footer="0.31496062992125984"/>
  <pageSetup paperSize="9" scale="36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36"/>
  <sheetViews>
    <sheetView topLeftCell="A31" workbookViewId="0">
      <selection activeCell="C36" sqref="C36"/>
    </sheetView>
  </sheetViews>
  <sheetFormatPr defaultRowHeight="16.5"/>
  <cols>
    <col min="1" max="1" width="9.140625" style="40"/>
    <col min="2" max="2" width="55" style="40" customWidth="1"/>
    <col min="3" max="3" width="35.140625" style="40" customWidth="1"/>
    <col min="4" max="16384" width="9.140625" style="40"/>
  </cols>
  <sheetData>
    <row r="2" spans="1:3">
      <c r="A2" s="44"/>
    </row>
    <row r="3" spans="1:3">
      <c r="A3" s="61" t="s">
        <v>106</v>
      </c>
      <c r="B3" s="61"/>
      <c r="C3" s="61"/>
    </row>
    <row r="4" spans="1:3" ht="44.25" customHeight="1">
      <c r="A4" s="60" t="s">
        <v>107</v>
      </c>
      <c r="B4" s="60"/>
      <c r="C4" s="60"/>
    </row>
    <row r="5" spans="1:3">
      <c r="A5" s="4"/>
    </row>
    <row r="6" spans="1:3" ht="30.75" customHeight="1">
      <c r="A6" s="62" t="s">
        <v>6</v>
      </c>
      <c r="B6" s="62"/>
      <c r="C6" s="43" t="s">
        <v>7</v>
      </c>
    </row>
    <row r="7" spans="1:3">
      <c r="A7" s="63" t="s">
        <v>125</v>
      </c>
      <c r="B7" s="63"/>
      <c r="C7" s="63"/>
    </row>
    <row r="8" spans="1:3">
      <c r="A8" s="58" t="s">
        <v>108</v>
      </c>
      <c r="B8" s="58"/>
      <c r="C8" s="58"/>
    </row>
    <row r="9" spans="1:3" ht="264">
      <c r="A9" s="39" t="s">
        <v>8</v>
      </c>
      <c r="B9" s="41" t="s">
        <v>89</v>
      </c>
      <c r="C9" s="42" t="s">
        <v>98</v>
      </c>
    </row>
    <row r="10" spans="1:3" ht="82.5">
      <c r="A10" s="39" t="s">
        <v>9</v>
      </c>
      <c r="B10" s="41" t="s">
        <v>109</v>
      </c>
      <c r="C10" s="42" t="s">
        <v>4</v>
      </c>
    </row>
    <row r="11" spans="1:3" ht="82.5">
      <c r="A11" s="39" t="s">
        <v>10</v>
      </c>
      <c r="B11" s="41" t="s">
        <v>110</v>
      </c>
      <c r="C11" s="42" t="s">
        <v>128</v>
      </c>
    </row>
    <row r="12" spans="1:3" ht="82.5">
      <c r="A12" s="39" t="s">
        <v>11</v>
      </c>
      <c r="B12" s="41" t="s">
        <v>111</v>
      </c>
      <c r="C12" s="49">
        <v>44927</v>
      </c>
    </row>
    <row r="13" spans="1:3" ht="82.5">
      <c r="A13" s="39" t="s">
        <v>12</v>
      </c>
      <c r="B13" s="41" t="s">
        <v>112</v>
      </c>
      <c r="C13" s="49">
        <v>44927</v>
      </c>
    </row>
    <row r="14" spans="1:3" ht="66">
      <c r="A14" s="39" t="s">
        <v>13</v>
      </c>
      <c r="B14" s="41" t="s">
        <v>113</v>
      </c>
      <c r="C14" s="39" t="s">
        <v>124</v>
      </c>
    </row>
    <row r="15" spans="1:3" ht="82.5">
      <c r="A15" s="39" t="s">
        <v>14</v>
      </c>
      <c r="B15" s="41" t="s">
        <v>114</v>
      </c>
      <c r="C15" s="39" t="s">
        <v>124</v>
      </c>
    </row>
    <row r="16" spans="1:3">
      <c r="A16" s="58" t="s">
        <v>115</v>
      </c>
      <c r="B16" s="58"/>
      <c r="C16" s="58"/>
    </row>
    <row r="17" spans="1:3" ht="66">
      <c r="A17" s="39" t="s">
        <v>15</v>
      </c>
      <c r="B17" s="41" t="s">
        <v>116</v>
      </c>
      <c r="C17" s="39" t="s">
        <v>124</v>
      </c>
    </row>
    <row r="18" spans="1:3" ht="66">
      <c r="A18" s="39" t="s">
        <v>16</v>
      </c>
      <c r="B18" s="41" t="s">
        <v>117</v>
      </c>
      <c r="C18" s="39" t="s">
        <v>124</v>
      </c>
    </row>
    <row r="19" spans="1:3" ht="82.5">
      <c r="A19" s="39" t="s">
        <v>17</v>
      </c>
      <c r="B19" s="41" t="s">
        <v>118</v>
      </c>
      <c r="C19" s="39" t="s">
        <v>124</v>
      </c>
    </row>
    <row r="20" spans="1:3" ht="82.5">
      <c r="A20" s="39" t="s">
        <v>18</v>
      </c>
      <c r="B20" s="41" t="s">
        <v>119</v>
      </c>
      <c r="C20" s="39" t="s">
        <v>124</v>
      </c>
    </row>
    <row r="21" spans="1:3" ht="82.5">
      <c r="A21" s="39" t="s">
        <v>19</v>
      </c>
      <c r="B21" s="41" t="s">
        <v>20</v>
      </c>
      <c r="C21" s="39" t="s">
        <v>124</v>
      </c>
    </row>
    <row r="22" spans="1:3" ht="49.5">
      <c r="A22" s="39" t="s">
        <v>21</v>
      </c>
      <c r="B22" s="41" t="s">
        <v>22</v>
      </c>
      <c r="C22" s="39" t="s">
        <v>23</v>
      </c>
    </row>
    <row r="23" spans="1:3" ht="165">
      <c r="A23" s="39" t="s">
        <v>24</v>
      </c>
      <c r="B23" s="41" t="s">
        <v>120</v>
      </c>
      <c r="C23" s="39" t="s">
        <v>124</v>
      </c>
    </row>
    <row r="24" spans="1:3" ht="99">
      <c r="A24" s="39" t="s">
        <v>25</v>
      </c>
      <c r="B24" s="45" t="s">
        <v>26</v>
      </c>
      <c r="C24" s="39" t="s">
        <v>27</v>
      </c>
    </row>
    <row r="25" spans="1:3">
      <c r="A25" s="58" t="s">
        <v>121</v>
      </c>
      <c r="B25" s="58"/>
      <c r="C25" s="58"/>
    </row>
    <row r="26" spans="1:3" ht="115.5">
      <c r="A26" s="39" t="s">
        <v>28</v>
      </c>
      <c r="B26" s="41" t="s">
        <v>122</v>
      </c>
      <c r="C26" s="39">
        <v>1193</v>
      </c>
    </row>
    <row r="27" spans="1:3" ht="82.5">
      <c r="A27" s="39" t="s">
        <v>29</v>
      </c>
      <c r="B27" s="41" t="s">
        <v>30</v>
      </c>
      <c r="C27" s="39">
        <v>740</v>
      </c>
    </row>
    <row r="28" spans="1:3">
      <c r="A28" s="58" t="s">
        <v>31</v>
      </c>
      <c r="B28" s="59" t="s">
        <v>123</v>
      </c>
      <c r="C28" s="58">
        <v>39</v>
      </c>
    </row>
    <row r="29" spans="1:3">
      <c r="A29" s="58"/>
      <c r="B29" s="59"/>
      <c r="C29" s="58"/>
    </row>
    <row r="30" spans="1:3">
      <c r="A30" s="58"/>
      <c r="B30" s="59"/>
      <c r="C30" s="58"/>
    </row>
    <row r="31" spans="1:3">
      <c r="A31" s="58"/>
      <c r="B31" s="59"/>
      <c r="C31" s="58"/>
    </row>
    <row r="32" spans="1:3" ht="33">
      <c r="A32" s="46" t="s">
        <v>33</v>
      </c>
      <c r="B32" s="41" t="s">
        <v>32</v>
      </c>
      <c r="C32" s="39">
        <v>16319</v>
      </c>
    </row>
    <row r="33" spans="1:3" ht="132">
      <c r="A33" s="39" t="s">
        <v>34</v>
      </c>
      <c r="B33" s="48" t="s">
        <v>129</v>
      </c>
      <c r="C33" s="39">
        <v>6827</v>
      </c>
    </row>
    <row r="34" spans="1:3" ht="132">
      <c r="A34" s="39" t="s">
        <v>35</v>
      </c>
      <c r="B34" s="48" t="s">
        <v>130</v>
      </c>
      <c r="C34" s="39">
        <v>3622</v>
      </c>
    </row>
    <row r="35" spans="1:3" ht="33">
      <c r="A35" s="39" t="s">
        <v>37</v>
      </c>
      <c r="B35" s="41" t="s">
        <v>36</v>
      </c>
      <c r="C35" s="39">
        <v>6727</v>
      </c>
    </row>
    <row r="36" spans="1:3" ht="33">
      <c r="A36" s="39" t="s">
        <v>126</v>
      </c>
      <c r="B36" s="41" t="s">
        <v>38</v>
      </c>
      <c r="C36" s="39" t="s">
        <v>5</v>
      </c>
    </row>
  </sheetData>
  <mergeCells count="10">
    <mergeCell ref="A4:C4"/>
    <mergeCell ref="A3:C3"/>
    <mergeCell ref="A6:B6"/>
    <mergeCell ref="A7:C7"/>
    <mergeCell ref="A8:C8"/>
    <mergeCell ref="A16:C16"/>
    <mergeCell ref="A25:C25"/>
    <mergeCell ref="A28:A31"/>
    <mergeCell ref="B28:B31"/>
    <mergeCell ref="C28:C31"/>
  </mergeCells>
  <hyperlinks>
    <hyperlink ref="B24" r:id="rId1" display="consultantplus://offline/ref=625A057F9C90E28D08C73CEB98102F10ADC5E39E4738B95DF83F7A63522DDCB780268322B50200B626DA85CC77A475N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E21" sqref="E21:E36"/>
    </sheetView>
  </sheetViews>
  <sheetFormatPr defaultRowHeight="15"/>
  <cols>
    <col min="2" max="2" width="13.28515625" customWidth="1"/>
    <col min="3" max="3" width="55.85546875" customWidth="1"/>
    <col min="7" max="7" width="16.140625" customWidth="1"/>
    <col min="8" max="8" width="17.42578125" customWidth="1"/>
    <col min="9" max="9" width="18.5703125" customWidth="1"/>
  </cols>
  <sheetData>
    <row r="1" spans="1:9">
      <c r="A1" s="5"/>
      <c r="B1" s="5"/>
      <c r="C1" s="5"/>
      <c r="D1" s="5"/>
      <c r="E1" s="5"/>
      <c r="F1" s="5"/>
      <c r="G1" s="5"/>
      <c r="H1" s="5"/>
      <c r="I1" s="5"/>
    </row>
    <row r="2" spans="1:9">
      <c r="A2" s="5"/>
      <c r="B2" s="5"/>
      <c r="C2" s="5"/>
      <c r="D2" s="5"/>
      <c r="E2" s="5"/>
      <c r="F2" s="5"/>
      <c r="G2" s="5"/>
      <c r="H2" s="5"/>
      <c r="I2" s="5"/>
    </row>
    <row r="3" spans="1:9">
      <c r="A3" s="96" t="s">
        <v>131</v>
      </c>
      <c r="B3" s="96"/>
      <c r="C3" s="96"/>
      <c r="D3" s="96"/>
      <c r="E3" s="96"/>
      <c r="F3" s="96"/>
      <c r="G3" s="96"/>
      <c r="H3" s="96"/>
      <c r="I3" s="96"/>
    </row>
    <row r="4" spans="1:9">
      <c r="A4" s="6"/>
      <c r="B4" s="7"/>
      <c r="C4" s="6"/>
      <c r="D4" s="7"/>
      <c r="E4" s="6"/>
      <c r="F4" s="6"/>
      <c r="G4" s="7"/>
      <c r="H4" s="7"/>
      <c r="I4" s="7"/>
    </row>
    <row r="5" spans="1:9" ht="54" customHeight="1">
      <c r="A5" s="8" t="s">
        <v>39</v>
      </c>
      <c r="B5" s="97" t="s">
        <v>40</v>
      </c>
      <c r="C5" s="70" t="s">
        <v>41</v>
      </c>
      <c r="D5" s="99" t="s">
        <v>42</v>
      </c>
      <c r="E5" s="101" t="s">
        <v>43</v>
      </c>
      <c r="F5" s="102"/>
      <c r="G5" s="97" t="s">
        <v>44</v>
      </c>
      <c r="H5" s="97" t="s">
        <v>45</v>
      </c>
      <c r="I5" s="97" t="s">
        <v>46</v>
      </c>
    </row>
    <row r="6" spans="1:9" ht="25.5">
      <c r="A6" s="8"/>
      <c r="B6" s="98"/>
      <c r="C6" s="70"/>
      <c r="D6" s="100"/>
      <c r="E6" s="9" t="s">
        <v>47</v>
      </c>
      <c r="F6" s="8" t="s">
        <v>48</v>
      </c>
      <c r="G6" s="98"/>
      <c r="H6" s="98"/>
      <c r="I6" s="98"/>
    </row>
    <row r="7" spans="1:9">
      <c r="A7" s="10">
        <v>1</v>
      </c>
      <c r="B7" s="10">
        <v>2</v>
      </c>
      <c r="C7" s="11">
        <v>3</v>
      </c>
      <c r="D7" s="11">
        <v>4</v>
      </c>
      <c r="E7" s="11">
        <v>5</v>
      </c>
      <c r="F7" s="10">
        <v>6</v>
      </c>
      <c r="G7" s="10">
        <v>7</v>
      </c>
      <c r="H7" s="10">
        <v>8</v>
      </c>
      <c r="I7" s="10">
        <v>9</v>
      </c>
    </row>
    <row r="8" spans="1:9">
      <c r="A8" s="86">
        <v>1</v>
      </c>
      <c r="B8" s="67" t="s">
        <v>49</v>
      </c>
      <c r="C8" s="12" t="s">
        <v>50</v>
      </c>
      <c r="D8" s="13">
        <v>6827</v>
      </c>
      <c r="E8" s="13">
        <f>E9+E19</f>
        <v>1838</v>
      </c>
      <c r="F8" s="14">
        <f>E8/D8</f>
        <v>0.26922513549143107</v>
      </c>
      <c r="G8" s="15"/>
      <c r="H8" s="15"/>
      <c r="I8" s="15"/>
    </row>
    <row r="9" spans="1:9" ht="39">
      <c r="A9" s="87"/>
      <c r="B9" s="89"/>
      <c r="C9" s="16" t="s">
        <v>51</v>
      </c>
      <c r="D9" s="90"/>
      <c r="E9" s="93">
        <v>1098</v>
      </c>
      <c r="F9" s="80">
        <f>E9/D8</f>
        <v>0.16083199062545775</v>
      </c>
      <c r="G9" s="67" t="s">
        <v>52</v>
      </c>
      <c r="H9" s="64" t="s">
        <v>53</v>
      </c>
      <c r="I9" s="67" t="s">
        <v>52</v>
      </c>
    </row>
    <row r="10" spans="1:9">
      <c r="A10" s="87"/>
      <c r="B10" s="89"/>
      <c r="C10" s="17" t="s">
        <v>54</v>
      </c>
      <c r="D10" s="91"/>
      <c r="E10" s="94"/>
      <c r="F10" s="81"/>
      <c r="G10" s="68"/>
      <c r="H10" s="65"/>
      <c r="I10" s="68"/>
    </row>
    <row r="11" spans="1:9">
      <c r="A11" s="87"/>
      <c r="B11" s="89"/>
      <c r="C11" s="17" t="s">
        <v>55</v>
      </c>
      <c r="D11" s="91"/>
      <c r="E11" s="94"/>
      <c r="F11" s="81"/>
      <c r="G11" s="68"/>
      <c r="H11" s="65"/>
      <c r="I11" s="68"/>
    </row>
    <row r="12" spans="1:9" ht="26.25">
      <c r="A12" s="87"/>
      <c r="B12" s="89"/>
      <c r="C12" s="17" t="s">
        <v>56</v>
      </c>
      <c r="D12" s="91"/>
      <c r="E12" s="94"/>
      <c r="F12" s="81"/>
      <c r="G12" s="68"/>
      <c r="H12" s="65"/>
      <c r="I12" s="68"/>
    </row>
    <row r="13" spans="1:9" ht="167.25" customHeight="1">
      <c r="A13" s="87"/>
      <c r="B13" s="89"/>
      <c r="C13" s="18" t="s">
        <v>57</v>
      </c>
      <c r="D13" s="91"/>
      <c r="E13" s="94"/>
      <c r="F13" s="81"/>
      <c r="G13" s="68"/>
      <c r="H13" s="65"/>
      <c r="I13" s="68"/>
    </row>
    <row r="14" spans="1:9" ht="51.75">
      <c r="A14" s="87"/>
      <c r="B14" s="89"/>
      <c r="C14" s="17" t="s">
        <v>58</v>
      </c>
      <c r="D14" s="91"/>
      <c r="E14" s="94"/>
      <c r="F14" s="81"/>
      <c r="G14" s="68"/>
      <c r="H14" s="65"/>
      <c r="I14" s="68"/>
    </row>
    <row r="15" spans="1:9" ht="51.75">
      <c r="A15" s="87"/>
      <c r="B15" s="89"/>
      <c r="C15" s="17" t="s">
        <v>59</v>
      </c>
      <c r="D15" s="91"/>
      <c r="E15" s="94"/>
      <c r="F15" s="81"/>
      <c r="G15" s="68"/>
      <c r="H15" s="65"/>
      <c r="I15" s="68"/>
    </row>
    <row r="16" spans="1:9" ht="77.25">
      <c r="A16" s="87"/>
      <c r="B16" s="89"/>
      <c r="C16" s="19" t="s">
        <v>60</v>
      </c>
      <c r="D16" s="91"/>
      <c r="E16" s="94"/>
      <c r="F16" s="81"/>
      <c r="G16" s="68"/>
      <c r="H16" s="65"/>
      <c r="I16" s="68"/>
    </row>
    <row r="17" spans="1:9" ht="39">
      <c r="A17" s="87"/>
      <c r="B17" s="89"/>
      <c r="C17" s="19" t="s">
        <v>61</v>
      </c>
      <c r="D17" s="91"/>
      <c r="E17" s="94"/>
      <c r="F17" s="81"/>
      <c r="G17" s="68"/>
      <c r="H17" s="65"/>
      <c r="I17" s="68"/>
    </row>
    <row r="18" spans="1:9" ht="26.25">
      <c r="A18" s="87"/>
      <c r="B18" s="89"/>
      <c r="C18" s="20" t="s">
        <v>62</v>
      </c>
      <c r="D18" s="92"/>
      <c r="E18" s="95"/>
      <c r="F18" s="82"/>
      <c r="G18" s="69"/>
      <c r="H18" s="66"/>
      <c r="I18" s="69"/>
    </row>
    <row r="19" spans="1:9" ht="219.75" customHeight="1">
      <c r="A19" s="88"/>
      <c r="B19" s="69"/>
      <c r="C19" s="47" t="s">
        <v>63</v>
      </c>
      <c r="D19" s="21"/>
      <c r="E19" s="22">
        <v>740</v>
      </c>
      <c r="F19" s="23">
        <f>E19/D8</f>
        <v>0.10839314486597335</v>
      </c>
      <c r="G19" s="24" t="s">
        <v>64</v>
      </c>
      <c r="H19" s="25" t="s">
        <v>52</v>
      </c>
      <c r="I19" s="26" t="s">
        <v>65</v>
      </c>
    </row>
    <row r="20" spans="1:9">
      <c r="A20" s="70">
        <v>2</v>
      </c>
      <c r="B20" s="71" t="s">
        <v>66</v>
      </c>
      <c r="C20" s="12" t="s">
        <v>67</v>
      </c>
      <c r="D20" s="27">
        <v>9166</v>
      </c>
      <c r="E20" s="28">
        <f>E21</f>
        <v>1714</v>
      </c>
      <c r="F20" s="29">
        <f>E20/D20</f>
        <v>0.18699541784857079</v>
      </c>
      <c r="G20" s="15"/>
      <c r="H20" s="15"/>
      <c r="I20" s="15"/>
    </row>
    <row r="21" spans="1:9" ht="39">
      <c r="A21" s="70"/>
      <c r="B21" s="72"/>
      <c r="C21" s="30" t="s">
        <v>68</v>
      </c>
      <c r="D21" s="74"/>
      <c r="E21" s="77">
        <v>1714</v>
      </c>
      <c r="F21" s="80">
        <f>E21/D20</f>
        <v>0.18699541784857079</v>
      </c>
      <c r="G21" s="83" t="s">
        <v>52</v>
      </c>
      <c r="H21" s="64" t="s">
        <v>53</v>
      </c>
      <c r="I21" s="83" t="s">
        <v>52</v>
      </c>
    </row>
    <row r="22" spans="1:9">
      <c r="A22" s="70"/>
      <c r="B22" s="72"/>
      <c r="C22" s="31" t="s">
        <v>69</v>
      </c>
      <c r="D22" s="75"/>
      <c r="E22" s="78"/>
      <c r="F22" s="81"/>
      <c r="G22" s="84"/>
      <c r="H22" s="65"/>
      <c r="I22" s="84"/>
    </row>
    <row r="23" spans="1:9">
      <c r="A23" s="70"/>
      <c r="B23" s="72"/>
      <c r="C23" s="31" t="s">
        <v>70</v>
      </c>
      <c r="D23" s="75"/>
      <c r="E23" s="78"/>
      <c r="F23" s="81"/>
      <c r="G23" s="84"/>
      <c r="H23" s="65"/>
      <c r="I23" s="84"/>
    </row>
    <row r="24" spans="1:9" ht="64.5">
      <c r="A24" s="70"/>
      <c r="B24" s="72"/>
      <c r="C24" s="31" t="s">
        <v>71</v>
      </c>
      <c r="D24" s="75"/>
      <c r="E24" s="78"/>
      <c r="F24" s="81"/>
      <c r="G24" s="84"/>
      <c r="H24" s="65"/>
      <c r="I24" s="84"/>
    </row>
    <row r="25" spans="1:9" ht="115.5">
      <c r="A25" s="70"/>
      <c r="B25" s="72"/>
      <c r="C25" s="31" t="s">
        <v>72</v>
      </c>
      <c r="D25" s="75"/>
      <c r="E25" s="78"/>
      <c r="F25" s="81"/>
      <c r="G25" s="84"/>
      <c r="H25" s="65"/>
      <c r="I25" s="84"/>
    </row>
    <row r="26" spans="1:9" ht="153.75">
      <c r="A26" s="70"/>
      <c r="B26" s="72"/>
      <c r="C26" s="31" t="s">
        <v>73</v>
      </c>
      <c r="D26" s="75"/>
      <c r="E26" s="78"/>
      <c r="F26" s="81"/>
      <c r="G26" s="84"/>
      <c r="H26" s="65"/>
      <c r="I26" s="84"/>
    </row>
    <row r="27" spans="1:9" ht="64.5">
      <c r="A27" s="70"/>
      <c r="B27" s="72"/>
      <c r="C27" s="31" t="s">
        <v>74</v>
      </c>
      <c r="D27" s="75"/>
      <c r="E27" s="78"/>
      <c r="F27" s="81"/>
      <c r="G27" s="84"/>
      <c r="H27" s="65"/>
      <c r="I27" s="84"/>
    </row>
    <row r="28" spans="1:9" ht="51.75">
      <c r="A28" s="70"/>
      <c r="B28" s="72"/>
      <c r="C28" s="31" t="s">
        <v>75</v>
      </c>
      <c r="D28" s="75"/>
      <c r="E28" s="78"/>
      <c r="F28" s="81"/>
      <c r="G28" s="84"/>
      <c r="H28" s="65"/>
      <c r="I28" s="84"/>
    </row>
    <row r="29" spans="1:9" ht="39">
      <c r="A29" s="70"/>
      <c r="B29" s="72"/>
      <c r="C29" s="31" t="s">
        <v>76</v>
      </c>
      <c r="D29" s="75"/>
      <c r="E29" s="78"/>
      <c r="F29" s="81"/>
      <c r="G29" s="84"/>
      <c r="H29" s="65"/>
      <c r="I29" s="84"/>
    </row>
    <row r="30" spans="1:9" ht="77.25">
      <c r="A30" s="70"/>
      <c r="B30" s="72"/>
      <c r="C30" s="31" t="s">
        <v>77</v>
      </c>
      <c r="D30" s="75"/>
      <c r="E30" s="78"/>
      <c r="F30" s="81"/>
      <c r="G30" s="84"/>
      <c r="H30" s="65"/>
      <c r="I30" s="84"/>
    </row>
    <row r="31" spans="1:9" ht="39">
      <c r="A31" s="70"/>
      <c r="B31" s="72"/>
      <c r="C31" s="31" t="s">
        <v>78</v>
      </c>
      <c r="D31" s="75"/>
      <c r="E31" s="78"/>
      <c r="F31" s="81"/>
      <c r="G31" s="84"/>
      <c r="H31" s="65"/>
      <c r="I31" s="84"/>
    </row>
    <row r="32" spans="1:9" ht="39">
      <c r="A32" s="70"/>
      <c r="B32" s="72"/>
      <c r="C32" s="31" t="s">
        <v>79</v>
      </c>
      <c r="D32" s="75"/>
      <c r="E32" s="78"/>
      <c r="F32" s="81"/>
      <c r="G32" s="84"/>
      <c r="H32" s="65"/>
      <c r="I32" s="84"/>
    </row>
    <row r="33" spans="1:9" ht="51.75">
      <c r="A33" s="70"/>
      <c r="B33" s="72"/>
      <c r="C33" s="31" t="s">
        <v>80</v>
      </c>
      <c r="D33" s="75"/>
      <c r="E33" s="78"/>
      <c r="F33" s="81"/>
      <c r="G33" s="84"/>
      <c r="H33" s="65"/>
      <c r="I33" s="84"/>
    </row>
    <row r="34" spans="1:9" ht="26.25">
      <c r="A34" s="70"/>
      <c r="B34" s="72"/>
      <c r="C34" s="31" t="s">
        <v>81</v>
      </c>
      <c r="D34" s="75"/>
      <c r="E34" s="78"/>
      <c r="F34" s="81"/>
      <c r="G34" s="84"/>
      <c r="H34" s="65"/>
      <c r="I34" s="84"/>
    </row>
    <row r="35" spans="1:9" ht="90">
      <c r="A35" s="70"/>
      <c r="B35" s="72"/>
      <c r="C35" s="31" t="s">
        <v>82</v>
      </c>
      <c r="D35" s="75"/>
      <c r="E35" s="78"/>
      <c r="F35" s="81"/>
      <c r="G35" s="84"/>
      <c r="H35" s="65"/>
      <c r="I35" s="84"/>
    </row>
    <row r="36" spans="1:9" ht="69" customHeight="1">
      <c r="A36" s="70"/>
      <c r="B36" s="72"/>
      <c r="C36" s="31" t="s">
        <v>83</v>
      </c>
      <c r="D36" s="76"/>
      <c r="E36" s="79"/>
      <c r="F36" s="82"/>
      <c r="G36" s="85"/>
      <c r="H36" s="66"/>
      <c r="I36" s="85"/>
    </row>
    <row r="37" spans="1:9" ht="25.5">
      <c r="A37" s="70"/>
      <c r="B37" s="73"/>
      <c r="C37" s="32" t="s">
        <v>84</v>
      </c>
      <c r="D37" s="33">
        <v>0</v>
      </c>
      <c r="E37" s="33">
        <v>0</v>
      </c>
      <c r="F37" s="34">
        <v>0</v>
      </c>
      <c r="G37" s="10"/>
      <c r="H37" s="10"/>
      <c r="I37" s="10"/>
    </row>
  </sheetData>
  <mergeCells count="24">
    <mergeCell ref="A3:I3"/>
    <mergeCell ref="B5:B6"/>
    <mergeCell ref="C5:C6"/>
    <mergeCell ref="D5:D6"/>
    <mergeCell ref="E5:F5"/>
    <mergeCell ref="G5:G6"/>
    <mergeCell ref="H5:H6"/>
    <mergeCell ref="I5:I6"/>
    <mergeCell ref="H9:H18"/>
    <mergeCell ref="I9:I18"/>
    <mergeCell ref="A20:A37"/>
    <mergeCell ref="B20:B37"/>
    <mergeCell ref="D21:D36"/>
    <mergeCell ref="E21:E36"/>
    <mergeCell ref="F21:F36"/>
    <mergeCell ref="G21:G36"/>
    <mergeCell ref="H21:H36"/>
    <mergeCell ref="I21:I36"/>
    <mergeCell ref="A8:A19"/>
    <mergeCell ref="B8:B19"/>
    <mergeCell ref="D9:D18"/>
    <mergeCell ref="E9:E18"/>
    <mergeCell ref="F9:F18"/>
    <mergeCell ref="G9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перечень налого.расходов</vt:lpstr>
      <vt:lpstr>показатели</vt:lpstr>
      <vt:lpstr>результат оценки</vt:lpstr>
      <vt:lpstr>показатели!_GoBack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2024-07-25T10:01:19Z</dcterms:modified>
</cp:coreProperties>
</file>