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40" yWindow="525" windowWidth="18855" windowHeight="11190"/>
  </bookViews>
  <sheets>
    <sheet name="Доходы" sheetId="2" r:id="rId1"/>
  </sheets>
  <calcPr calcId="124519"/>
</workbook>
</file>

<file path=xl/calcChain.xml><?xml version="1.0" encoding="utf-8"?>
<calcChain xmlns="http://schemas.openxmlformats.org/spreadsheetml/2006/main">
  <c r="E20" i="2"/>
  <c r="E21"/>
  <c r="E22"/>
  <c r="E23"/>
  <c r="E24"/>
  <c r="E25"/>
  <c r="E26"/>
  <c r="E27"/>
  <c r="E28"/>
  <c r="E29"/>
  <c r="E30"/>
  <c r="E31"/>
  <c r="E32"/>
  <c r="E33"/>
  <c r="E34"/>
  <c r="E35"/>
  <c r="E36"/>
  <c r="E37"/>
  <c r="E38"/>
  <c r="E42"/>
  <c r="E43"/>
  <c r="E44"/>
  <c r="E48"/>
  <c r="E49"/>
  <c r="E50"/>
  <c r="E51"/>
  <c r="E52"/>
  <c r="E53"/>
  <c r="E54"/>
  <c r="E55"/>
  <c r="E56"/>
  <c r="E57"/>
  <c r="E58"/>
  <c r="E59"/>
  <c r="E60"/>
  <c r="E61"/>
  <c r="E62"/>
  <c r="E63"/>
  <c r="E64"/>
  <c r="E65"/>
  <c r="E66"/>
  <c r="E67"/>
  <c r="E68"/>
  <c r="E69"/>
  <c r="E70"/>
  <c r="E71"/>
  <c r="E72"/>
  <c r="E73"/>
  <c r="E74"/>
  <c r="E75"/>
  <c r="E76"/>
  <c r="E77"/>
  <c r="E78"/>
  <c r="E79"/>
  <c r="E80"/>
  <c r="E81"/>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6"/>
  <c r="E167"/>
  <c r="E168"/>
  <c r="E169"/>
  <c r="E170"/>
  <c r="E171"/>
  <c r="E172"/>
  <c r="E173"/>
  <c r="E174"/>
  <c r="E175"/>
  <c r="E176"/>
  <c r="E177"/>
  <c r="E178"/>
  <c r="E179"/>
  <c r="E180"/>
  <c r="E181"/>
  <c r="E182"/>
  <c r="E183"/>
  <c r="E184"/>
  <c r="E185"/>
  <c r="E186"/>
  <c r="E187"/>
  <c r="E188"/>
  <c r="E189"/>
  <c r="E190"/>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19"/>
  <c r="E17"/>
</calcChain>
</file>

<file path=xl/sharedStrings.xml><?xml version="1.0" encoding="utf-8"?>
<sst xmlns="http://schemas.openxmlformats.org/spreadsheetml/2006/main" count="602" uniqueCount="477">
  <si>
    <t xml:space="preserve"> Наименование показателя</t>
  </si>
  <si>
    <t>Код дохода по бюджетной классификации</t>
  </si>
  <si>
    <t>Утвержденные бюджетные назначения</t>
  </si>
  <si>
    <t>Исполнено</t>
  </si>
  <si>
    <t>4</t>
  </si>
  <si>
    <t>5</t>
  </si>
  <si>
    <t>Доходы бюджета - всего</t>
  </si>
  <si>
    <t>x</t>
  </si>
  <si>
    <t>в том числе:</t>
  </si>
  <si>
    <t xml:space="preserve">  НАЛОГОВЫЕ И НЕНАЛОГОВЫЕ ДОХОДЫ</t>
  </si>
  <si>
    <t>000 1 00 00000 00 0000 000</t>
  </si>
  <si>
    <t xml:space="preserve">  НАЛОГИ НА ПРИБЫЛЬ, ДОХОДЫ</t>
  </si>
  <si>
    <t>000 1 01 00000 00 0000 000</t>
  </si>
  <si>
    <t>-</t>
  </si>
  <si>
    <t xml:space="preserve">  Налог на доходы физических лиц</t>
  </si>
  <si>
    <t>000 1 01 02000 01 0000 110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</si>
  <si>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</si>
  <si>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000 1 01 02010 01 0000 110</t>
  </si>
  <si>
    <t>182 1 01 02010 01 0000 110</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</si>
  <si>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</si>
  <si>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000 1 01 02020 01 0000 110</t>
  </si>
  <si>
    <t>182 1 01 02020 01 0000 110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</si>
  <si>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</si>
  <si>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000 1 01 02030 01 0000 110</t>
  </si>
  <si>
    <t>182 1 01 02030 01 0000 110</t>
  </si>
  <si>
    <t xml:space="preserve">  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</si>
  <si>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000 1 01 02080 01 0000 110</t>
  </si>
  <si>
    <t>182 1 01 02080 01 0000 110</t>
  </si>
  <si>
    <t xml:space="preserve">  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</si>
  <si>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000 1 01 02130 01 0000 110</t>
  </si>
  <si>
    <t>182 1 01 02130 01 0000 110</t>
  </si>
  <si>
    <t xml:space="preserve">  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</si>
  <si>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000 1 01 02140 01 0000 110</t>
  </si>
  <si>
    <t>182 1 01 02140 01 0000 110</t>
  </si>
  <si>
    <t xml:space="preserve">  НАЛОГИ НА ТОВАРЫ (РАБОТЫ, УСЛУГИ), РЕАЛИЗУЕМЫЕ НА ТЕРРИТОРИИ РОССИЙСКОЙ ФЕДЕРАЦИИ</t>
  </si>
  <si>
    <t>000 1 03 00000 00 0000 000</t>
  </si>
  <si>
    <t xml:space="preserve">  Акцизы по подакцизным товарам (продукции), производимым на территории Российской Федерации</t>
  </si>
  <si>
    <t>000 1 03 02000 01 0000 110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</si>
  <si>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</si>
  <si>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000 1 03 02230 01 0000 110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</si>
  <si>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</si>
  <si>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000 1 03 02231 01 0000 110</t>
  </si>
  <si>
    <t>182 1 03 02231 01 0000 110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</si>
  <si>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</si>
  <si>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000 1 03 02240 01 0000 110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</si>
  <si>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</si>
  <si>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000 1 03 02241 01 0000 110</t>
  </si>
  <si>
    <t>182 1 03 02241 01 0000 110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</si>
  <si>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</si>
  <si>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000 1 03 02250 01 0000 110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</si>
  <si>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</si>
  <si>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000 1 03 02251 01 0000 110</t>
  </si>
  <si>
    <t>182 1 03 02251 01 0000 110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</si>
  <si>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</si>
  <si>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000 1 03 02260 01 0000 110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</si>
  <si>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</si>
  <si>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000 1 03 02261 01 0000 110</t>
  </si>
  <si>
    <t>182 1 03 02261 01 0000 110</t>
  </si>
  <si>
    <t xml:space="preserve">  НАЛОГИ НА СОВОКУПНЫЙ ДОХОД</t>
  </si>
  <si>
    <t>000 1 05 00000 00 0000 000</t>
  </si>
  <si>
    <t xml:space="preserve">  Налог, взимаемый в связи с применением упрощенной системы налогообложения</t>
  </si>
  <si>
    <t>000 1 05 01000 00 0000 110</t>
  </si>
  <si>
    <t xml:space="preserve">  Налог, взимаемый с налогоплательщиков, выбравших в качестве объекта налогообложения доходы</t>
  </si>
  <si>
    <t>000 1 05 01010 01 0000 110</t>
  </si>
  <si>
    <t>000 1 05 01011 01 0000 110</t>
  </si>
  <si>
    <t>182 1 05 01011 01 0000 110</t>
  </si>
  <si>
    <t xml:space="preserve">  Налог, взимаемый с налогоплательщиков, выбравших в качестве объекта налогообложения доходы, уменьшенные на величину расходов</t>
  </si>
  <si>
    <t>000 1 05 01020 01 0000 110</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</si>
  <si>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</si>
  <si>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000 1 05 01021 01 0000 110</t>
  </si>
  <si>
    <t>182 1 05 01021 01 0000 110</t>
  </si>
  <si>
    <t xml:space="preserve">  Единый сельскохозяйственный налог</t>
  </si>
  <si>
    <t>000 1 05 03000 01 0000 110</t>
  </si>
  <si>
    <t>000 1 05 03010 01 0000 110</t>
  </si>
  <si>
    <t>182 1 05 03010 01 0000 110</t>
  </si>
  <si>
    <t xml:space="preserve">  Налог, взимаемый в связи с применением патентной системы налогообложения</t>
  </si>
  <si>
    <t>000 1 05 04000 02 0000 110</t>
  </si>
  <si>
    <t xml:space="preserve">  Налог, взимаемый в связи с применением патентной системы налогообложения, зачисляемый в бюджеты муниципальных округов</t>
  </si>
  <si>
    <t>000 1 05 04060 02 0000 110</t>
  </si>
  <si>
    <t>182 1 05 04060 02 0000 110</t>
  </si>
  <si>
    <t xml:space="preserve">  НАЛОГИ НА ИМУЩЕСТВО</t>
  </si>
  <si>
    <t>000 1 06 00000 00 0000 000</t>
  </si>
  <si>
    <t xml:space="preserve">  Налог на имущество физических лиц</t>
  </si>
  <si>
    <t>000 1 06 01000 00 0000 110</t>
  </si>
  <si>
    <t xml:space="preserve">  Налог на имущество физических лиц, взимаемый по ставкам, применяемым к объектам налогообложения, расположенным в границах муниципальных округов</t>
  </si>
  <si>
    <t>000 1 06 01020 14 0000 110</t>
  </si>
  <si>
    <t>182 1 06 01020 14 0000 110</t>
  </si>
  <si>
    <t xml:space="preserve">  Транспортный налог</t>
  </si>
  <si>
    <t>000 1 06 04000 02 0000 110</t>
  </si>
  <si>
    <t xml:space="preserve">  Транспортный налог с организаций</t>
  </si>
  <si>
    <t>000 1 06 04011 02 0000 110</t>
  </si>
  <si>
    <t>182 1 06 04011 02 0000 110</t>
  </si>
  <si>
    <t xml:space="preserve">  Транспортный налог с физических лиц</t>
  </si>
  <si>
    <t>000 1 06 04012 02 0000 110</t>
  </si>
  <si>
    <t>182 1 06 04012 02 0000 110</t>
  </si>
  <si>
    <t xml:space="preserve">  Земельный налог</t>
  </si>
  <si>
    <t>000 1 06 06000 00 0000 110</t>
  </si>
  <si>
    <t xml:space="preserve">  Земельный налог с организаций</t>
  </si>
  <si>
    <t>000 1 06 06030 00 0000 110</t>
  </si>
  <si>
    <t xml:space="preserve">  Земельный налог с организаций, обладающих земельным участком, расположенным в границах муниципальных округов</t>
  </si>
  <si>
    <t>000 1 06 06032 14 0000 110</t>
  </si>
  <si>
    <t>182 1 06 06032 14 0000 110</t>
  </si>
  <si>
    <t xml:space="preserve">  Земельный налог с физических лиц</t>
  </si>
  <si>
    <t>000 1 06 06040 00 0000 110</t>
  </si>
  <si>
    <t xml:space="preserve">  Земельный налог с физических лиц, обладающих земельным участком, расположенным в границах муниципальных округов</t>
  </si>
  <si>
    <t>000 1 06 06042 14 0000 110</t>
  </si>
  <si>
    <t>182 1 06 06042 14 0000 110</t>
  </si>
  <si>
    <t xml:space="preserve">  НАЛОГИ, СБОРЫ И РЕГУЛЯРНЫЕ ПЛАТЕЖИ ЗА ПОЛЬЗОВАНИЕ ПРИРОДНЫМИ РЕСУРСАМИ</t>
  </si>
  <si>
    <t>000 1 07 00000 00 0000 000</t>
  </si>
  <si>
    <t xml:space="preserve">  Налог на добычу полезных ископаемых</t>
  </si>
  <si>
    <t>000 1 07 01000 01 0000 110</t>
  </si>
  <si>
    <t xml:space="preserve">  Налог на добычу общераспространенных полезных ископаемых</t>
  </si>
  <si>
    <t>000 1 07 01020 01 0000 110</t>
  </si>
  <si>
    <t>182 1 07 01020 01 0000 110</t>
  </si>
  <si>
    <t xml:space="preserve">  Сборы за пользование объектами животного мира и за пользование объектами водных биологических ресурсов</t>
  </si>
  <si>
    <t>000 1 07 04000 01 0000 110</t>
  </si>
  <si>
    <t xml:space="preserve">  Сбор за пользование объектами животного мира</t>
  </si>
  <si>
    <t>000 1 07 04010 01 0000 110</t>
  </si>
  <si>
    <t>182 1 07 04010 01 0000 110</t>
  </si>
  <si>
    <t xml:space="preserve">  ГОСУДАРСТВЕННАЯ ПОШЛИНА</t>
  </si>
  <si>
    <t>000 1 08 00000 00 0000 000</t>
  </si>
  <si>
    <t xml:space="preserve">  Государственная пошлина по делам, рассматриваемым в судах общей юрисдикции, мировыми судьями</t>
  </si>
  <si>
    <t>000 1 08 03000 01 0000 110</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</si>
  <si>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</si>
  <si>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000 1 08 03010 01 0000 110</t>
  </si>
  <si>
    <t>182 1 08 03010 01 0000 110</t>
  </si>
  <si>
    <t xml:space="preserve">  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</si>
  <si>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000 1 08 04000 01 0000 110</t>
  </si>
  <si>
    <t xml:space="preserve">  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</si>
  <si>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000 1 08 04020 01 0000 110</t>
  </si>
  <si>
    <t>994 1 08 04020 01 0000 110</t>
  </si>
  <si>
    <t xml:space="preserve">  ДОХОДЫ ОТ ИСПОЛЬЗОВАНИЯ ИМУЩЕСТВА, НАХОДЯЩЕГОСЯ В ГОСУДАРСТВЕННОЙ И МУНИЦИПАЛЬНОЙ СОБСТВЕННОСТИ</t>
  </si>
  <si>
    <t>000 1 11 00000 00 0000 000</t>
  </si>
  <si>
    <t xml:space="preserve">  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</si>
  <si>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000 1 11 05000 00 0000 120</t>
  </si>
  <si>
    <t xml:space="preserve">  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</si>
  <si>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000 1 11 05010 00 0000 120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</si>
  <si>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</si>
  <si>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000 1 11 05012 14 0000 120</t>
  </si>
  <si>
    <t>903 1 11 05012 14 0000 120</t>
  </si>
  <si>
    <t xml:space="preserve">  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</si>
  <si>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000 1 11 05020 00 0000 120</t>
  </si>
  <si>
    <t xml:space="preserve">  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</si>
  <si>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000 1 11 05024 14 0000 120</t>
  </si>
  <si>
    <t>903 1 11 05024 14 0000 120</t>
  </si>
  <si>
    <t xml:space="preserve">  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</si>
  <si>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000 1 11 05030 00 0000 120</t>
  </si>
  <si>
    <t xml:space="preserve">  Доходы от сдачи в аренду имущества, находящегося в оперативном управлении органов управления муниципальных округов и созданных ими учреждений (за исключением имущества муниципальных бюджетных и автономных учреждений)</t>
  </si>
  <si>
    <t>000 1 11 05034 14 0000 120</t>
  </si>
  <si>
    <t>903 1 11 05034 14 0000 120</t>
  </si>
  <si>
    <t xml:space="preserve">  Платежи от государственных и муниципальных унитарных предприятий</t>
  </si>
  <si>
    <t>000 1 11 07000 00 0000 120</t>
  </si>
  <si>
    <t xml:space="preserve">  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</si>
  <si>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000 1 11 07010 00 0000 120</t>
  </si>
  <si>
    <t xml:space="preserve">  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округами</t>
  </si>
  <si>
    <t>000 1 11 07014 14 0000 120</t>
  </si>
  <si>
    <t>903 1 11 07014 14 0000 120</t>
  </si>
  <si>
    <t xml:space="preserve">  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</si>
  <si>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000 1 11 09000 00 0000 120</t>
  </si>
  <si>
    <t xml:space="preserve">  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</si>
  <si>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000 1 11 09040 00 0000 120</t>
  </si>
  <si>
    <t xml:space="preserve">  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</si>
  <si>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000 1 11 09044 14 0000 120</t>
  </si>
  <si>
    <t>903 1 11 09044 14 0000 120</t>
  </si>
  <si>
    <t xml:space="preserve">  ПЛАТЕЖИ ПРИ ПОЛЬЗОВАНИИ ПРИРОДНЫМИ РЕСУРСАМИ</t>
  </si>
  <si>
    <t>000 1 12 00000 00 0000 000</t>
  </si>
  <si>
    <t xml:space="preserve">  Плата за негативное воздействие на окружающую среду</t>
  </si>
  <si>
    <t>000 1 12 01000 01 0000 120</t>
  </si>
  <si>
    <t xml:space="preserve">  Плата за выбросы загрязняющих веществ в атмосферный воздух стационарными объектами</t>
  </si>
  <si>
    <t>000 1 12 01010 01 0000 120</t>
  </si>
  <si>
    <t>048 1 12 01010 01 0000 120</t>
  </si>
  <si>
    <t xml:space="preserve">  Плата за сбросы загрязняющих веществ в водные объекты</t>
  </si>
  <si>
    <t>000 1 12 01030 01 0000 120</t>
  </si>
  <si>
    <t>048 1 12 01030 01 0000 120</t>
  </si>
  <si>
    <t xml:space="preserve">  Плата за размещение отходов производства и потребления</t>
  </si>
  <si>
    <t>000 1 12 01040 01 0000 120</t>
  </si>
  <si>
    <t xml:space="preserve">  Плата за размещение отходов производства</t>
  </si>
  <si>
    <t>000 1 12 01041 01 0000 120</t>
  </si>
  <si>
    <t>048 1 12 01041 01 0000 120</t>
  </si>
  <si>
    <t xml:space="preserve">  Плата за размещение твердых коммунальных отходов</t>
  </si>
  <si>
    <t>000 1 12 01042 01 0000 120</t>
  </si>
  <si>
    <t>048 1 12 01042 01 0000 120</t>
  </si>
  <si>
    <t xml:space="preserve">  ДОХОДЫ ОТ ОКАЗАНИЯ ПЛАТНЫХ УСЛУГ И КОМПЕНСАЦИИ ЗАТРАТ ГОСУДАРСТВА</t>
  </si>
  <si>
    <t>000 1 13 00000 00 0000 000</t>
  </si>
  <si>
    <t xml:space="preserve">  Доходы от оказания платных услуг (работ)</t>
  </si>
  <si>
    <t>000 1 13 01000 00 0000 130</t>
  </si>
  <si>
    <t xml:space="preserve">  Прочие доходы от оказания платных услуг (работ)</t>
  </si>
  <si>
    <t>000 1 13 01990 00 0000 130</t>
  </si>
  <si>
    <t xml:space="preserve">  Прочие доходы от оказания платных услуг (работ) получателями средств бюджетов муниципальных округов</t>
  </si>
  <si>
    <t>000 1 13 01994 14 0000 130</t>
  </si>
  <si>
    <t>903 1 13 01994 14 0000 130</t>
  </si>
  <si>
    <t xml:space="preserve">  Доходы от компенсации затрат государства</t>
  </si>
  <si>
    <t>000 1 13 02000 00 0000 130</t>
  </si>
  <si>
    <t xml:space="preserve">  Доходы, поступающие в порядке возмещения расходов, понесенных в связи с эксплуатацией имущества</t>
  </si>
  <si>
    <t>000 1 13 02060 00 0000 130</t>
  </si>
  <si>
    <t xml:space="preserve">  Доходы, поступающие в порядке возмещения расходов, понесенных в связи с эксплуатацией имущества муниципальных округов</t>
  </si>
  <si>
    <t>000 1 13 02064 14 0000 130</t>
  </si>
  <si>
    <t>903 1 13 02064 14 0000 130</t>
  </si>
  <si>
    <t xml:space="preserve">  Прочие доходы от компенсации затрат государства</t>
  </si>
  <si>
    <t>000 1 13 02990 00 0000 130</t>
  </si>
  <si>
    <t xml:space="preserve">  Прочие доходы от компенсации затрат бюджетов муниципальных округов</t>
  </si>
  <si>
    <t>000 1 13 02994 14 0000 130</t>
  </si>
  <si>
    <t>903 1 13 02994 14 0000 130</t>
  </si>
  <si>
    <t xml:space="preserve">  ДОХОДЫ ОТ ПРОДАЖИ МАТЕРИАЛЬНЫХ И НЕМАТЕРИАЛЬНЫХ АКТИВОВ</t>
  </si>
  <si>
    <t>000 1 14 00000 00 0000 000</t>
  </si>
  <si>
    <t xml:space="preserve">  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</si>
  <si>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000 1 14 02000 00 0000 000</t>
  </si>
  <si>
    <t xml:space="preserve">  Доходы от реализации имущества, находящегося в собственности муниципальных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</si>
  <si>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000 1 14 02040 14 0000 410</t>
  </si>
  <si>
    <t xml:space="preserve">  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</si>
  <si>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000 1 14 02043 14 0000 410</t>
  </si>
  <si>
    <t>903 1 14 02043 14 0000 410</t>
  </si>
  <si>
    <t xml:space="preserve">  Доходы от реализации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</si>
  <si>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000 1 14 02040 14 0000 440</t>
  </si>
  <si>
    <t xml:space="preserve">  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</si>
  <si>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000 1 14 02043 14 0000 440</t>
  </si>
  <si>
    <t>903 1 14 02043 14 0000 440</t>
  </si>
  <si>
    <t>994 1 14 02043 14 0000 440</t>
  </si>
  <si>
    <t xml:space="preserve">  Доходы от продажи земельных участков, находящихся в государственной и муниципальной собственности</t>
  </si>
  <si>
    <t>000 1 14 06000 00 0000 430</t>
  </si>
  <si>
    <t xml:space="preserve">  Доходы от продажи земельных участков, государственная собственность на которые не разграничена</t>
  </si>
  <si>
    <t>000 1 14 06010 00 0000 430</t>
  </si>
  <si>
    <t xml:space="preserve">  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</si>
  <si>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000 1 14 06012 14 0000 430</t>
  </si>
  <si>
    <t>903 1 14 06012 14 0000 430</t>
  </si>
  <si>
    <t xml:space="preserve">  ШТРАФЫ, САНКЦИИ, ВОЗМЕЩЕНИЕ УЩЕРБА</t>
  </si>
  <si>
    <t>000 1 16 00000 00 0000 000</t>
  </si>
  <si>
    <t xml:space="preserve">  Административные штрафы, установленные Кодексом Российской Федерации об административных правонарушениях</t>
  </si>
  <si>
    <t>000 1 16 01000 01 0000 140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</si>
  <si>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</si>
  <si>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000 1 16 01050 01 0000 140</t>
  </si>
  <si>
    <t>818 1 16 01050 01 0000 140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</si>
  <si>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</si>
  <si>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000 1 16 01053 01 0000 140</t>
  </si>
  <si>
    <t>874 1 16 01053 01 0000 140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</si>
  <si>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</si>
  <si>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000 1 16 01060 01 0000 140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</si>
  <si>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</si>
  <si>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000 1 16 01063 01 0000 140</t>
  </si>
  <si>
    <t>818 1 16 01063 01 0000 140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</si>
  <si>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</si>
  <si>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000 1 16 01070 01 0000 140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</si>
  <si>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</si>
  <si>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000 1 16 01073 01 0000 140</t>
  </si>
  <si>
    <t>818 1 16 01073 01 0000 140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</si>
  <si>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</si>
  <si>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000 1 16 01140 01 0000 140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</si>
  <si>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</si>
  <si>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000 1 16 01143 01 0000 140</t>
  </si>
  <si>
    <t>818 1 16 01143 01 0000 140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</si>
  <si>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</si>
  <si>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000 1 16 01150 01 0000 140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</si>
  <si>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</si>
  <si>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000 1 16 01153 01 0000 140</t>
  </si>
  <si>
    <t>818 1 16 01153 01 0000 140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</si>
  <si>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</si>
  <si>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000 1 16 01170 01 0000 140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</si>
  <si>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</si>
  <si>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000 1 16 01173 01 0000 140</t>
  </si>
  <si>
    <t>818 1 16 01173 01 0000 140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</si>
  <si>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</si>
  <si>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000 1 16 01190 01 0000 140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</si>
  <si>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</si>
  <si>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000 1 16 01193 01 0000 140</t>
  </si>
  <si>
    <t>818 1 16 01193 01 0000 140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</si>
  <si>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</si>
  <si>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000 1 16 01200 01 0000 140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</si>
  <si>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</si>
  <si>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000 1 16 01203 01 0000 140</t>
  </si>
  <si>
    <t>818 1 16 01203 01 0000 140</t>
  </si>
  <si>
    <t>874 1 16 01203 01 0000 140</t>
  </si>
  <si>
    <t xml:space="preserve">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</si>
  <si>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000 1 16 07000 00 0000 140</t>
  </si>
  <si>
    <t xml:space="preserve">  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</si>
  <si>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000 1 16 07010 00 0000 140</t>
  </si>
  <si>
    <t xml:space="preserve">  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округа</t>
  </si>
  <si>
    <t>000 1 16 07010 14 0000 140</t>
  </si>
  <si>
    <t>994 1 16 07010 14 0000 140</t>
  </si>
  <si>
    <t xml:space="preserve">  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</si>
  <si>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000 1 16 07090 00 0000 140</t>
  </si>
  <si>
    <t xml:space="preserve">  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округа</t>
  </si>
  <si>
    <t>000 1 16 07090 14 0000 140</t>
  </si>
  <si>
    <t>903 1 16 07090 14 0000 140</t>
  </si>
  <si>
    <t>994 1 16 07090 14 0000 140</t>
  </si>
  <si>
    <t xml:space="preserve">  Платежи в целях возмещения причиненного ущерба (убытков)</t>
  </si>
  <si>
    <t>000 1 16 10000 00 0000 140</t>
  </si>
  <si>
    <t xml:space="preserve">  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t>
  </si>
  <si>
    <t>000 1 16 10030 14 0000 140</t>
  </si>
  <si>
    <t xml:space="preserve">  Прочее возмещение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t>
  </si>
  <si>
    <t>000 1 16 10032 14 0000 140</t>
  </si>
  <si>
    <t>903 1 16 10032 14 0000 140</t>
  </si>
  <si>
    <t xml:space="preserve">  Платежи, уплачиваемые в целях возмещения вреда</t>
  </si>
  <si>
    <t>000 1 16 11000 01 0000 140</t>
  </si>
  <si>
    <t xml:space="preserve">  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</si>
  <si>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000 1 16 11050 01 0000 140</t>
  </si>
  <si>
    <t>076 1 16 11050 01 0000 140</t>
  </si>
  <si>
    <t xml:space="preserve">  ПРОЧИЕ НЕНАЛОГОВЫЕ ДОХОДЫ</t>
  </si>
  <si>
    <t>000 1 17 00000 00 0000 000</t>
  </si>
  <si>
    <t xml:space="preserve">  Невыясненные поступления</t>
  </si>
  <si>
    <t>000 1 17 01000 00 0000 180</t>
  </si>
  <si>
    <t xml:space="preserve">  Невыясненные поступления, зачисляемые в бюджеты муниципальных округов</t>
  </si>
  <si>
    <t>000 1 17 01040 14 0000 180</t>
  </si>
  <si>
    <t>903 1 17 01040 14 0000 180</t>
  </si>
  <si>
    <t xml:space="preserve">  Инициативные платежи</t>
  </si>
  <si>
    <t>000 1 17 15000 00 0000 150</t>
  </si>
  <si>
    <t xml:space="preserve">  Инициативные платежи, зачисляемые в бюджеты муниципальных округов</t>
  </si>
  <si>
    <t>000 1 17 15020 14 0000 150</t>
  </si>
  <si>
    <t>994 1 17 15020 14 0000 150</t>
  </si>
  <si>
    <t xml:space="preserve">  БЕЗВОЗМЕЗДНЫЕ ПОСТУПЛЕНИЯ</t>
  </si>
  <si>
    <t>000 2 00 00000 00 0000 000</t>
  </si>
  <si>
    <t xml:space="preserve">  БЕЗВОЗМЕЗДНЫЕ ПОСТУПЛЕНИЯ ОТ ДРУГИХ БЮДЖЕТОВ БЮДЖЕТНОЙ СИСТЕМЫ РОССИЙСКОЙ ФЕДЕРАЦИИ</t>
  </si>
  <si>
    <t>000 2 02 00000 00 0000 000</t>
  </si>
  <si>
    <t xml:space="preserve">  Дотации бюджетам бюджетной системы Российской Федерации</t>
  </si>
  <si>
    <t>000 2 02 10000 00 0000 150</t>
  </si>
  <si>
    <t xml:space="preserve">  Дотации на выравнивание бюджетной обеспеченности</t>
  </si>
  <si>
    <t>000 2 02 15001 00 0000 150</t>
  </si>
  <si>
    <t xml:space="preserve">  Дотации бюджетам муниципальных округов на выравнивание бюджетной обеспеченности из бюджета субъекта Российской Федерации</t>
  </si>
  <si>
    <t>000 2 02 15001 14 0000 150</t>
  </si>
  <si>
    <t>992 2 02 15001 14 0000 150</t>
  </si>
  <si>
    <t xml:space="preserve">  Дотации бюджетам на поддержку мер по обеспечению сбалансированности бюджетов</t>
  </si>
  <si>
    <t>000 2 02 15002 00 0000 150</t>
  </si>
  <si>
    <t xml:space="preserve">  Дотации бюджетам муниципальных округов на поддержку мер по обеспечению сбалансированности бюджетов</t>
  </si>
  <si>
    <t>000 2 02 15002 14 0000 150</t>
  </si>
  <si>
    <t>992 2 02 15002 14 0000 150</t>
  </si>
  <si>
    <t xml:space="preserve">  Субсидии бюджетам бюджетной системы Российской Федерации (межбюджетные субсидии)</t>
  </si>
  <si>
    <t>000 2 02 20000 00 0000 150</t>
  </si>
  <si>
    <t xml:space="preserve">  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</si>
  <si>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000 2 02 20216 00 0000 150</t>
  </si>
  <si>
    <t xml:space="preserve">  Субсидии бюджетам муниципальных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</si>
  <si>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000 2 02 20216 14 0000 150</t>
  </si>
  <si>
    <t>994 2 02 20216 14 0000 150</t>
  </si>
  <si>
    <t xml:space="preserve">  Субсидии бюджетам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</si>
  <si>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000 2 02 25171 00 0000 150</t>
  </si>
  <si>
    <t xml:space="preserve">  Субсидии бюджетам муниципальных округов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</si>
  <si>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000 2 02 25171 14 0000 150</t>
  </si>
  <si>
    <t>974 2 02 25171 14 0000 150</t>
  </si>
  <si>
    <t xml:space="preserve">  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</si>
  <si>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000 2 02 25304 00 0000 150</t>
  </si>
  <si>
    <t xml:space="preserve">  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</si>
  <si>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000 2 02 25304 14 0000 150</t>
  </si>
  <si>
    <t>974 2 02 25304 14 0000 150</t>
  </si>
  <si>
    <t xml:space="preserve">  Субсидии бюджетам на создание модельных муниципальных библиотек</t>
  </si>
  <si>
    <t>000 2 02 25454 00 0000 150</t>
  </si>
  <si>
    <t xml:space="preserve">  Субсидии бюджетам муниципальных округов на создание модельных муниципальных библиотек</t>
  </si>
  <si>
    <t>000 2 02 25454 14 0000 150</t>
  </si>
  <si>
    <t>903 2 02 25454 14 0000 150</t>
  </si>
  <si>
    <t xml:space="preserve">  Субсидии бюджетам на реализацию мероприятий по обеспечению жильем молодых семей</t>
  </si>
  <si>
    <t>000 2 02 25497 00 0000 150</t>
  </si>
  <si>
    <t xml:space="preserve">  Субсидии бюджетам муниципальных округов на реализацию мероприятий по обеспечению жильем молодых семей</t>
  </si>
  <si>
    <t>000 2 02 25497 14 0000 150</t>
  </si>
  <si>
    <t>903 2 02 25497 14 0000 150</t>
  </si>
  <si>
    <t xml:space="preserve">  Субсидии бюджетам на поддержку отрасли культуры</t>
  </si>
  <si>
    <t>000 2 02 25519 00 0000 150</t>
  </si>
  <si>
    <t xml:space="preserve">  Субсидии бюджетам муниципальных округов на поддержку отрасли культуры</t>
  </si>
  <si>
    <t>000 2 02 25519 14 0000 150</t>
  </si>
  <si>
    <t>903 2 02 25519 14 0000 150</t>
  </si>
  <si>
    <t xml:space="preserve">  Субсидии бюджетам на реализацию программ формирования современной городской среды</t>
  </si>
  <si>
    <t>000 2 02 25555 00 0000 150</t>
  </si>
  <si>
    <t xml:space="preserve">  Субсидии бюджетам муниципальных округов на реализацию программ формирования современной городской среды</t>
  </si>
  <si>
    <t>000 2 02 25555 14 0000 150</t>
  </si>
  <si>
    <t>994 2 02 25555 14 0000 150</t>
  </si>
  <si>
    <t xml:space="preserve">  Субсидии бюджетам на обеспечение комплексного развития сельских территорий</t>
  </si>
  <si>
    <t>000 2 02 25576 00 0000 150</t>
  </si>
  <si>
    <t xml:space="preserve">  Субсидии бюджетам муниципальных округов на обеспечение комплексного развития сельских территорий</t>
  </si>
  <si>
    <t>000 2 02 25576 14 0000 150</t>
  </si>
  <si>
    <t>903 2 02 25576 14 0000 150</t>
  </si>
  <si>
    <t xml:space="preserve">  Субсидии бюджетам на подготовку проектов межевания земельных участков и на проведение кадастровых работ</t>
  </si>
  <si>
    <t>000 2 02 25599 00 0000 150</t>
  </si>
  <si>
    <t xml:space="preserve">  Субсидии бюджетам муниципальных округов на подготовку проектов межевания земельных участков и на проведение кадастровых работ</t>
  </si>
  <si>
    <t>000 2 02 25599 14 0000 150</t>
  </si>
  <si>
    <t>994 2 02 25599 14 0000 150</t>
  </si>
  <si>
    <t xml:space="preserve">  Прочие субсидии</t>
  </si>
  <si>
    <t>000 2 02 29999 00 0000 150</t>
  </si>
  <si>
    <t xml:space="preserve">  Прочие субсидии бюджетам муниципальных округов</t>
  </si>
  <si>
    <t>000 2 02 29999 14 0000 150</t>
  </si>
  <si>
    <t>903 2 02 29999 14 0000 150</t>
  </si>
  <si>
    <t>974 2 02 29999 14 0000 150</t>
  </si>
  <si>
    <t>994 2 02 29999 14 0000 150</t>
  </si>
  <si>
    <t xml:space="preserve">  Субвенции бюджетам бюджетной системы Российской Федерации</t>
  </si>
  <si>
    <t>000 2 02 30000 00 0000 150</t>
  </si>
  <si>
    <t xml:space="preserve">  Субвенции местным бюджетам на выполнение передаваемых полномочий субъектов Российской Федерации</t>
  </si>
  <si>
    <t>000 2 02 30024 00 0000 150</t>
  </si>
  <si>
    <t xml:space="preserve">  Субвенции бюджетам муниципальных округов на выполнение передаваемых полномочий субъектов Российской Федерации</t>
  </si>
  <si>
    <t>000 2 02 30024 14 0000 150</t>
  </si>
  <si>
    <t>903 2 02 30024 14 0000 150</t>
  </si>
  <si>
    <t>974 2 02 30024 14 0000 150</t>
  </si>
  <si>
    <t>994 2 02 30024 14 0000 150</t>
  </si>
  <si>
    <t xml:space="preserve">  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</si>
  <si>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000 2 02 30029 00 0000 150</t>
  </si>
  <si>
    <t xml:space="preserve">  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</si>
  <si>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000 2 02 30029 14 0000 150</t>
  </si>
  <si>
    <t>974 2 02 30029 14 0000 150</t>
  </si>
  <si>
    <t xml:space="preserve">  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</si>
  <si>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000 2 02 35082 00 0000 150</t>
  </si>
  <si>
    <t xml:space="preserve">  Субвенции бюджетам муниципальных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</si>
  <si>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000 2 02 35082 14 0000 150</t>
  </si>
  <si>
    <t>903 2 02 35082 14 0000 150</t>
  </si>
  <si>
    <t xml:space="preserve">  Субвенции бюджетам на осуществление первичного воинского учета органами местного самоуправления поселений, муниципальных и городских округов</t>
  </si>
  <si>
    <t>000 2 02 35118 00 0000 150</t>
  </si>
  <si>
    <t xml:space="preserve">  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</si>
  <si>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000 2 02 35118 14 0000 150</t>
  </si>
  <si>
    <t>903 2 02 35118 14 0000 150</t>
  </si>
  <si>
    <t xml:space="preserve">  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</si>
  <si>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000 2 02 35120 00 0000 150</t>
  </si>
  <si>
    <t xml:space="preserve">  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</si>
  <si>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000 2 02 35120 14 0000 150</t>
  </si>
  <si>
    <t>903 2 02 35120 14 0000 150</t>
  </si>
  <si>
    <t xml:space="preserve">  Субвенции бюджетам на государственную регистрацию актов гражданского состояния</t>
  </si>
  <si>
    <t>000 2 02 35930 00 0000 150</t>
  </si>
  <si>
    <t xml:space="preserve">  Субвенции бюджетам муниципальных округов на государственную регистрацию актов гражданского состояния</t>
  </si>
  <si>
    <t>000 2 02 35930 14 0000 150</t>
  </si>
  <si>
    <t>903 2 02 35930 14 0000 150</t>
  </si>
  <si>
    <t xml:space="preserve">  Иные межбюджетные трансферты</t>
  </si>
  <si>
    <t>000 2 02 40000 00 0000 150</t>
  </si>
  <si>
    <t xml:space="preserve">  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</si>
  <si>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000 2 02 45050 00 0000 150</t>
  </si>
  <si>
    <t xml:space="preserve">  Межбюджетные трансферты,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</si>
  <si>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000 2 02 45050 14 0000 150</t>
  </si>
  <si>
    <t>974 2 02 45050 14 0000 150</t>
  </si>
  <si>
    <t xml:space="preserve">  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</si>
  <si>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000 2 02 45179 00 0000 150</t>
  </si>
  <si>
    <t xml:space="preserve">  Межбюджетные трансферты,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</si>
  <si>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000 2 02 45179 14 0000 150</t>
  </si>
  <si>
    <t>974 2 02 45179 14 0000 150</t>
  </si>
  <si>
    <t xml:space="preserve">  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</si>
  <si>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000 2 02 45303 00 0000 150</t>
  </si>
  <si>
    <t xml:space="preserve">  Межбюджетные трансферты,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</si>
  <si>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000 2 02 45303 14 0000 150</t>
  </si>
  <si>
    <t>974 2 02 45303 14 0000 150</t>
  </si>
  <si>
    <t xml:space="preserve">  Прочие межбюджетные трансферты, передаваемые бюджетам</t>
  </si>
  <si>
    <t>000 2 02 49999 00 0000 150</t>
  </si>
  <si>
    <t xml:space="preserve">  Прочие межбюджетные трансферты, передаваемые бюджетам муниципальных округов</t>
  </si>
  <si>
    <t>000 2 02 49999 14 0000 150</t>
  </si>
  <si>
    <t>903 2 02 49999 14 0000 150</t>
  </si>
  <si>
    <t>974 2 02 49999 14 0000 150</t>
  </si>
  <si>
    <t>992 2 02 49999 14 0000 150</t>
  </si>
  <si>
    <t>994 2 02 49999 14 0000 150</t>
  </si>
  <si>
    <t xml:space="preserve">  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</si>
  <si>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000 2 18 00000 00 0000 000</t>
  </si>
  <si>
    <t xml:space="preserve">  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</si>
  <si>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000 2 18 00000 00 0000 150</t>
  </si>
  <si>
    <t xml:space="preserve">  Доходы бюджетов муниципальных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</si>
  <si>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000 2 18 00000 14 0000 150</t>
  </si>
  <si>
    <t xml:space="preserve">  Доходы бюджетов муниципальных округов от возврата организациями остатков субсидий прошлых лет</t>
  </si>
  <si>
    <t>000 2 18 04000 14 0000 150</t>
  </si>
  <si>
    <t xml:space="preserve">  Доходы бюджетов муниципальных округов от возврата бюджетными учреждениями остатков субсидий прошлых лет</t>
  </si>
  <si>
    <t>000 2 18 04010 14 0000 150</t>
  </si>
  <si>
    <t>974 2 18 04010 14 0000 150</t>
  </si>
  <si>
    <t xml:space="preserve">  Доходы бюджетов муниципальных округов от возврата автономными учреждениями остатков субсидий прошлых лет</t>
  </si>
  <si>
    <t>000 2 18 04020 14 0000 150</t>
  </si>
  <si>
    <t>974 2 18 04020 14 0000 150</t>
  </si>
  <si>
    <t xml:space="preserve">  ВОЗВРАТ ОСТАТКОВ СУБСИДИЙ, СУБВЕНЦИЙ И ИНЫХ МЕЖБЮДЖЕТНЫХ ТРАНСФЕРТОВ, ИМЕЮЩИХ ЦЕЛЕВОЕ НАЗНАЧЕНИЕ, ПРОШЛЫХ ЛЕТ</t>
  </si>
  <si>
    <t>000 2 19 00000 00 0000 000</t>
  </si>
  <si>
    <t xml:space="preserve">  Возврат остатков субсидий, субвенций и иных межбюджетных трансфертов, имеющих целевое назначение, прошлых лет из бюджетов муниципальных округов</t>
  </si>
  <si>
    <t>000 2 19 00000 14 0000 150</t>
  </si>
  <si>
    <t xml:space="preserve">  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округов</t>
  </si>
  <si>
    <t>000 2 19 25304 14 0000 150</t>
  </si>
  <si>
    <t>974 2 19 25304 14 0000 150</t>
  </si>
  <si>
    <t xml:space="preserve">  Возврат остатков субсидий на реализацию мероприятий по обеспечению жильем молодых семей из бюджетов муниципальных округов</t>
  </si>
  <si>
    <t>000 2 19 25497 14 0000 150</t>
  </si>
  <si>
    <t>903 2 19 25497 14 0000 150</t>
  </si>
  <si>
    <t xml:space="preserve">  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муниципальных округов</t>
  </si>
  <si>
    <t>000 2 19 45303 14 0000 150</t>
  </si>
  <si>
    <t>974 2 19 45303 14 0000 150</t>
  </si>
  <si>
    <t xml:space="preserve">  Возврат прочих остатков субсидий, субвенций и иных межбюджетных трансфертов, имеющих целевое назначение, прошлых лет из бюджетов муниципальных округов</t>
  </si>
  <si>
    <t>000 2 19 60010 14 0000 150</t>
  </si>
  <si>
    <t>992 2 19 60010 14 0000 150</t>
  </si>
  <si>
    <t>Приложение 1</t>
  </si>
  <si>
    <t xml:space="preserve">к решению Собрания депутатов Порецкого </t>
  </si>
  <si>
    <t>муниципального округа Чувашской Республики</t>
  </si>
  <si>
    <t>Исполнение доходов бюджета Порецкого муниципального округа Чувашской Республики</t>
  </si>
  <si>
    <t>по кодам видов доходов, подвидов доходов, классификации операций сектора</t>
  </si>
  <si>
    <t xml:space="preserve"> государственного управления, относящихся к доходам бюджета за 2024 год</t>
  </si>
  <si>
    <t>% исполнения</t>
  </si>
  <si>
    <t>3</t>
  </si>
  <si>
    <t xml:space="preserve">от__________ № С-         </t>
  </si>
  <si>
    <t>рублей</t>
  </si>
</sst>
</file>

<file path=xl/styles.xml><?xml version="1.0" encoding="utf-8"?>
<styleSheet xmlns="http://schemas.openxmlformats.org/spreadsheetml/2006/main">
  <numFmts count="2">
    <numFmt numFmtId="164" formatCode="dd\.mm\.yyyy"/>
    <numFmt numFmtId="165" formatCode="#,##0.00_ ;\-#,##0.00"/>
  </numFmts>
  <fonts count="15">
    <font>
      <sz val="11"/>
      <name val="Calibri"/>
      <family val="2"/>
      <scheme val="minor"/>
    </font>
    <font>
      <sz val="10"/>
      <color rgb="FF000000"/>
      <name val="Arial Cyr"/>
    </font>
    <font>
      <b/>
      <sz val="11"/>
      <color rgb="FF000000"/>
      <name val="Arial Cyr"/>
    </font>
    <font>
      <sz val="8"/>
      <color rgb="FF000000"/>
      <name val="Arial Cyr"/>
    </font>
    <font>
      <sz val="12"/>
      <color rgb="FF000000"/>
      <name val="Times New Roman"/>
    </font>
    <font>
      <b/>
      <sz val="10"/>
      <color rgb="FF000000"/>
      <name val="Arial Cyr"/>
    </font>
    <font>
      <sz val="11"/>
      <color rgb="FF000000"/>
      <name val="Calibri"/>
      <scheme val="minor"/>
    </font>
    <font>
      <sz val="9"/>
      <color rgb="FF000000"/>
      <name val="Arial Cyr"/>
    </font>
    <font>
      <sz val="8"/>
      <color rgb="FF000000"/>
      <name val="Arial"/>
    </font>
    <font>
      <sz val="6"/>
      <color rgb="FF000000"/>
      <name val="Arial Cyr"/>
    </font>
    <font>
      <sz val="11"/>
      <color rgb="FF000000"/>
      <name val="Calibri"/>
      <scheme val="minor"/>
    </font>
    <font>
      <sz val="10"/>
      <color rgb="FF000000"/>
      <name val="Arial"/>
    </font>
    <font>
      <sz val="11"/>
      <name val="Calibri"/>
      <family val="2"/>
      <scheme val="minor"/>
    </font>
    <font>
      <sz val="10"/>
      <color rgb="FF000000"/>
      <name val="Arial Cyr"/>
      <charset val="204"/>
    </font>
    <font>
      <b/>
      <sz val="10"/>
      <color rgb="FF000000"/>
      <name val="Arial Cyr"/>
      <charset val="204"/>
    </font>
  </fonts>
  <fills count="4">
    <fill>
      <patternFill patternType="none"/>
    </fill>
    <fill>
      <patternFill patternType="gray125"/>
    </fill>
    <fill>
      <patternFill patternType="solid">
        <fgColor rgb="FFFFFFFF"/>
      </patternFill>
    </fill>
    <fill>
      <patternFill patternType="solid">
        <fgColor rgb="FFC0C0C0"/>
      </patternFill>
    </fill>
  </fills>
  <borders count="39">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hair">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hair">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rgb="FF000000"/>
      </left>
      <right/>
      <top style="hair">
        <color rgb="FF000000"/>
      </top>
      <bottom/>
      <diagonal/>
    </border>
    <border>
      <left/>
      <right style="thin">
        <color rgb="FF000000"/>
      </right>
      <top style="thin">
        <color rgb="FF000000"/>
      </top>
      <bottom/>
      <diagonal/>
    </border>
    <border>
      <left style="thin">
        <color rgb="FF000000"/>
      </left>
      <right style="thin">
        <color rgb="FF000000"/>
      </right>
      <top style="medium">
        <color rgb="FF000000"/>
      </top>
      <bottom/>
      <diagonal/>
    </border>
  </borders>
  <cellStyleXfs count="130">
    <xf numFmtId="0" fontId="0" fillId="0" borderId="0"/>
    <xf numFmtId="0" fontId="1" fillId="0" borderId="1"/>
    <xf numFmtId="0" fontId="2" fillId="0" borderId="1">
      <alignment horizontal="center"/>
    </xf>
    <xf numFmtId="0" fontId="3" fillId="0" borderId="2">
      <alignment horizontal="center"/>
    </xf>
    <xf numFmtId="0" fontId="4" fillId="0" borderId="1">
      <alignment horizontal="right"/>
    </xf>
    <xf numFmtId="0" fontId="2" fillId="0" borderId="1"/>
    <xf numFmtId="0" fontId="5" fillId="0" borderId="1"/>
    <xf numFmtId="0" fontId="5" fillId="0" borderId="3"/>
    <xf numFmtId="0" fontId="3" fillId="0" borderId="4">
      <alignment horizontal="center"/>
    </xf>
    <xf numFmtId="0" fontId="4" fillId="0" borderId="5">
      <alignment horizontal="right"/>
    </xf>
    <xf numFmtId="0" fontId="3" fillId="0" borderId="1"/>
    <xf numFmtId="0" fontId="3" fillId="0" borderId="6">
      <alignment horizontal="right"/>
    </xf>
    <xf numFmtId="49" fontId="3" fillId="0" borderId="7">
      <alignment horizontal="center"/>
    </xf>
    <xf numFmtId="0" fontId="4" fillId="0" borderId="8">
      <alignment horizontal="right"/>
    </xf>
    <xf numFmtId="0" fontId="6" fillId="0" borderId="1"/>
    <xf numFmtId="164" fontId="3" fillId="0" borderId="9">
      <alignment horizontal="center"/>
    </xf>
    <xf numFmtId="0" fontId="3" fillId="0" borderId="1">
      <alignment horizontal="left"/>
    </xf>
    <xf numFmtId="49" fontId="3" fillId="0" borderId="1"/>
    <xf numFmtId="49" fontId="3" fillId="0" borderId="6">
      <alignment horizontal="right" vertical="center"/>
    </xf>
    <xf numFmtId="49" fontId="3" fillId="0" borderId="9">
      <alignment horizontal="center" vertical="center"/>
    </xf>
    <xf numFmtId="0" fontId="3" fillId="0" borderId="2">
      <alignment horizontal="left" wrapText="1"/>
    </xf>
    <xf numFmtId="49" fontId="3" fillId="0" borderId="9">
      <alignment horizontal="center"/>
    </xf>
    <xf numFmtId="0" fontId="3" fillId="0" borderId="10">
      <alignment horizontal="left" wrapText="1"/>
    </xf>
    <xf numFmtId="49" fontId="3" fillId="0" borderId="6">
      <alignment horizontal="right"/>
    </xf>
    <xf numFmtId="0" fontId="3" fillId="0" borderId="11">
      <alignment horizontal="left"/>
    </xf>
    <xf numFmtId="49" fontId="3" fillId="0" borderId="11"/>
    <xf numFmtId="49" fontId="3" fillId="0" borderId="6"/>
    <xf numFmtId="49" fontId="3" fillId="0" borderId="12">
      <alignment horizontal="center"/>
    </xf>
    <xf numFmtId="0" fontId="2" fillId="0" borderId="2">
      <alignment horizontal="center"/>
    </xf>
    <xf numFmtId="0" fontId="3" fillId="0" borderId="13">
      <alignment horizontal="center" vertical="top" wrapText="1"/>
    </xf>
    <xf numFmtId="49" fontId="3" fillId="0" borderId="13">
      <alignment horizontal="center" vertical="top" wrapText="1"/>
    </xf>
    <xf numFmtId="0" fontId="1" fillId="0" borderId="14"/>
    <xf numFmtId="0" fontId="1" fillId="0" borderId="5"/>
    <xf numFmtId="0" fontId="3" fillId="0" borderId="13">
      <alignment horizontal="center" vertical="center"/>
    </xf>
    <xf numFmtId="0" fontId="3" fillId="0" borderId="4">
      <alignment horizontal="center" vertical="center"/>
    </xf>
    <xf numFmtId="49" fontId="3" fillId="0" borderId="4">
      <alignment horizontal="center" vertical="center"/>
    </xf>
    <xf numFmtId="0" fontId="3" fillId="0" borderId="15">
      <alignment horizontal="left" wrapText="1"/>
    </xf>
    <xf numFmtId="49" fontId="3" fillId="0" borderId="16">
      <alignment horizontal="center" wrapText="1"/>
    </xf>
    <xf numFmtId="49" fontId="3" fillId="0" borderId="17">
      <alignment horizontal="center"/>
    </xf>
    <xf numFmtId="4" fontId="3" fillId="0" borderId="17">
      <alignment horizontal="right" shrinkToFit="1"/>
    </xf>
    <xf numFmtId="0" fontId="3" fillId="0" borderId="18">
      <alignment horizontal="left" wrapText="1"/>
    </xf>
    <xf numFmtId="49" fontId="3" fillId="0" borderId="19">
      <alignment horizontal="center" shrinkToFit="1"/>
    </xf>
    <xf numFmtId="49" fontId="3" fillId="0" borderId="20">
      <alignment horizontal="center"/>
    </xf>
    <xf numFmtId="4" fontId="3" fillId="0" borderId="20">
      <alignment horizontal="right" shrinkToFit="1"/>
    </xf>
    <xf numFmtId="0" fontId="3" fillId="0" borderId="21">
      <alignment horizontal="left" wrapText="1" indent="2"/>
    </xf>
    <xf numFmtId="49" fontId="3" fillId="0" borderId="22">
      <alignment horizontal="center" shrinkToFit="1"/>
    </xf>
    <xf numFmtId="49" fontId="3" fillId="0" borderId="23">
      <alignment horizontal="center"/>
    </xf>
    <xf numFmtId="4" fontId="3" fillId="0" borderId="23">
      <alignment horizontal="right" shrinkToFit="1"/>
    </xf>
    <xf numFmtId="49" fontId="3" fillId="0" borderId="1">
      <alignment horizontal="right"/>
    </xf>
    <xf numFmtId="0" fontId="2" fillId="0" borderId="5">
      <alignment horizontal="center"/>
    </xf>
    <xf numFmtId="0" fontId="3" fillId="0" borderId="4">
      <alignment horizontal="center" vertical="center" shrinkToFit="1"/>
    </xf>
    <xf numFmtId="49" fontId="3" fillId="0" borderId="4">
      <alignment horizontal="center" vertical="center" shrinkToFit="1"/>
    </xf>
    <xf numFmtId="49" fontId="1" fillId="0" borderId="5"/>
    <xf numFmtId="0" fontId="3" fillId="0" borderId="16">
      <alignment horizontal="center" shrinkToFit="1"/>
    </xf>
    <xf numFmtId="4" fontId="3" fillId="0" borderId="24">
      <alignment horizontal="right" shrinkToFit="1"/>
    </xf>
    <xf numFmtId="49" fontId="1" fillId="0" borderId="8"/>
    <xf numFmtId="0" fontId="3" fillId="0" borderId="19">
      <alignment horizontal="center" shrinkToFit="1"/>
    </xf>
    <xf numFmtId="165" fontId="3" fillId="0" borderId="20">
      <alignment horizontal="right" shrinkToFit="1"/>
    </xf>
    <xf numFmtId="165" fontId="3" fillId="0" borderId="25">
      <alignment horizontal="right" shrinkToFit="1"/>
    </xf>
    <xf numFmtId="0" fontId="3" fillId="0" borderId="26">
      <alignment horizontal="left" wrapText="1"/>
    </xf>
    <xf numFmtId="49" fontId="3" fillId="0" borderId="22">
      <alignment horizontal="center" wrapText="1"/>
    </xf>
    <xf numFmtId="49" fontId="3" fillId="0" borderId="23">
      <alignment horizontal="center" wrapText="1"/>
    </xf>
    <xf numFmtId="4" fontId="3" fillId="0" borderId="23">
      <alignment horizontal="right" wrapText="1"/>
    </xf>
    <xf numFmtId="4" fontId="3" fillId="0" borderId="21">
      <alignment horizontal="right" wrapText="1"/>
    </xf>
    <xf numFmtId="0" fontId="1" fillId="0" borderId="8">
      <alignment wrapText="1"/>
    </xf>
    <xf numFmtId="0" fontId="3" fillId="0" borderId="27">
      <alignment horizontal="left" wrapText="1"/>
    </xf>
    <xf numFmtId="49" fontId="3" fillId="0" borderId="28">
      <alignment horizontal="center" shrinkToFit="1"/>
    </xf>
    <xf numFmtId="49" fontId="3" fillId="0" borderId="29">
      <alignment horizontal="center"/>
    </xf>
    <xf numFmtId="4" fontId="3" fillId="0" borderId="29">
      <alignment horizontal="right" shrinkToFit="1"/>
    </xf>
    <xf numFmtId="49" fontId="3" fillId="0" borderId="30">
      <alignment horizontal="center"/>
    </xf>
    <xf numFmtId="0" fontId="1" fillId="0" borderId="8"/>
    <xf numFmtId="0" fontId="6" fillId="0" borderId="11"/>
    <xf numFmtId="0" fontId="6" fillId="0" borderId="31"/>
    <xf numFmtId="0" fontId="3" fillId="0" borderId="1">
      <alignment wrapText="1"/>
    </xf>
    <xf numFmtId="49" fontId="3" fillId="0" borderId="1">
      <alignment wrapText="1"/>
    </xf>
    <xf numFmtId="49" fontId="3" fillId="0" borderId="1">
      <alignment horizontal="center"/>
    </xf>
    <xf numFmtId="49" fontId="7" fillId="0" borderId="1"/>
    <xf numFmtId="0" fontId="3" fillId="0" borderId="2">
      <alignment horizontal="left"/>
    </xf>
    <xf numFmtId="49" fontId="3" fillId="0" borderId="2">
      <alignment horizontal="left"/>
    </xf>
    <xf numFmtId="0" fontId="3" fillId="0" borderId="2">
      <alignment horizontal="center" shrinkToFit="1"/>
    </xf>
    <xf numFmtId="49" fontId="3" fillId="0" borderId="2">
      <alignment horizontal="center" vertical="center" shrinkToFit="1"/>
    </xf>
    <xf numFmtId="49" fontId="1" fillId="0" borderId="2">
      <alignment shrinkToFit="1"/>
    </xf>
    <xf numFmtId="49" fontId="3" fillId="0" borderId="2">
      <alignment horizontal="right"/>
    </xf>
    <xf numFmtId="0" fontId="3" fillId="0" borderId="16">
      <alignment horizontal="center" vertical="center" shrinkToFit="1"/>
    </xf>
    <xf numFmtId="49" fontId="3" fillId="0" borderId="17">
      <alignment horizontal="center" vertical="center"/>
    </xf>
    <xf numFmtId="0" fontId="3" fillId="0" borderId="15">
      <alignment horizontal="left" wrapText="1" indent="2"/>
    </xf>
    <xf numFmtId="0" fontId="3" fillId="0" borderId="32">
      <alignment horizontal="center" vertical="center" shrinkToFit="1"/>
    </xf>
    <xf numFmtId="49" fontId="3" fillId="0" borderId="13">
      <alignment horizontal="center" vertical="center"/>
    </xf>
    <xf numFmtId="165" fontId="3" fillId="0" borderId="13">
      <alignment horizontal="right" vertical="center" shrinkToFit="1"/>
    </xf>
    <xf numFmtId="165" fontId="3" fillId="0" borderId="27">
      <alignment horizontal="right" vertical="center" shrinkToFit="1"/>
    </xf>
    <xf numFmtId="0" fontId="3" fillId="0" borderId="33">
      <alignment horizontal="left" wrapText="1"/>
    </xf>
    <xf numFmtId="4" fontId="3" fillId="0" borderId="13">
      <alignment horizontal="right" shrinkToFit="1"/>
    </xf>
    <xf numFmtId="4" fontId="3" fillId="0" borderId="27">
      <alignment horizontal="right" shrinkToFit="1"/>
    </xf>
    <xf numFmtId="0" fontId="3" fillId="0" borderId="18">
      <alignment horizontal="left" wrapText="1" indent="2"/>
    </xf>
    <xf numFmtId="0" fontId="8" fillId="0" borderId="27">
      <alignment wrapText="1"/>
    </xf>
    <xf numFmtId="0" fontId="8" fillId="0" borderId="27"/>
    <xf numFmtId="0" fontId="8" fillId="2" borderId="27">
      <alignment wrapText="1"/>
    </xf>
    <xf numFmtId="0" fontId="3" fillId="2" borderId="26">
      <alignment horizontal="left" wrapText="1"/>
    </xf>
    <xf numFmtId="49" fontId="3" fillId="0" borderId="27">
      <alignment horizontal="center" shrinkToFit="1"/>
    </xf>
    <xf numFmtId="49" fontId="3" fillId="0" borderId="13">
      <alignment horizontal="center" vertical="center" shrinkToFit="1"/>
    </xf>
    <xf numFmtId="0" fontId="1" fillId="0" borderId="11">
      <alignment horizontal="left"/>
    </xf>
    <xf numFmtId="0" fontId="1" fillId="0" borderId="31">
      <alignment horizontal="left" wrapText="1"/>
    </xf>
    <xf numFmtId="0" fontId="1" fillId="0" borderId="31">
      <alignment horizontal="left"/>
    </xf>
    <xf numFmtId="0" fontId="3" fillId="0" borderId="31"/>
    <xf numFmtId="49" fontId="1" fillId="0" borderId="31"/>
    <xf numFmtId="0" fontId="1" fillId="0" borderId="1">
      <alignment horizontal="left"/>
    </xf>
    <xf numFmtId="0" fontId="1" fillId="0" borderId="1">
      <alignment horizontal="left" wrapText="1"/>
    </xf>
    <xf numFmtId="49" fontId="1" fillId="0" borderId="1"/>
    <xf numFmtId="0" fontId="3" fillId="0" borderId="1">
      <alignment horizontal="center" wrapText="1"/>
    </xf>
    <xf numFmtId="0" fontId="3" fillId="0" borderId="2">
      <alignment horizontal="center" wrapText="1"/>
    </xf>
    <xf numFmtId="0" fontId="9" fillId="0" borderId="1">
      <alignment horizontal="center"/>
    </xf>
    <xf numFmtId="0" fontId="9" fillId="0" borderId="11">
      <alignment horizontal="center"/>
    </xf>
    <xf numFmtId="0" fontId="1" fillId="0" borderId="1">
      <alignment horizontal="center"/>
    </xf>
    <xf numFmtId="0" fontId="7" fillId="0" borderId="1">
      <alignment horizontal="left"/>
    </xf>
    <xf numFmtId="49" fontId="3" fillId="0" borderId="1">
      <alignment horizontal="left"/>
    </xf>
    <xf numFmtId="49" fontId="3" fillId="0" borderId="1">
      <alignment horizontal="center" wrapText="1"/>
    </xf>
    <xf numFmtId="0" fontId="3" fillId="0" borderId="1">
      <alignment horizontal="center"/>
    </xf>
    <xf numFmtId="0" fontId="8" fillId="0" borderId="1"/>
    <xf numFmtId="0" fontId="6" fillId="0" borderId="2"/>
    <xf numFmtId="0" fontId="1" fillId="0" borderId="2"/>
    <xf numFmtId="0" fontId="1" fillId="0" borderId="13">
      <alignment horizontal="left" wrapText="1"/>
    </xf>
    <xf numFmtId="0" fontId="1" fillId="0" borderId="11"/>
    <xf numFmtId="0" fontId="12" fillId="0" borderId="0"/>
    <xf numFmtId="0" fontId="12" fillId="0" borderId="0"/>
    <xf numFmtId="0" fontId="12" fillId="0" borderId="0"/>
    <xf numFmtId="0" fontId="10" fillId="0" borderId="1"/>
    <xf numFmtId="0" fontId="10" fillId="0" borderId="1"/>
    <xf numFmtId="0" fontId="11" fillId="3" borderId="1"/>
    <xf numFmtId="0" fontId="10" fillId="0" borderId="1"/>
    <xf numFmtId="0" fontId="1" fillId="0" borderId="13">
      <alignment horizontal="left"/>
    </xf>
  </cellStyleXfs>
  <cellXfs count="45">
    <xf numFmtId="0" fontId="0" fillId="0" borderId="0" xfId="0"/>
    <xf numFmtId="0" fontId="0" fillId="0" borderId="0" xfId="0" applyProtection="1">
      <protection locked="0"/>
    </xf>
    <xf numFmtId="0" fontId="1" fillId="0" borderId="1" xfId="1" applyNumberFormat="1" applyProtection="1"/>
    <xf numFmtId="0" fontId="4" fillId="0" borderId="1" xfId="4" applyNumberFormat="1" applyProtection="1">
      <alignment horizontal="right"/>
    </xf>
    <xf numFmtId="0" fontId="4" fillId="0" borderId="8" xfId="13" applyNumberFormat="1" applyProtection="1">
      <alignment horizontal="right"/>
    </xf>
    <xf numFmtId="0" fontId="6" fillId="0" borderId="1" xfId="14" applyNumberFormat="1" applyProtection="1"/>
    <xf numFmtId="0" fontId="2" fillId="0" borderId="2" xfId="28" applyNumberFormat="1" applyProtection="1">
      <alignment horizontal="center"/>
    </xf>
    <xf numFmtId="0" fontId="1" fillId="0" borderId="14" xfId="31" applyNumberFormat="1" applyProtection="1"/>
    <xf numFmtId="0" fontId="1" fillId="0" borderId="5" xfId="32" applyNumberFormat="1" applyProtection="1"/>
    <xf numFmtId="0" fontId="3" fillId="0" borderId="13" xfId="33" applyNumberFormat="1" applyProtection="1">
      <alignment horizontal="center" vertical="center"/>
    </xf>
    <xf numFmtId="0" fontId="3" fillId="0" borderId="4" xfId="34" applyNumberFormat="1" applyProtection="1">
      <alignment horizontal="center" vertical="center"/>
    </xf>
    <xf numFmtId="49" fontId="3" fillId="0" borderId="4" xfId="35" applyNumberFormat="1" applyProtection="1">
      <alignment horizontal="center" vertical="center"/>
    </xf>
    <xf numFmtId="0" fontId="3" fillId="0" borderId="15" xfId="36" applyNumberFormat="1" applyProtection="1">
      <alignment horizontal="left" wrapText="1"/>
    </xf>
    <xf numFmtId="4" fontId="3" fillId="0" borderId="17" xfId="39" applyNumberFormat="1" applyProtection="1">
      <alignment horizontal="right" shrinkToFit="1"/>
    </xf>
    <xf numFmtId="0" fontId="3" fillId="0" borderId="21" xfId="44" applyNumberFormat="1" applyProtection="1">
      <alignment horizontal="left" wrapText="1" indent="2"/>
    </xf>
    <xf numFmtId="49" fontId="3" fillId="0" borderId="23" xfId="46" applyNumberFormat="1" applyProtection="1">
      <alignment horizontal="center"/>
    </xf>
    <xf numFmtId="4" fontId="3" fillId="0" borderId="23" xfId="47" applyNumberFormat="1" applyProtection="1">
      <alignment horizontal="right" shrinkToFit="1"/>
    </xf>
    <xf numFmtId="0" fontId="4" fillId="0" borderId="1" xfId="9" applyNumberFormat="1" applyBorder="1" applyProtection="1">
      <alignment horizontal="right"/>
    </xf>
    <xf numFmtId="0" fontId="4" fillId="0" borderId="1" xfId="13" applyNumberFormat="1" applyBorder="1" applyProtection="1">
      <alignment horizontal="right"/>
    </xf>
    <xf numFmtId="0" fontId="3" fillId="0" borderId="1" xfId="3" applyNumberFormat="1" applyBorder="1" applyProtection="1">
      <alignment horizontal="center"/>
    </xf>
    <xf numFmtId="0" fontId="1" fillId="0" borderId="1" xfId="1" applyNumberFormat="1" applyBorder="1" applyProtection="1"/>
    <xf numFmtId="0" fontId="0" fillId="0" borderId="1" xfId="0" applyBorder="1" applyProtection="1">
      <protection locked="0"/>
    </xf>
    <xf numFmtId="0" fontId="14" fillId="0" borderId="1" xfId="16" applyNumberFormat="1" applyFont="1" applyBorder="1" applyAlignment="1" applyProtection="1">
      <alignment horizontal="center"/>
    </xf>
    <xf numFmtId="4" fontId="3" fillId="0" borderId="35" xfId="47" applyNumberFormat="1" applyBorder="1" applyProtection="1">
      <alignment horizontal="right" shrinkToFit="1"/>
    </xf>
    <xf numFmtId="0" fontId="1" fillId="0" borderId="1" xfId="32" applyNumberFormat="1" applyBorder="1" applyProtection="1"/>
    <xf numFmtId="4" fontId="3" fillId="0" borderId="34" xfId="39" applyNumberFormat="1" applyBorder="1" applyProtection="1">
      <alignment horizontal="right" shrinkToFit="1"/>
    </xf>
    <xf numFmtId="0" fontId="3" fillId="0" borderId="36" xfId="40" applyNumberFormat="1" applyBorder="1" applyProtection="1">
      <alignment horizontal="left" wrapText="1"/>
    </xf>
    <xf numFmtId="4" fontId="3" fillId="0" borderId="37" xfId="43" applyNumberFormat="1" applyBorder="1" applyProtection="1">
      <alignment horizontal="right" shrinkToFit="1"/>
    </xf>
    <xf numFmtId="49" fontId="3" fillId="0" borderId="38" xfId="38" applyNumberFormat="1" applyBorder="1" applyProtection="1">
      <alignment horizontal="center"/>
    </xf>
    <xf numFmtId="4" fontId="3" fillId="0" borderId="38" xfId="39" applyNumberFormat="1" applyBorder="1" applyProtection="1">
      <alignment horizontal="right" shrinkToFit="1"/>
    </xf>
    <xf numFmtId="49" fontId="3" fillId="0" borderId="34" xfId="42" applyNumberFormat="1" applyBorder="1" applyProtection="1">
      <alignment horizontal="center"/>
    </xf>
    <xf numFmtId="4" fontId="3" fillId="0" borderId="34" xfId="43" applyNumberFormat="1" applyBorder="1" applyProtection="1">
      <alignment horizontal="right" shrinkToFit="1"/>
    </xf>
    <xf numFmtId="0" fontId="13" fillId="0" borderId="1" xfId="7" applyFont="1" applyBorder="1" applyAlignment="1" applyProtection="1">
      <alignment horizontal="right"/>
      <protection locked="0"/>
    </xf>
    <xf numFmtId="0" fontId="14" fillId="0" borderId="1" xfId="10" applyNumberFormat="1" applyFont="1" applyBorder="1" applyAlignment="1" applyProtection="1">
      <alignment horizontal="center"/>
    </xf>
    <xf numFmtId="0" fontId="14" fillId="0" borderId="1" xfId="16" applyNumberFormat="1" applyFont="1" applyBorder="1" applyAlignment="1" applyProtection="1">
      <alignment horizontal="center"/>
    </xf>
    <xf numFmtId="0" fontId="2" fillId="0" borderId="1" xfId="2" applyNumberFormat="1" applyBorder="1" applyProtection="1">
      <alignment horizontal="center"/>
    </xf>
    <xf numFmtId="0" fontId="2" fillId="0" borderId="1" xfId="2" applyBorder="1">
      <alignment horizontal="center"/>
    </xf>
    <xf numFmtId="0" fontId="13" fillId="0" borderId="2" xfId="28" applyNumberFormat="1" applyFont="1" applyAlignment="1" applyProtection="1">
      <alignment horizontal="right"/>
    </xf>
    <xf numFmtId="0" fontId="13" fillId="0" borderId="2" xfId="28" applyFont="1" applyAlignment="1">
      <alignment horizontal="right"/>
    </xf>
    <xf numFmtId="0" fontId="3" fillId="0" borderId="13" xfId="29" applyNumberFormat="1" applyProtection="1">
      <alignment horizontal="center" vertical="top" wrapText="1"/>
    </xf>
    <xf numFmtId="0" fontId="3" fillId="0" borderId="13" xfId="29">
      <alignment horizontal="center" vertical="top" wrapText="1"/>
    </xf>
    <xf numFmtId="49" fontId="3" fillId="0" borderId="13" xfId="30" applyNumberFormat="1" applyProtection="1">
      <alignment horizontal="center" vertical="top" wrapText="1"/>
    </xf>
    <xf numFmtId="49" fontId="3" fillId="0" borderId="13" xfId="30">
      <alignment horizontal="center" vertical="top" wrapText="1"/>
    </xf>
    <xf numFmtId="0" fontId="1" fillId="0" borderId="1" xfId="1" applyNumberFormat="1" applyBorder="1" applyAlignment="1" applyProtection="1">
      <alignment horizontal="right"/>
    </xf>
    <xf numFmtId="0" fontId="13" fillId="0" borderId="1" xfId="11" applyNumberFormat="1" applyFont="1" applyBorder="1" applyAlignment="1" applyProtection="1">
      <alignment horizontal="right"/>
    </xf>
  </cellXfs>
  <cellStyles count="130">
    <cellStyle name="br" xfId="124"/>
    <cellStyle name="col" xfId="123"/>
    <cellStyle name="st128" xfId="120"/>
    <cellStyle name="style0" xfId="125"/>
    <cellStyle name="td" xfId="126"/>
    <cellStyle name="tr" xfId="122"/>
    <cellStyle name="xl100" xfId="74"/>
    <cellStyle name="xl101" xfId="78"/>
    <cellStyle name="xl102" xfId="83"/>
    <cellStyle name="xl103" xfId="86"/>
    <cellStyle name="xl104" xfId="75"/>
    <cellStyle name="xl105" xfId="79"/>
    <cellStyle name="xl106" xfId="84"/>
    <cellStyle name="xl107" xfId="87"/>
    <cellStyle name="xl108" xfId="80"/>
    <cellStyle name="xl109" xfId="88"/>
    <cellStyle name="xl110" xfId="91"/>
    <cellStyle name="xl111" xfId="76"/>
    <cellStyle name="xl112" xfId="81"/>
    <cellStyle name="xl113" xfId="82"/>
    <cellStyle name="xl114" xfId="89"/>
    <cellStyle name="xl115" xfId="92"/>
    <cellStyle name="xl116" xfId="94"/>
    <cellStyle name="xl117" xfId="95"/>
    <cellStyle name="xl118" xfId="96"/>
    <cellStyle name="xl119" xfId="97"/>
    <cellStyle name="xl120" xfId="98"/>
    <cellStyle name="xl121" xfId="99"/>
    <cellStyle name="xl122" xfId="100"/>
    <cellStyle name="xl123" xfId="105"/>
    <cellStyle name="xl124" xfId="110"/>
    <cellStyle name="xl125" xfId="114"/>
    <cellStyle name="xl126" xfId="117"/>
    <cellStyle name="xl127" xfId="119"/>
    <cellStyle name="xl128" xfId="121"/>
    <cellStyle name="xl129" xfId="101"/>
    <cellStyle name="xl130" xfId="106"/>
    <cellStyle name="xl131" xfId="108"/>
    <cellStyle name="xl132" xfId="111"/>
    <cellStyle name="xl133" xfId="112"/>
    <cellStyle name="xl134" xfId="115"/>
    <cellStyle name="xl135" xfId="109"/>
    <cellStyle name="xl136" xfId="118"/>
    <cellStyle name="xl137" xfId="102"/>
    <cellStyle name="xl138" xfId="113"/>
    <cellStyle name="xl139" xfId="103"/>
    <cellStyle name="xl140" xfId="107"/>
    <cellStyle name="xl141" xfId="104"/>
    <cellStyle name="xl142" xfId="116"/>
    <cellStyle name="xl143" xfId="129"/>
    <cellStyle name="xl21" xfId="127"/>
    <cellStyle name="xl22" xfId="1"/>
    <cellStyle name="xl23" xfId="5"/>
    <cellStyle name="xl24" xfId="10"/>
    <cellStyle name="xl25" xfId="16"/>
    <cellStyle name="xl26" xfId="29"/>
    <cellStyle name="xl27" xfId="33"/>
    <cellStyle name="xl28" xfId="36"/>
    <cellStyle name="xl29" xfId="40"/>
    <cellStyle name="xl30" xfId="44"/>
    <cellStyle name="xl31" xfId="14"/>
    <cellStyle name="xl32" xfId="128"/>
    <cellStyle name="xl33" xfId="24"/>
    <cellStyle name="xl34" xfId="34"/>
    <cellStyle name="xl35" xfId="37"/>
    <cellStyle name="xl36" xfId="41"/>
    <cellStyle name="xl37" xfId="45"/>
    <cellStyle name="xl38" xfId="6"/>
    <cellStyle name="xl39" xfId="38"/>
    <cellStyle name="xl40" xfId="42"/>
    <cellStyle name="xl41" xfId="46"/>
    <cellStyle name="xl42" xfId="17"/>
    <cellStyle name="xl43" xfId="20"/>
    <cellStyle name="xl44" xfId="22"/>
    <cellStyle name="xl45" xfId="25"/>
    <cellStyle name="xl46" xfId="30"/>
    <cellStyle name="xl47" xfId="35"/>
    <cellStyle name="xl48" xfId="39"/>
    <cellStyle name="xl49" xfId="43"/>
    <cellStyle name="xl50" xfId="47"/>
    <cellStyle name="xl51" xfId="2"/>
    <cellStyle name="xl52" xfId="7"/>
    <cellStyle name="xl53" xfId="11"/>
    <cellStyle name="xl54" xfId="18"/>
    <cellStyle name="xl55" xfId="23"/>
    <cellStyle name="xl56" xfId="26"/>
    <cellStyle name="xl57" xfId="3"/>
    <cellStyle name="xl58" xfId="8"/>
    <cellStyle name="xl59" xfId="12"/>
    <cellStyle name="xl60" xfId="15"/>
    <cellStyle name="xl61" xfId="19"/>
    <cellStyle name="xl62" xfId="21"/>
    <cellStyle name="xl63" xfId="27"/>
    <cellStyle name="xl64" xfId="28"/>
    <cellStyle name="xl65" xfId="4"/>
    <cellStyle name="xl66" xfId="9"/>
    <cellStyle name="xl67" xfId="13"/>
    <cellStyle name="xl68" xfId="31"/>
    <cellStyle name="xl69" xfId="32"/>
    <cellStyle name="xl70" xfId="59"/>
    <cellStyle name="xl71" xfId="65"/>
    <cellStyle name="xl72" xfId="71"/>
    <cellStyle name="xl73" xfId="53"/>
    <cellStyle name="xl74" xfId="56"/>
    <cellStyle name="xl75" xfId="60"/>
    <cellStyle name="xl76" xfId="66"/>
    <cellStyle name="xl77" xfId="72"/>
    <cellStyle name="xl78" xfId="50"/>
    <cellStyle name="xl79" xfId="61"/>
    <cellStyle name="xl80" xfId="67"/>
    <cellStyle name="xl81" xfId="51"/>
    <cellStyle name="xl82" xfId="57"/>
    <cellStyle name="xl83" xfId="62"/>
    <cellStyle name="xl84" xfId="68"/>
    <cellStyle name="xl85" xfId="48"/>
    <cellStyle name="xl86" xfId="54"/>
    <cellStyle name="xl87" xfId="58"/>
    <cellStyle name="xl88" xfId="63"/>
    <cellStyle name="xl89" xfId="69"/>
    <cellStyle name="xl90" xfId="49"/>
    <cellStyle name="xl91" xfId="52"/>
    <cellStyle name="xl92" xfId="55"/>
    <cellStyle name="xl93" xfId="64"/>
    <cellStyle name="xl94" xfId="70"/>
    <cellStyle name="xl95" xfId="73"/>
    <cellStyle name="xl96" xfId="77"/>
    <cellStyle name="xl97" xfId="85"/>
    <cellStyle name="xl98" xfId="90"/>
    <cellStyle name="xl99" xfId="93"/>
    <cellStyle name="Обычный" xfId="0" builtinId="0"/>
  </cellStyles>
  <dxfs count="0"/>
  <tableStyles count="0"/>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F294"/>
  <sheetViews>
    <sheetView tabSelected="1" zoomScaleSheetLayoutView="100" workbookViewId="0">
      <selection activeCell="D22" sqref="D22"/>
    </sheetView>
  </sheetViews>
  <sheetFormatPr defaultRowHeight="15"/>
  <cols>
    <col min="1" max="1" width="39.5703125" style="1" customWidth="1"/>
    <col min="2" max="2" width="24" style="1" customWidth="1"/>
    <col min="3" max="4" width="18.85546875" style="1" customWidth="1"/>
    <col min="5" max="5" width="15.28515625" style="1" customWidth="1"/>
    <col min="6" max="6" width="9.140625" style="1" hidden="1"/>
    <col min="7" max="16384" width="9.140625" style="1"/>
  </cols>
  <sheetData>
    <row r="1" spans="1:6" ht="12" customHeight="1">
      <c r="A1" s="2"/>
      <c r="B1" s="2"/>
      <c r="C1" s="2"/>
      <c r="D1" s="2"/>
      <c r="E1" s="2"/>
      <c r="F1" s="2"/>
    </row>
    <row r="2" spans="1:6" ht="14.1" customHeight="1">
      <c r="A2" s="35"/>
      <c r="B2" s="36"/>
      <c r="C2" s="36"/>
      <c r="D2" s="36"/>
      <c r="E2" s="19"/>
      <c r="F2" s="3"/>
    </row>
    <row r="3" spans="1:6" ht="14.1" customHeight="1">
      <c r="A3" s="21"/>
      <c r="B3" s="20"/>
      <c r="C3" s="43" t="s">
        <v>467</v>
      </c>
      <c r="D3" s="43"/>
      <c r="E3" s="43"/>
      <c r="F3" s="17"/>
    </row>
    <row r="4" spans="1:6" ht="14.1" customHeight="1">
      <c r="A4" s="21"/>
      <c r="B4" s="32" t="s">
        <v>468</v>
      </c>
      <c r="C4" s="32"/>
      <c r="D4" s="32"/>
      <c r="E4" s="32"/>
      <c r="F4" s="32"/>
    </row>
    <row r="5" spans="1:6" ht="14.1" customHeight="1">
      <c r="A5" s="21"/>
      <c r="B5" s="32" t="s">
        <v>469</v>
      </c>
      <c r="C5" s="32"/>
      <c r="D5" s="32"/>
      <c r="E5" s="32"/>
      <c r="F5" s="18"/>
    </row>
    <row r="6" spans="1:6" ht="14.1" customHeight="1">
      <c r="A6" s="21"/>
      <c r="B6" s="44" t="s">
        <v>475</v>
      </c>
      <c r="C6" s="44"/>
      <c r="D6" s="44"/>
      <c r="E6" s="44"/>
      <c r="F6" s="18"/>
    </row>
    <row r="7" spans="1:6" ht="15.95" customHeight="1">
      <c r="A7" s="21"/>
      <c r="B7" s="21"/>
      <c r="C7" s="21"/>
      <c r="D7" s="21"/>
      <c r="E7" s="21"/>
      <c r="F7" s="18"/>
    </row>
    <row r="8" spans="1:6" ht="15.95" customHeight="1">
      <c r="A8" s="33" t="s">
        <v>470</v>
      </c>
      <c r="B8" s="33"/>
      <c r="C8" s="33"/>
      <c r="D8" s="33"/>
      <c r="E8" s="33"/>
      <c r="F8" s="18"/>
    </row>
    <row r="9" spans="1:6" ht="14.1" customHeight="1">
      <c r="A9" s="34" t="s">
        <v>471</v>
      </c>
      <c r="B9" s="34"/>
      <c r="C9" s="34"/>
      <c r="D9" s="34"/>
      <c r="E9" s="34"/>
      <c r="F9" s="18"/>
    </row>
    <row r="10" spans="1:6" ht="14.1" customHeight="1">
      <c r="A10" s="34" t="s">
        <v>472</v>
      </c>
      <c r="B10" s="34"/>
      <c r="C10" s="34"/>
      <c r="D10" s="34"/>
      <c r="E10" s="34"/>
      <c r="F10" s="18"/>
    </row>
    <row r="11" spans="1:6" ht="14.1" customHeight="1">
      <c r="A11" s="22"/>
      <c r="B11" s="22"/>
      <c r="C11" s="22"/>
      <c r="D11" s="21"/>
      <c r="E11" s="21"/>
      <c r="F11" s="4"/>
    </row>
    <row r="12" spans="1:6" ht="14.1" customHeight="1">
      <c r="A12" s="37" t="s">
        <v>476</v>
      </c>
      <c r="B12" s="38"/>
      <c r="C12" s="38"/>
      <c r="D12" s="38"/>
      <c r="E12" s="38"/>
      <c r="F12" s="6"/>
    </row>
    <row r="13" spans="1:6" ht="12.95" customHeight="1">
      <c r="A13" s="39" t="s">
        <v>0</v>
      </c>
      <c r="B13" s="39" t="s">
        <v>1</v>
      </c>
      <c r="C13" s="41" t="s">
        <v>2</v>
      </c>
      <c r="D13" s="41" t="s">
        <v>3</v>
      </c>
      <c r="E13" s="39" t="s">
        <v>473</v>
      </c>
      <c r="F13" s="7"/>
    </row>
    <row r="14" spans="1:6" ht="12" customHeight="1">
      <c r="A14" s="40"/>
      <c r="B14" s="40"/>
      <c r="C14" s="42"/>
      <c r="D14" s="42"/>
      <c r="E14" s="40"/>
      <c r="F14" s="8"/>
    </row>
    <row r="15" spans="1:6" ht="14.25" customHeight="1">
      <c r="A15" s="40"/>
      <c r="B15" s="40"/>
      <c r="C15" s="42"/>
      <c r="D15" s="42"/>
      <c r="E15" s="40"/>
      <c r="F15" s="8"/>
    </row>
    <row r="16" spans="1:6" ht="14.25" customHeight="1">
      <c r="A16" s="9">
        <v>1</v>
      </c>
      <c r="B16" s="10">
        <v>2</v>
      </c>
      <c r="C16" s="11" t="s">
        <v>474</v>
      </c>
      <c r="D16" s="11" t="s">
        <v>4</v>
      </c>
      <c r="E16" s="11" t="s">
        <v>5</v>
      </c>
      <c r="F16" s="8"/>
    </row>
    <row r="17" spans="1:6" ht="17.25" customHeight="1">
      <c r="A17" s="12" t="s">
        <v>6</v>
      </c>
      <c r="B17" s="28" t="s">
        <v>7</v>
      </c>
      <c r="C17" s="29">
        <v>493641688.38999999</v>
      </c>
      <c r="D17" s="29">
        <v>490347366.11000001</v>
      </c>
      <c r="E17" s="13">
        <f>D17/C17*100</f>
        <v>99.33264909397252</v>
      </c>
      <c r="F17" s="8"/>
    </row>
    <row r="18" spans="1:6" ht="15" customHeight="1">
      <c r="A18" s="26" t="s">
        <v>8</v>
      </c>
      <c r="B18" s="30"/>
      <c r="C18" s="31"/>
      <c r="D18" s="31"/>
      <c r="E18" s="27"/>
      <c r="F18" s="8"/>
    </row>
    <row r="19" spans="1:6">
      <c r="A19" s="14" t="s">
        <v>9</v>
      </c>
      <c r="B19" s="15" t="s">
        <v>10</v>
      </c>
      <c r="C19" s="16">
        <v>139000000</v>
      </c>
      <c r="D19" s="23">
        <v>139124997.04000002</v>
      </c>
      <c r="E19" s="25">
        <f>D19/C19*100</f>
        <v>100.08992592805757</v>
      </c>
      <c r="F19" s="24"/>
    </row>
    <row r="20" spans="1:6">
      <c r="A20" s="14" t="s">
        <v>11</v>
      </c>
      <c r="B20" s="15" t="s">
        <v>12</v>
      </c>
      <c r="C20" s="16">
        <v>86420966</v>
      </c>
      <c r="D20" s="23">
        <v>86442113.109999999</v>
      </c>
      <c r="E20" s="25">
        <f t="shared" ref="E20:E81" si="0">D20/C20*100</f>
        <v>100.02446988384739</v>
      </c>
      <c r="F20" s="24"/>
    </row>
    <row r="21" spans="1:6">
      <c r="A21" s="14" t="s">
        <v>14</v>
      </c>
      <c r="B21" s="15" t="s">
        <v>15</v>
      </c>
      <c r="C21" s="16">
        <v>86420966</v>
      </c>
      <c r="D21" s="23">
        <v>86442113.109999999</v>
      </c>
      <c r="E21" s="25">
        <f t="shared" si="0"/>
        <v>100.02446988384739</v>
      </c>
      <c r="F21" s="24"/>
    </row>
    <row r="22" spans="1:6" ht="113.25">
      <c r="A22" s="14" t="s">
        <v>16</v>
      </c>
      <c r="B22" s="15" t="s">
        <v>17</v>
      </c>
      <c r="C22" s="16">
        <v>81264666</v>
      </c>
      <c r="D22" s="23">
        <v>81284367.280000001</v>
      </c>
      <c r="E22" s="25">
        <f t="shared" si="0"/>
        <v>100.02424335319363</v>
      </c>
      <c r="F22" s="24"/>
    </row>
    <row r="23" spans="1:6" ht="113.25">
      <c r="A23" s="14" t="s">
        <v>16</v>
      </c>
      <c r="B23" s="15" t="s">
        <v>18</v>
      </c>
      <c r="C23" s="16">
        <v>81264666</v>
      </c>
      <c r="D23" s="23">
        <v>81284367.280000001</v>
      </c>
      <c r="E23" s="25">
        <f t="shared" si="0"/>
        <v>100.02424335319363</v>
      </c>
      <c r="F23" s="24"/>
    </row>
    <row r="24" spans="1:6" ht="113.25">
      <c r="A24" s="14" t="s">
        <v>19</v>
      </c>
      <c r="B24" s="15" t="s">
        <v>20</v>
      </c>
      <c r="C24" s="16">
        <v>339300</v>
      </c>
      <c r="D24" s="23">
        <v>339302.61</v>
      </c>
      <c r="E24" s="25">
        <f t="shared" si="0"/>
        <v>100.00076923076924</v>
      </c>
      <c r="F24" s="24"/>
    </row>
    <row r="25" spans="1:6" ht="113.25">
      <c r="A25" s="14" t="s">
        <v>19</v>
      </c>
      <c r="B25" s="15" t="s">
        <v>21</v>
      </c>
      <c r="C25" s="16">
        <v>339300</v>
      </c>
      <c r="D25" s="23">
        <v>339302.61</v>
      </c>
      <c r="E25" s="25">
        <f t="shared" si="0"/>
        <v>100.00076923076924</v>
      </c>
      <c r="F25" s="24"/>
    </row>
    <row r="26" spans="1:6" ht="90.75">
      <c r="A26" s="14" t="s">
        <v>22</v>
      </c>
      <c r="B26" s="15" t="s">
        <v>23</v>
      </c>
      <c r="C26" s="16">
        <v>1657100</v>
      </c>
      <c r="D26" s="23">
        <v>1657272.03</v>
      </c>
      <c r="E26" s="25">
        <f t="shared" si="0"/>
        <v>100.01038138917386</v>
      </c>
      <c r="F26" s="24"/>
    </row>
    <row r="27" spans="1:6" ht="90.75">
      <c r="A27" s="14" t="s">
        <v>22</v>
      </c>
      <c r="B27" s="15" t="s">
        <v>24</v>
      </c>
      <c r="C27" s="16">
        <v>1657100</v>
      </c>
      <c r="D27" s="23">
        <v>1657272.03</v>
      </c>
      <c r="E27" s="25">
        <f t="shared" si="0"/>
        <v>100.01038138917386</v>
      </c>
      <c r="F27" s="24"/>
    </row>
    <row r="28" spans="1:6" ht="147">
      <c r="A28" s="14" t="s">
        <v>25</v>
      </c>
      <c r="B28" s="15" t="s">
        <v>26</v>
      </c>
      <c r="C28" s="16">
        <v>42900</v>
      </c>
      <c r="D28" s="23">
        <v>42937.02</v>
      </c>
      <c r="E28" s="25">
        <f t="shared" si="0"/>
        <v>100.08629370629369</v>
      </c>
      <c r="F28" s="24"/>
    </row>
    <row r="29" spans="1:6" ht="147">
      <c r="A29" s="14" t="s">
        <v>25</v>
      </c>
      <c r="B29" s="15" t="s">
        <v>27</v>
      </c>
      <c r="C29" s="16">
        <v>42900</v>
      </c>
      <c r="D29" s="23">
        <v>42937.02</v>
      </c>
      <c r="E29" s="25">
        <f t="shared" si="0"/>
        <v>100.08629370629369</v>
      </c>
      <c r="F29" s="24"/>
    </row>
    <row r="30" spans="1:6" ht="68.25">
      <c r="A30" s="14" t="s">
        <v>28</v>
      </c>
      <c r="B30" s="15" t="s">
        <v>29</v>
      </c>
      <c r="C30" s="16">
        <v>1628000</v>
      </c>
      <c r="D30" s="23">
        <v>1628846.67</v>
      </c>
      <c r="E30" s="25">
        <f t="shared" si="0"/>
        <v>100.05200675675677</v>
      </c>
      <c r="F30" s="24"/>
    </row>
    <row r="31" spans="1:6" ht="68.25">
      <c r="A31" s="14" t="s">
        <v>28</v>
      </c>
      <c r="B31" s="15" t="s">
        <v>30</v>
      </c>
      <c r="C31" s="16">
        <v>1628000</v>
      </c>
      <c r="D31" s="23">
        <v>1628846.67</v>
      </c>
      <c r="E31" s="25">
        <f t="shared" si="0"/>
        <v>100.05200675675677</v>
      </c>
      <c r="F31" s="24"/>
    </row>
    <row r="32" spans="1:6" ht="68.25">
      <c r="A32" s="14" t="s">
        <v>31</v>
      </c>
      <c r="B32" s="15" t="s">
        <v>32</v>
      </c>
      <c r="C32" s="16">
        <v>1489000</v>
      </c>
      <c r="D32" s="23">
        <v>1489387.5</v>
      </c>
      <c r="E32" s="25">
        <f t="shared" si="0"/>
        <v>100.0260241773002</v>
      </c>
      <c r="F32" s="24"/>
    </row>
    <row r="33" spans="1:6" ht="68.25">
      <c r="A33" s="14" t="s">
        <v>31</v>
      </c>
      <c r="B33" s="15" t="s">
        <v>33</v>
      </c>
      <c r="C33" s="16">
        <v>1489000</v>
      </c>
      <c r="D33" s="23">
        <v>1489387.5</v>
      </c>
      <c r="E33" s="25">
        <f t="shared" si="0"/>
        <v>100.0260241773002</v>
      </c>
      <c r="F33" s="24"/>
    </row>
    <row r="34" spans="1:6" ht="34.5">
      <c r="A34" s="14" t="s">
        <v>34</v>
      </c>
      <c r="B34" s="15" t="s">
        <v>35</v>
      </c>
      <c r="C34" s="16">
        <v>8857800</v>
      </c>
      <c r="D34" s="23">
        <v>8869015.7300000004</v>
      </c>
      <c r="E34" s="25">
        <f t="shared" si="0"/>
        <v>100.12661981530404</v>
      </c>
      <c r="F34" s="24"/>
    </row>
    <row r="35" spans="1:6" ht="34.5">
      <c r="A35" s="14" t="s">
        <v>36</v>
      </c>
      <c r="B35" s="15" t="s">
        <v>37</v>
      </c>
      <c r="C35" s="16">
        <v>8857800</v>
      </c>
      <c r="D35" s="23">
        <v>8869015.7300000004</v>
      </c>
      <c r="E35" s="25">
        <f t="shared" si="0"/>
        <v>100.12661981530404</v>
      </c>
      <c r="F35" s="24"/>
    </row>
    <row r="36" spans="1:6" ht="68.25">
      <c r="A36" s="14" t="s">
        <v>38</v>
      </c>
      <c r="B36" s="15" t="s">
        <v>39</v>
      </c>
      <c r="C36" s="16">
        <v>4239700</v>
      </c>
      <c r="D36" s="23">
        <v>4582050.41</v>
      </c>
      <c r="E36" s="25">
        <f t="shared" si="0"/>
        <v>108.07487345802768</v>
      </c>
      <c r="F36" s="24"/>
    </row>
    <row r="37" spans="1:6" ht="113.25">
      <c r="A37" s="14" t="s">
        <v>40</v>
      </c>
      <c r="B37" s="15" t="s">
        <v>41</v>
      </c>
      <c r="C37" s="16">
        <v>4239700</v>
      </c>
      <c r="D37" s="23">
        <v>4582050.41</v>
      </c>
      <c r="E37" s="25">
        <f t="shared" si="0"/>
        <v>108.07487345802768</v>
      </c>
      <c r="F37" s="24"/>
    </row>
    <row r="38" spans="1:6" ht="113.25">
      <c r="A38" s="14" t="s">
        <v>40</v>
      </c>
      <c r="B38" s="15" t="s">
        <v>42</v>
      </c>
      <c r="C38" s="16">
        <v>4239700</v>
      </c>
      <c r="D38" s="23">
        <v>4582050.41</v>
      </c>
      <c r="E38" s="25">
        <f t="shared" si="0"/>
        <v>108.07487345802768</v>
      </c>
      <c r="F38" s="24"/>
    </row>
    <row r="39" spans="1:6" ht="90.75">
      <c r="A39" s="14" t="s">
        <v>43</v>
      </c>
      <c r="B39" s="15" t="s">
        <v>44</v>
      </c>
      <c r="C39" s="16" t="s">
        <v>13</v>
      </c>
      <c r="D39" s="23">
        <v>26474.45</v>
      </c>
      <c r="E39" s="25"/>
      <c r="F39" s="24"/>
    </row>
    <row r="40" spans="1:6" ht="135.75">
      <c r="A40" s="14" t="s">
        <v>45</v>
      </c>
      <c r="B40" s="15" t="s">
        <v>46</v>
      </c>
      <c r="C40" s="16" t="s">
        <v>13</v>
      </c>
      <c r="D40" s="23">
        <v>26474.45</v>
      </c>
      <c r="E40" s="25"/>
      <c r="F40" s="24"/>
    </row>
    <row r="41" spans="1:6" ht="135.75">
      <c r="A41" s="14" t="s">
        <v>45</v>
      </c>
      <c r="B41" s="15" t="s">
        <v>47</v>
      </c>
      <c r="C41" s="16" t="s">
        <v>13</v>
      </c>
      <c r="D41" s="23">
        <v>26474.45</v>
      </c>
      <c r="E41" s="25"/>
      <c r="F41" s="24"/>
    </row>
    <row r="42" spans="1:6" ht="79.5">
      <c r="A42" s="14" t="s">
        <v>48</v>
      </c>
      <c r="B42" s="15" t="s">
        <v>49</v>
      </c>
      <c r="C42" s="16">
        <v>4618100</v>
      </c>
      <c r="D42" s="23">
        <v>4759241.07</v>
      </c>
      <c r="E42" s="25">
        <f t="shared" si="0"/>
        <v>103.0562584179641</v>
      </c>
      <c r="F42" s="24"/>
    </row>
    <row r="43" spans="1:6" ht="124.5">
      <c r="A43" s="14" t="s">
        <v>50</v>
      </c>
      <c r="B43" s="15" t="s">
        <v>51</v>
      </c>
      <c r="C43" s="16">
        <v>4618100</v>
      </c>
      <c r="D43" s="23">
        <v>4759241.07</v>
      </c>
      <c r="E43" s="25">
        <f t="shared" si="0"/>
        <v>103.0562584179641</v>
      </c>
      <c r="F43" s="24"/>
    </row>
    <row r="44" spans="1:6" ht="124.5">
      <c r="A44" s="14" t="s">
        <v>50</v>
      </c>
      <c r="B44" s="15" t="s">
        <v>52</v>
      </c>
      <c r="C44" s="16">
        <v>4618100</v>
      </c>
      <c r="D44" s="23">
        <v>4759241.07</v>
      </c>
      <c r="E44" s="25">
        <f t="shared" si="0"/>
        <v>103.0562584179641</v>
      </c>
      <c r="F44" s="24"/>
    </row>
    <row r="45" spans="1:6" ht="68.25">
      <c r="A45" s="14" t="s">
        <v>53</v>
      </c>
      <c r="B45" s="15" t="s">
        <v>54</v>
      </c>
      <c r="C45" s="16" t="s">
        <v>13</v>
      </c>
      <c r="D45" s="23">
        <v>-498750.2</v>
      </c>
      <c r="E45" s="25"/>
      <c r="F45" s="24"/>
    </row>
    <row r="46" spans="1:6" ht="113.25">
      <c r="A46" s="14" t="s">
        <v>55</v>
      </c>
      <c r="B46" s="15" t="s">
        <v>56</v>
      </c>
      <c r="C46" s="16" t="s">
        <v>13</v>
      </c>
      <c r="D46" s="23">
        <v>-498750.2</v>
      </c>
      <c r="E46" s="25"/>
      <c r="F46" s="24"/>
    </row>
    <row r="47" spans="1:6" ht="113.25">
      <c r="A47" s="14" t="s">
        <v>55</v>
      </c>
      <c r="B47" s="15" t="s">
        <v>57</v>
      </c>
      <c r="C47" s="16" t="s">
        <v>13</v>
      </c>
      <c r="D47" s="23">
        <v>-498750.2</v>
      </c>
      <c r="E47" s="25"/>
      <c r="F47" s="24"/>
    </row>
    <row r="48" spans="1:6">
      <c r="A48" s="14" t="s">
        <v>58</v>
      </c>
      <c r="B48" s="15" t="s">
        <v>59</v>
      </c>
      <c r="C48" s="16">
        <v>12046200</v>
      </c>
      <c r="D48" s="23">
        <v>12057176.130000001</v>
      </c>
      <c r="E48" s="25">
        <f t="shared" si="0"/>
        <v>100.09111694974348</v>
      </c>
      <c r="F48" s="24"/>
    </row>
    <row r="49" spans="1:6" ht="23.25">
      <c r="A49" s="14" t="s">
        <v>60</v>
      </c>
      <c r="B49" s="15" t="s">
        <v>61</v>
      </c>
      <c r="C49" s="16">
        <v>10300300</v>
      </c>
      <c r="D49" s="23">
        <v>10310336.43</v>
      </c>
      <c r="E49" s="25">
        <f t="shared" si="0"/>
        <v>100.09743822995448</v>
      </c>
      <c r="F49" s="24"/>
    </row>
    <row r="50" spans="1:6" ht="34.5">
      <c r="A50" s="14" t="s">
        <v>62</v>
      </c>
      <c r="B50" s="15" t="s">
        <v>63</v>
      </c>
      <c r="C50" s="16">
        <v>5114500</v>
      </c>
      <c r="D50" s="23">
        <v>5114580.6100000003</v>
      </c>
      <c r="E50" s="25">
        <f t="shared" si="0"/>
        <v>100.00157610714635</v>
      </c>
      <c r="F50" s="24"/>
    </row>
    <row r="51" spans="1:6" ht="34.5">
      <c r="A51" s="14" t="s">
        <v>62</v>
      </c>
      <c r="B51" s="15" t="s">
        <v>64</v>
      </c>
      <c r="C51" s="16">
        <v>5114500</v>
      </c>
      <c r="D51" s="23">
        <v>5114580.6100000003</v>
      </c>
      <c r="E51" s="25">
        <f t="shared" si="0"/>
        <v>100.00157610714635</v>
      </c>
      <c r="F51" s="24"/>
    </row>
    <row r="52" spans="1:6" ht="34.5">
      <c r="A52" s="14" t="s">
        <v>62</v>
      </c>
      <c r="B52" s="15" t="s">
        <v>65</v>
      </c>
      <c r="C52" s="16">
        <v>5114500</v>
      </c>
      <c r="D52" s="23">
        <v>5114580.6100000003</v>
      </c>
      <c r="E52" s="25">
        <f t="shared" si="0"/>
        <v>100.00157610714635</v>
      </c>
      <c r="F52" s="24"/>
    </row>
    <row r="53" spans="1:6" ht="45.75">
      <c r="A53" s="14" t="s">
        <v>66</v>
      </c>
      <c r="B53" s="15" t="s">
        <v>67</v>
      </c>
      <c r="C53" s="16">
        <v>5185800</v>
      </c>
      <c r="D53" s="23">
        <v>5195755.82</v>
      </c>
      <c r="E53" s="25">
        <f t="shared" si="0"/>
        <v>100.19198233638011</v>
      </c>
      <c r="F53" s="24"/>
    </row>
    <row r="54" spans="1:6" ht="68.25">
      <c r="A54" s="14" t="s">
        <v>68</v>
      </c>
      <c r="B54" s="15" t="s">
        <v>69</v>
      </c>
      <c r="C54" s="16">
        <v>5185800</v>
      </c>
      <c r="D54" s="23">
        <v>5195755.82</v>
      </c>
      <c r="E54" s="25">
        <f t="shared" si="0"/>
        <v>100.19198233638011</v>
      </c>
      <c r="F54" s="24"/>
    </row>
    <row r="55" spans="1:6" ht="68.25">
      <c r="A55" s="14" t="s">
        <v>68</v>
      </c>
      <c r="B55" s="15" t="s">
        <v>70</v>
      </c>
      <c r="C55" s="16">
        <v>5185800</v>
      </c>
      <c r="D55" s="23">
        <v>5195755.82</v>
      </c>
      <c r="E55" s="25">
        <f t="shared" si="0"/>
        <v>100.19198233638011</v>
      </c>
      <c r="F55" s="24"/>
    </row>
    <row r="56" spans="1:6">
      <c r="A56" s="14" t="s">
        <v>71</v>
      </c>
      <c r="B56" s="15" t="s">
        <v>72</v>
      </c>
      <c r="C56" s="16">
        <v>836000</v>
      </c>
      <c r="D56" s="23">
        <v>836939.7</v>
      </c>
      <c r="E56" s="25">
        <f t="shared" si="0"/>
        <v>100.11240430622009</v>
      </c>
      <c r="F56" s="24"/>
    </row>
    <row r="57" spans="1:6">
      <c r="A57" s="14" t="s">
        <v>71</v>
      </c>
      <c r="B57" s="15" t="s">
        <v>73</v>
      </c>
      <c r="C57" s="16">
        <v>836000</v>
      </c>
      <c r="D57" s="23">
        <v>836939.7</v>
      </c>
      <c r="E57" s="25">
        <f t="shared" si="0"/>
        <v>100.11240430622009</v>
      </c>
      <c r="F57" s="24"/>
    </row>
    <row r="58" spans="1:6">
      <c r="A58" s="14" t="s">
        <v>71</v>
      </c>
      <c r="B58" s="15" t="s">
        <v>74</v>
      </c>
      <c r="C58" s="16">
        <v>836000</v>
      </c>
      <c r="D58" s="23">
        <v>836939.7</v>
      </c>
      <c r="E58" s="25">
        <f t="shared" si="0"/>
        <v>100.11240430622009</v>
      </c>
      <c r="F58" s="24"/>
    </row>
    <row r="59" spans="1:6" ht="23.25">
      <c r="A59" s="14" t="s">
        <v>75</v>
      </c>
      <c r="B59" s="15" t="s">
        <v>76</v>
      </c>
      <c r="C59" s="16">
        <v>909900</v>
      </c>
      <c r="D59" s="23">
        <v>909900</v>
      </c>
      <c r="E59" s="25">
        <f t="shared" si="0"/>
        <v>100</v>
      </c>
      <c r="F59" s="24"/>
    </row>
    <row r="60" spans="1:6" ht="45.75">
      <c r="A60" s="14" t="s">
        <v>77</v>
      </c>
      <c r="B60" s="15" t="s">
        <v>78</v>
      </c>
      <c r="C60" s="16">
        <v>909900</v>
      </c>
      <c r="D60" s="23">
        <v>909900</v>
      </c>
      <c r="E60" s="25">
        <f t="shared" si="0"/>
        <v>100</v>
      </c>
      <c r="F60" s="24"/>
    </row>
    <row r="61" spans="1:6" ht="45.75">
      <c r="A61" s="14" t="s">
        <v>77</v>
      </c>
      <c r="B61" s="15" t="s">
        <v>79</v>
      </c>
      <c r="C61" s="16">
        <v>909900</v>
      </c>
      <c r="D61" s="23">
        <v>909900</v>
      </c>
      <c r="E61" s="25">
        <f t="shared" si="0"/>
        <v>100</v>
      </c>
      <c r="F61" s="24"/>
    </row>
    <row r="62" spans="1:6">
      <c r="A62" s="14" t="s">
        <v>80</v>
      </c>
      <c r="B62" s="15" t="s">
        <v>81</v>
      </c>
      <c r="C62" s="16">
        <v>7703000</v>
      </c>
      <c r="D62" s="23">
        <v>7721045.1100000003</v>
      </c>
      <c r="E62" s="25">
        <f t="shared" si="0"/>
        <v>100.23426080747761</v>
      </c>
      <c r="F62" s="24"/>
    </row>
    <row r="63" spans="1:6">
      <c r="A63" s="14" t="s">
        <v>82</v>
      </c>
      <c r="B63" s="15" t="s">
        <v>83</v>
      </c>
      <c r="C63" s="16">
        <v>2438100</v>
      </c>
      <c r="D63" s="23">
        <v>2443415.54</v>
      </c>
      <c r="E63" s="25">
        <f t="shared" si="0"/>
        <v>100.21801976949266</v>
      </c>
      <c r="F63" s="24"/>
    </row>
    <row r="64" spans="1:6" ht="45.75">
      <c r="A64" s="14" t="s">
        <v>84</v>
      </c>
      <c r="B64" s="15" t="s">
        <v>85</v>
      </c>
      <c r="C64" s="16">
        <v>2438100</v>
      </c>
      <c r="D64" s="23">
        <v>2443415.54</v>
      </c>
      <c r="E64" s="25">
        <f t="shared" si="0"/>
        <v>100.21801976949266</v>
      </c>
      <c r="F64" s="24"/>
    </row>
    <row r="65" spans="1:6" ht="45.75">
      <c r="A65" s="14" t="s">
        <v>84</v>
      </c>
      <c r="B65" s="15" t="s">
        <v>86</v>
      </c>
      <c r="C65" s="16">
        <v>2438100</v>
      </c>
      <c r="D65" s="23">
        <v>2443415.54</v>
      </c>
      <c r="E65" s="25">
        <f t="shared" si="0"/>
        <v>100.21801976949266</v>
      </c>
      <c r="F65" s="24"/>
    </row>
    <row r="66" spans="1:6">
      <c r="A66" s="14" t="s">
        <v>87</v>
      </c>
      <c r="B66" s="15" t="s">
        <v>88</v>
      </c>
      <c r="C66" s="16">
        <v>1454600</v>
      </c>
      <c r="D66" s="23">
        <v>1462157.41</v>
      </c>
      <c r="E66" s="25">
        <f t="shared" si="0"/>
        <v>100.51955245428297</v>
      </c>
      <c r="F66" s="24"/>
    </row>
    <row r="67" spans="1:6">
      <c r="A67" s="14" t="s">
        <v>89</v>
      </c>
      <c r="B67" s="15" t="s">
        <v>90</v>
      </c>
      <c r="C67" s="16">
        <v>175220</v>
      </c>
      <c r="D67" s="23">
        <v>175222.82</v>
      </c>
      <c r="E67" s="25">
        <f t="shared" si="0"/>
        <v>100.00160940531903</v>
      </c>
      <c r="F67" s="24"/>
    </row>
    <row r="68" spans="1:6">
      <c r="A68" s="14" t="s">
        <v>89</v>
      </c>
      <c r="B68" s="15" t="s">
        <v>91</v>
      </c>
      <c r="C68" s="16">
        <v>175220</v>
      </c>
      <c r="D68" s="23">
        <v>175222.82</v>
      </c>
      <c r="E68" s="25">
        <f t="shared" si="0"/>
        <v>100.00160940531903</v>
      </c>
      <c r="F68" s="24"/>
    </row>
    <row r="69" spans="1:6">
      <c r="A69" s="14" t="s">
        <v>92</v>
      </c>
      <c r="B69" s="15" t="s">
        <v>93</v>
      </c>
      <c r="C69" s="16">
        <v>1279380</v>
      </c>
      <c r="D69" s="23">
        <v>1286934.5900000001</v>
      </c>
      <c r="E69" s="25">
        <f t="shared" si="0"/>
        <v>100.59048836155013</v>
      </c>
      <c r="F69" s="24"/>
    </row>
    <row r="70" spans="1:6">
      <c r="A70" s="14" t="s">
        <v>92</v>
      </c>
      <c r="B70" s="15" t="s">
        <v>94</v>
      </c>
      <c r="C70" s="16">
        <v>1279380</v>
      </c>
      <c r="D70" s="23">
        <v>1286934.5900000001</v>
      </c>
      <c r="E70" s="25">
        <f t="shared" si="0"/>
        <v>100.59048836155013</v>
      </c>
      <c r="F70" s="24"/>
    </row>
    <row r="71" spans="1:6">
      <c r="A71" s="14" t="s">
        <v>95</v>
      </c>
      <c r="B71" s="15" t="s">
        <v>96</v>
      </c>
      <c r="C71" s="16">
        <v>3810300</v>
      </c>
      <c r="D71" s="23">
        <v>3815472.16</v>
      </c>
      <c r="E71" s="25">
        <f t="shared" si="0"/>
        <v>100.1357415426607</v>
      </c>
      <c r="F71" s="24"/>
    </row>
    <row r="72" spans="1:6">
      <c r="A72" s="14" t="s">
        <v>97</v>
      </c>
      <c r="B72" s="15" t="s">
        <v>98</v>
      </c>
      <c r="C72" s="16">
        <v>2126800</v>
      </c>
      <c r="D72" s="23">
        <v>2126853.5099999998</v>
      </c>
      <c r="E72" s="25">
        <f t="shared" si="0"/>
        <v>100.00251598645853</v>
      </c>
      <c r="F72" s="24"/>
    </row>
    <row r="73" spans="1:6" ht="34.5">
      <c r="A73" s="14" t="s">
        <v>99</v>
      </c>
      <c r="B73" s="15" t="s">
        <v>100</v>
      </c>
      <c r="C73" s="16">
        <v>2126800</v>
      </c>
      <c r="D73" s="23">
        <v>2126853.5099999998</v>
      </c>
      <c r="E73" s="25">
        <f t="shared" si="0"/>
        <v>100.00251598645853</v>
      </c>
      <c r="F73" s="24"/>
    </row>
    <row r="74" spans="1:6" ht="34.5">
      <c r="A74" s="14" t="s">
        <v>99</v>
      </c>
      <c r="B74" s="15" t="s">
        <v>101</v>
      </c>
      <c r="C74" s="16">
        <v>2126800</v>
      </c>
      <c r="D74" s="23">
        <v>2126853.5099999998</v>
      </c>
      <c r="E74" s="25">
        <f t="shared" si="0"/>
        <v>100.00251598645853</v>
      </c>
      <c r="F74" s="24"/>
    </row>
    <row r="75" spans="1:6">
      <c r="A75" s="14" t="s">
        <v>102</v>
      </c>
      <c r="B75" s="15" t="s">
        <v>103</v>
      </c>
      <c r="C75" s="16">
        <v>1683500</v>
      </c>
      <c r="D75" s="23">
        <v>1688618.65</v>
      </c>
      <c r="E75" s="25">
        <f t="shared" si="0"/>
        <v>100.30404811404811</v>
      </c>
      <c r="F75" s="24"/>
    </row>
    <row r="76" spans="1:6" ht="45.75">
      <c r="A76" s="14" t="s">
        <v>104</v>
      </c>
      <c r="B76" s="15" t="s">
        <v>105</v>
      </c>
      <c r="C76" s="16">
        <v>1683500</v>
      </c>
      <c r="D76" s="23">
        <v>1688618.65</v>
      </c>
      <c r="E76" s="25">
        <f t="shared" si="0"/>
        <v>100.30404811404811</v>
      </c>
      <c r="F76" s="24"/>
    </row>
    <row r="77" spans="1:6" ht="45.75">
      <c r="A77" s="14" t="s">
        <v>104</v>
      </c>
      <c r="B77" s="15" t="s">
        <v>106</v>
      </c>
      <c r="C77" s="16">
        <v>1683500</v>
      </c>
      <c r="D77" s="23">
        <v>1688618.65</v>
      </c>
      <c r="E77" s="25">
        <f t="shared" si="0"/>
        <v>100.30404811404811</v>
      </c>
      <c r="F77" s="24"/>
    </row>
    <row r="78" spans="1:6" ht="23.25">
      <c r="A78" s="14" t="s">
        <v>107</v>
      </c>
      <c r="B78" s="15" t="s">
        <v>108</v>
      </c>
      <c r="C78" s="16">
        <v>3653030</v>
      </c>
      <c r="D78" s="23">
        <v>3653206</v>
      </c>
      <c r="E78" s="25">
        <f t="shared" si="0"/>
        <v>100.00481791827607</v>
      </c>
      <c r="F78" s="24"/>
    </row>
    <row r="79" spans="1:6">
      <c r="A79" s="14" t="s">
        <v>109</v>
      </c>
      <c r="B79" s="15" t="s">
        <v>110</v>
      </c>
      <c r="C79" s="16">
        <v>3653030</v>
      </c>
      <c r="D79" s="23">
        <v>3653086</v>
      </c>
      <c r="E79" s="25">
        <f t="shared" si="0"/>
        <v>100.00153297399692</v>
      </c>
      <c r="F79" s="24"/>
    </row>
    <row r="80" spans="1:6" ht="23.25">
      <c r="A80" s="14" t="s">
        <v>111</v>
      </c>
      <c r="B80" s="15" t="s">
        <v>112</v>
      </c>
      <c r="C80" s="16">
        <v>3653030</v>
      </c>
      <c r="D80" s="23">
        <v>3653086</v>
      </c>
      <c r="E80" s="25">
        <f t="shared" si="0"/>
        <v>100.00153297399692</v>
      </c>
      <c r="F80" s="24"/>
    </row>
    <row r="81" spans="1:6" ht="23.25">
      <c r="A81" s="14" t="s">
        <v>111</v>
      </c>
      <c r="B81" s="15" t="s">
        <v>113</v>
      </c>
      <c r="C81" s="16">
        <v>3653030</v>
      </c>
      <c r="D81" s="23">
        <v>3653086</v>
      </c>
      <c r="E81" s="25">
        <f t="shared" si="0"/>
        <v>100.00153297399692</v>
      </c>
      <c r="F81" s="24"/>
    </row>
    <row r="82" spans="1:6" ht="34.5">
      <c r="A82" s="14" t="s">
        <v>114</v>
      </c>
      <c r="B82" s="15" t="s">
        <v>115</v>
      </c>
      <c r="C82" s="16" t="s">
        <v>13</v>
      </c>
      <c r="D82" s="23">
        <v>120</v>
      </c>
      <c r="E82" s="25"/>
      <c r="F82" s="24"/>
    </row>
    <row r="83" spans="1:6" ht="23.25">
      <c r="A83" s="14" t="s">
        <v>116</v>
      </c>
      <c r="B83" s="15" t="s">
        <v>117</v>
      </c>
      <c r="C83" s="16" t="s">
        <v>13</v>
      </c>
      <c r="D83" s="23">
        <v>120</v>
      </c>
      <c r="E83" s="25"/>
      <c r="F83" s="24"/>
    </row>
    <row r="84" spans="1:6" ht="23.25">
      <c r="A84" s="14" t="s">
        <v>116</v>
      </c>
      <c r="B84" s="15" t="s">
        <v>118</v>
      </c>
      <c r="C84" s="16" t="s">
        <v>13</v>
      </c>
      <c r="D84" s="23">
        <v>120</v>
      </c>
      <c r="E84" s="25"/>
      <c r="F84" s="24"/>
    </row>
    <row r="85" spans="1:6">
      <c r="A85" s="14" t="s">
        <v>119</v>
      </c>
      <c r="B85" s="15" t="s">
        <v>120</v>
      </c>
      <c r="C85" s="16">
        <v>1517100</v>
      </c>
      <c r="D85" s="23">
        <v>1521257.18</v>
      </c>
      <c r="E85" s="25">
        <f t="shared" ref="E85:E147" si="1">D85/C85*100</f>
        <v>100.27402148836595</v>
      </c>
      <c r="F85" s="24"/>
    </row>
    <row r="86" spans="1:6" ht="34.5">
      <c r="A86" s="14" t="s">
        <v>121</v>
      </c>
      <c r="B86" s="15" t="s">
        <v>122</v>
      </c>
      <c r="C86" s="16">
        <v>1513600</v>
      </c>
      <c r="D86" s="23">
        <v>1517757.18</v>
      </c>
      <c r="E86" s="25">
        <f t="shared" si="1"/>
        <v>100.27465512684989</v>
      </c>
      <c r="F86" s="24"/>
    </row>
    <row r="87" spans="1:6" ht="45.75">
      <c r="A87" s="14" t="s">
        <v>123</v>
      </c>
      <c r="B87" s="15" t="s">
        <v>124</v>
      </c>
      <c r="C87" s="16">
        <v>1513600</v>
      </c>
      <c r="D87" s="23">
        <v>1517757.18</v>
      </c>
      <c r="E87" s="25">
        <f t="shared" si="1"/>
        <v>100.27465512684989</v>
      </c>
      <c r="F87" s="24"/>
    </row>
    <row r="88" spans="1:6" ht="45.75">
      <c r="A88" s="14" t="s">
        <v>123</v>
      </c>
      <c r="B88" s="15" t="s">
        <v>125</v>
      </c>
      <c r="C88" s="16">
        <v>1513600</v>
      </c>
      <c r="D88" s="23">
        <v>1517757.18</v>
      </c>
      <c r="E88" s="25">
        <f t="shared" si="1"/>
        <v>100.27465512684989</v>
      </c>
      <c r="F88" s="24"/>
    </row>
    <row r="89" spans="1:6" ht="45.75">
      <c r="A89" s="14" t="s">
        <v>126</v>
      </c>
      <c r="B89" s="15" t="s">
        <v>127</v>
      </c>
      <c r="C89" s="16">
        <v>3500</v>
      </c>
      <c r="D89" s="23">
        <v>3500</v>
      </c>
      <c r="E89" s="25">
        <f t="shared" si="1"/>
        <v>100</v>
      </c>
      <c r="F89" s="24"/>
    </row>
    <row r="90" spans="1:6" ht="79.5">
      <c r="A90" s="14" t="s">
        <v>128</v>
      </c>
      <c r="B90" s="15" t="s">
        <v>129</v>
      </c>
      <c r="C90" s="16">
        <v>3500</v>
      </c>
      <c r="D90" s="23">
        <v>3500</v>
      </c>
      <c r="E90" s="25">
        <f t="shared" si="1"/>
        <v>100</v>
      </c>
      <c r="F90" s="24"/>
    </row>
    <row r="91" spans="1:6" ht="79.5">
      <c r="A91" s="14" t="s">
        <v>128</v>
      </c>
      <c r="B91" s="15" t="s">
        <v>130</v>
      </c>
      <c r="C91" s="16">
        <v>3500</v>
      </c>
      <c r="D91" s="23">
        <v>3500</v>
      </c>
      <c r="E91" s="25">
        <f t="shared" si="1"/>
        <v>100</v>
      </c>
      <c r="F91" s="24"/>
    </row>
    <row r="92" spans="1:6" ht="45.75">
      <c r="A92" s="14" t="s">
        <v>131</v>
      </c>
      <c r="B92" s="15" t="s">
        <v>132</v>
      </c>
      <c r="C92" s="16">
        <v>14134970</v>
      </c>
      <c r="D92" s="23">
        <v>14135663.27</v>
      </c>
      <c r="E92" s="25">
        <f t="shared" si="1"/>
        <v>100.00490464429707</v>
      </c>
      <c r="F92" s="24"/>
    </row>
    <row r="93" spans="1:6" ht="90.75">
      <c r="A93" s="14" t="s">
        <v>133</v>
      </c>
      <c r="B93" s="15" t="s">
        <v>134</v>
      </c>
      <c r="C93" s="16">
        <v>13342970</v>
      </c>
      <c r="D93" s="23">
        <v>13343653.73</v>
      </c>
      <c r="E93" s="25">
        <f t="shared" si="1"/>
        <v>100.00512427143282</v>
      </c>
      <c r="F93" s="24"/>
    </row>
    <row r="94" spans="1:6" ht="68.25">
      <c r="A94" s="14" t="s">
        <v>135</v>
      </c>
      <c r="B94" s="15" t="s">
        <v>136</v>
      </c>
      <c r="C94" s="16">
        <v>5530000</v>
      </c>
      <c r="D94" s="23">
        <v>5530657.3300000001</v>
      </c>
      <c r="E94" s="25">
        <f t="shared" si="1"/>
        <v>100.01188661844485</v>
      </c>
      <c r="F94" s="24"/>
    </row>
    <row r="95" spans="1:6" ht="79.5">
      <c r="A95" s="14" t="s">
        <v>137</v>
      </c>
      <c r="B95" s="15" t="s">
        <v>138</v>
      </c>
      <c r="C95" s="16">
        <v>5530000</v>
      </c>
      <c r="D95" s="23">
        <v>5530657.3300000001</v>
      </c>
      <c r="E95" s="25">
        <f t="shared" si="1"/>
        <v>100.01188661844485</v>
      </c>
      <c r="F95" s="24"/>
    </row>
    <row r="96" spans="1:6" ht="79.5">
      <c r="A96" s="14" t="s">
        <v>137</v>
      </c>
      <c r="B96" s="15" t="s">
        <v>139</v>
      </c>
      <c r="C96" s="16">
        <v>5530000</v>
      </c>
      <c r="D96" s="23">
        <v>5530657.3300000001</v>
      </c>
      <c r="E96" s="25">
        <f t="shared" si="1"/>
        <v>100.01188661844485</v>
      </c>
      <c r="F96" s="24"/>
    </row>
    <row r="97" spans="1:6" ht="90.75">
      <c r="A97" s="14" t="s">
        <v>140</v>
      </c>
      <c r="B97" s="15" t="s">
        <v>141</v>
      </c>
      <c r="C97" s="16">
        <v>6640700</v>
      </c>
      <c r="D97" s="23">
        <v>6640725.6699999999</v>
      </c>
      <c r="E97" s="25">
        <f t="shared" si="1"/>
        <v>100.00038655563419</v>
      </c>
      <c r="F97" s="24"/>
    </row>
    <row r="98" spans="1:6" ht="79.5">
      <c r="A98" s="14" t="s">
        <v>142</v>
      </c>
      <c r="B98" s="15" t="s">
        <v>143</v>
      </c>
      <c r="C98" s="16">
        <v>6640700</v>
      </c>
      <c r="D98" s="23">
        <v>6640725.6699999999</v>
      </c>
      <c r="E98" s="25">
        <f t="shared" si="1"/>
        <v>100.00038655563419</v>
      </c>
      <c r="F98" s="24"/>
    </row>
    <row r="99" spans="1:6" ht="79.5">
      <c r="A99" s="14" t="s">
        <v>142</v>
      </c>
      <c r="B99" s="15" t="s">
        <v>144</v>
      </c>
      <c r="C99" s="16">
        <v>6640700</v>
      </c>
      <c r="D99" s="23">
        <v>6640725.6699999999</v>
      </c>
      <c r="E99" s="25">
        <f t="shared" si="1"/>
        <v>100.00038655563419</v>
      </c>
      <c r="F99" s="24"/>
    </row>
    <row r="100" spans="1:6" ht="90.75">
      <c r="A100" s="14" t="s">
        <v>145</v>
      </c>
      <c r="B100" s="15" t="s">
        <v>146</v>
      </c>
      <c r="C100" s="16">
        <v>1172270</v>
      </c>
      <c r="D100" s="23">
        <v>1172270.73</v>
      </c>
      <c r="E100" s="25">
        <f t="shared" si="1"/>
        <v>100.0000622723434</v>
      </c>
      <c r="F100" s="24"/>
    </row>
    <row r="101" spans="1:6" ht="68.25">
      <c r="A101" s="14" t="s">
        <v>147</v>
      </c>
      <c r="B101" s="15" t="s">
        <v>148</v>
      </c>
      <c r="C101" s="16">
        <v>1172270</v>
      </c>
      <c r="D101" s="23">
        <v>1172270.73</v>
      </c>
      <c r="E101" s="25">
        <f t="shared" si="1"/>
        <v>100.0000622723434</v>
      </c>
      <c r="F101" s="24"/>
    </row>
    <row r="102" spans="1:6" ht="68.25">
      <c r="A102" s="14" t="s">
        <v>147</v>
      </c>
      <c r="B102" s="15" t="s">
        <v>149</v>
      </c>
      <c r="C102" s="16">
        <v>1172270</v>
      </c>
      <c r="D102" s="23">
        <v>1172270.73</v>
      </c>
      <c r="E102" s="25">
        <f t="shared" si="1"/>
        <v>100.0000622723434</v>
      </c>
      <c r="F102" s="24"/>
    </row>
    <row r="103" spans="1:6" ht="23.25">
      <c r="A103" s="14" t="s">
        <v>150</v>
      </c>
      <c r="B103" s="15" t="s">
        <v>151</v>
      </c>
      <c r="C103" s="16">
        <v>15500</v>
      </c>
      <c r="D103" s="23">
        <v>15500</v>
      </c>
      <c r="E103" s="25">
        <f t="shared" si="1"/>
        <v>100</v>
      </c>
      <c r="F103" s="24"/>
    </row>
    <row r="104" spans="1:6" ht="45.75">
      <c r="A104" s="14" t="s">
        <v>152</v>
      </c>
      <c r="B104" s="15" t="s">
        <v>153</v>
      </c>
      <c r="C104" s="16">
        <v>15500</v>
      </c>
      <c r="D104" s="23">
        <v>15500</v>
      </c>
      <c r="E104" s="25">
        <f t="shared" si="1"/>
        <v>100</v>
      </c>
      <c r="F104" s="24"/>
    </row>
    <row r="105" spans="1:6" ht="57">
      <c r="A105" s="14" t="s">
        <v>154</v>
      </c>
      <c r="B105" s="15" t="s">
        <v>155</v>
      </c>
      <c r="C105" s="16">
        <v>15500</v>
      </c>
      <c r="D105" s="23">
        <v>15500</v>
      </c>
      <c r="E105" s="25">
        <f t="shared" si="1"/>
        <v>100</v>
      </c>
      <c r="F105" s="24"/>
    </row>
    <row r="106" spans="1:6" ht="57">
      <c r="A106" s="14" t="s">
        <v>154</v>
      </c>
      <c r="B106" s="15" t="s">
        <v>156</v>
      </c>
      <c r="C106" s="16">
        <v>15500</v>
      </c>
      <c r="D106" s="23">
        <v>15500</v>
      </c>
      <c r="E106" s="25">
        <f t="shared" si="1"/>
        <v>100</v>
      </c>
      <c r="F106" s="24"/>
    </row>
    <row r="107" spans="1:6" ht="79.5">
      <c r="A107" s="14" t="s">
        <v>157</v>
      </c>
      <c r="B107" s="15" t="s">
        <v>158</v>
      </c>
      <c r="C107" s="16">
        <v>776500</v>
      </c>
      <c r="D107" s="23">
        <v>776509.54</v>
      </c>
      <c r="E107" s="25">
        <f t="shared" si="1"/>
        <v>100.00122858982614</v>
      </c>
      <c r="F107" s="24"/>
    </row>
    <row r="108" spans="1:6" ht="79.5">
      <c r="A108" s="14" t="s">
        <v>159</v>
      </c>
      <c r="B108" s="15" t="s">
        <v>160</v>
      </c>
      <c r="C108" s="16">
        <v>776500</v>
      </c>
      <c r="D108" s="23">
        <v>776509.54</v>
      </c>
      <c r="E108" s="25">
        <f t="shared" si="1"/>
        <v>100.00122858982614</v>
      </c>
      <c r="F108" s="24"/>
    </row>
    <row r="109" spans="1:6" ht="79.5">
      <c r="A109" s="14" t="s">
        <v>161</v>
      </c>
      <c r="B109" s="15" t="s">
        <v>162</v>
      </c>
      <c r="C109" s="16">
        <v>776500</v>
      </c>
      <c r="D109" s="23">
        <v>776509.54</v>
      </c>
      <c r="E109" s="25">
        <f t="shared" si="1"/>
        <v>100.00122858982614</v>
      </c>
      <c r="F109" s="24"/>
    </row>
    <row r="110" spans="1:6" ht="79.5">
      <c r="A110" s="14" t="s">
        <v>161</v>
      </c>
      <c r="B110" s="15" t="s">
        <v>163</v>
      </c>
      <c r="C110" s="16">
        <v>776500</v>
      </c>
      <c r="D110" s="23">
        <v>776509.54</v>
      </c>
      <c r="E110" s="25">
        <f t="shared" si="1"/>
        <v>100.00122858982614</v>
      </c>
      <c r="F110" s="24"/>
    </row>
    <row r="111" spans="1:6" ht="23.25">
      <c r="A111" s="14" t="s">
        <v>164</v>
      </c>
      <c r="B111" s="15" t="s">
        <v>165</v>
      </c>
      <c r="C111" s="16">
        <v>195000</v>
      </c>
      <c r="D111" s="23">
        <v>219232.81</v>
      </c>
      <c r="E111" s="25">
        <f t="shared" si="1"/>
        <v>112.42708205128204</v>
      </c>
      <c r="F111" s="24"/>
    </row>
    <row r="112" spans="1:6" ht="23.25">
      <c r="A112" s="14" t="s">
        <v>166</v>
      </c>
      <c r="B112" s="15" t="s">
        <v>167</v>
      </c>
      <c r="C112" s="16">
        <v>195000</v>
      </c>
      <c r="D112" s="23">
        <v>219232.81</v>
      </c>
      <c r="E112" s="25">
        <f t="shared" si="1"/>
        <v>112.42708205128204</v>
      </c>
      <c r="F112" s="24"/>
    </row>
    <row r="113" spans="1:6" ht="34.5">
      <c r="A113" s="14" t="s">
        <v>168</v>
      </c>
      <c r="B113" s="15" t="s">
        <v>169</v>
      </c>
      <c r="C113" s="16">
        <v>27500</v>
      </c>
      <c r="D113" s="23">
        <v>28136.53</v>
      </c>
      <c r="E113" s="25">
        <f t="shared" si="1"/>
        <v>102.31465454545454</v>
      </c>
      <c r="F113" s="24"/>
    </row>
    <row r="114" spans="1:6" ht="34.5">
      <c r="A114" s="14" t="s">
        <v>168</v>
      </c>
      <c r="B114" s="15" t="s">
        <v>170</v>
      </c>
      <c r="C114" s="16">
        <v>27500</v>
      </c>
      <c r="D114" s="23">
        <v>28136.53</v>
      </c>
      <c r="E114" s="25">
        <f t="shared" si="1"/>
        <v>102.31465454545454</v>
      </c>
      <c r="F114" s="24"/>
    </row>
    <row r="115" spans="1:6" ht="23.25">
      <c r="A115" s="14" t="s">
        <v>171</v>
      </c>
      <c r="B115" s="15" t="s">
        <v>172</v>
      </c>
      <c r="C115" s="16">
        <v>28900</v>
      </c>
      <c r="D115" s="23">
        <v>29163.07</v>
      </c>
      <c r="E115" s="25">
        <f t="shared" si="1"/>
        <v>100.910276816609</v>
      </c>
      <c r="F115" s="24"/>
    </row>
    <row r="116" spans="1:6" ht="23.25">
      <c r="A116" s="14" t="s">
        <v>171</v>
      </c>
      <c r="B116" s="15" t="s">
        <v>173</v>
      </c>
      <c r="C116" s="16">
        <v>28900</v>
      </c>
      <c r="D116" s="23">
        <v>29163.07</v>
      </c>
      <c r="E116" s="25">
        <f t="shared" si="1"/>
        <v>100.910276816609</v>
      </c>
      <c r="F116" s="24"/>
    </row>
    <row r="117" spans="1:6" ht="23.25">
      <c r="A117" s="14" t="s">
        <v>174</v>
      </c>
      <c r="B117" s="15" t="s">
        <v>175</v>
      </c>
      <c r="C117" s="16">
        <v>138600</v>
      </c>
      <c r="D117" s="23">
        <v>161933.21</v>
      </c>
      <c r="E117" s="25">
        <f t="shared" si="1"/>
        <v>116.83492784992784</v>
      </c>
      <c r="F117" s="24"/>
    </row>
    <row r="118" spans="1:6">
      <c r="A118" s="14" t="s">
        <v>176</v>
      </c>
      <c r="B118" s="15" t="s">
        <v>177</v>
      </c>
      <c r="C118" s="16">
        <v>39700</v>
      </c>
      <c r="D118" s="23">
        <v>39789</v>
      </c>
      <c r="E118" s="25">
        <f t="shared" si="1"/>
        <v>100.2241813602015</v>
      </c>
      <c r="F118" s="24"/>
    </row>
    <row r="119" spans="1:6">
      <c r="A119" s="14" t="s">
        <v>176</v>
      </c>
      <c r="B119" s="15" t="s">
        <v>178</v>
      </c>
      <c r="C119" s="16">
        <v>39700</v>
      </c>
      <c r="D119" s="23">
        <v>39789</v>
      </c>
      <c r="E119" s="25">
        <f t="shared" si="1"/>
        <v>100.2241813602015</v>
      </c>
      <c r="F119" s="24"/>
    </row>
    <row r="120" spans="1:6" ht="23.25">
      <c r="A120" s="14" t="s">
        <v>179</v>
      </c>
      <c r="B120" s="15" t="s">
        <v>180</v>
      </c>
      <c r="C120" s="16">
        <v>98900</v>
      </c>
      <c r="D120" s="23">
        <v>122144.21</v>
      </c>
      <c r="E120" s="25">
        <f t="shared" si="1"/>
        <v>123.50274014155713</v>
      </c>
      <c r="F120" s="24"/>
    </row>
    <row r="121" spans="1:6" ht="23.25">
      <c r="A121" s="14" t="s">
        <v>179</v>
      </c>
      <c r="B121" s="15" t="s">
        <v>181</v>
      </c>
      <c r="C121" s="16">
        <v>98900</v>
      </c>
      <c r="D121" s="23">
        <v>122144.21</v>
      </c>
      <c r="E121" s="25">
        <f t="shared" si="1"/>
        <v>123.50274014155713</v>
      </c>
      <c r="F121" s="24"/>
    </row>
    <row r="122" spans="1:6" ht="23.25">
      <c r="A122" s="14" t="s">
        <v>182</v>
      </c>
      <c r="B122" s="15" t="s">
        <v>183</v>
      </c>
      <c r="C122" s="16">
        <v>1029900</v>
      </c>
      <c r="D122" s="23">
        <v>1062205.8799999999</v>
      </c>
      <c r="E122" s="25">
        <f t="shared" si="1"/>
        <v>103.13679774735409</v>
      </c>
      <c r="F122" s="24"/>
    </row>
    <row r="123" spans="1:6">
      <c r="A123" s="14" t="s">
        <v>184</v>
      </c>
      <c r="B123" s="15" t="s">
        <v>185</v>
      </c>
      <c r="C123" s="16">
        <v>960250</v>
      </c>
      <c r="D123" s="23">
        <v>960259.84</v>
      </c>
      <c r="E123" s="25">
        <f t="shared" si="1"/>
        <v>100.0010247331424</v>
      </c>
      <c r="F123" s="24"/>
    </row>
    <row r="124" spans="1:6" ht="23.25">
      <c r="A124" s="14" t="s">
        <v>186</v>
      </c>
      <c r="B124" s="15" t="s">
        <v>187</v>
      </c>
      <c r="C124" s="16">
        <v>960250</v>
      </c>
      <c r="D124" s="23">
        <v>960259.84</v>
      </c>
      <c r="E124" s="25">
        <f t="shared" si="1"/>
        <v>100.0010247331424</v>
      </c>
      <c r="F124" s="24"/>
    </row>
    <row r="125" spans="1:6" ht="34.5">
      <c r="A125" s="14" t="s">
        <v>188</v>
      </c>
      <c r="B125" s="15" t="s">
        <v>189</v>
      </c>
      <c r="C125" s="16">
        <v>960250</v>
      </c>
      <c r="D125" s="23">
        <v>960259.84</v>
      </c>
      <c r="E125" s="25">
        <f t="shared" si="1"/>
        <v>100.0010247331424</v>
      </c>
      <c r="F125" s="24"/>
    </row>
    <row r="126" spans="1:6" ht="34.5">
      <c r="A126" s="14" t="s">
        <v>188</v>
      </c>
      <c r="B126" s="15" t="s">
        <v>190</v>
      </c>
      <c r="C126" s="16">
        <v>960250</v>
      </c>
      <c r="D126" s="23">
        <v>960259.84</v>
      </c>
      <c r="E126" s="25">
        <f t="shared" si="1"/>
        <v>100.0010247331424</v>
      </c>
      <c r="F126" s="24"/>
    </row>
    <row r="127" spans="1:6">
      <c r="A127" s="14" t="s">
        <v>191</v>
      </c>
      <c r="B127" s="15" t="s">
        <v>192</v>
      </c>
      <c r="C127" s="16">
        <v>69650</v>
      </c>
      <c r="D127" s="23">
        <v>101946.04</v>
      </c>
      <c r="E127" s="25">
        <f t="shared" si="1"/>
        <v>146.36904522613062</v>
      </c>
      <c r="F127" s="24"/>
    </row>
    <row r="128" spans="1:6" ht="34.5">
      <c r="A128" s="14" t="s">
        <v>193</v>
      </c>
      <c r="B128" s="15" t="s">
        <v>194</v>
      </c>
      <c r="C128" s="16">
        <v>7600</v>
      </c>
      <c r="D128" s="23">
        <v>7600</v>
      </c>
      <c r="E128" s="25">
        <f t="shared" si="1"/>
        <v>100</v>
      </c>
      <c r="F128" s="24"/>
    </row>
    <row r="129" spans="1:6" ht="45.75">
      <c r="A129" s="14" t="s">
        <v>195</v>
      </c>
      <c r="B129" s="15" t="s">
        <v>196</v>
      </c>
      <c r="C129" s="16">
        <v>7600</v>
      </c>
      <c r="D129" s="23">
        <v>7600</v>
      </c>
      <c r="E129" s="25">
        <f t="shared" si="1"/>
        <v>100</v>
      </c>
      <c r="F129" s="24"/>
    </row>
    <row r="130" spans="1:6" ht="45.75">
      <c r="A130" s="14" t="s">
        <v>195</v>
      </c>
      <c r="B130" s="15" t="s">
        <v>197</v>
      </c>
      <c r="C130" s="16">
        <v>7600</v>
      </c>
      <c r="D130" s="23">
        <v>7600</v>
      </c>
      <c r="E130" s="25">
        <f t="shared" si="1"/>
        <v>100</v>
      </c>
      <c r="F130" s="24"/>
    </row>
    <row r="131" spans="1:6" ht="23.25">
      <c r="A131" s="14" t="s">
        <v>198</v>
      </c>
      <c r="B131" s="15" t="s">
        <v>199</v>
      </c>
      <c r="C131" s="16">
        <v>62050</v>
      </c>
      <c r="D131" s="23">
        <v>94346.04</v>
      </c>
      <c r="E131" s="25">
        <f t="shared" si="1"/>
        <v>152.04841257050765</v>
      </c>
      <c r="F131" s="24"/>
    </row>
    <row r="132" spans="1:6" ht="23.25">
      <c r="A132" s="14" t="s">
        <v>200</v>
      </c>
      <c r="B132" s="15" t="s">
        <v>201</v>
      </c>
      <c r="C132" s="16">
        <v>62050</v>
      </c>
      <c r="D132" s="23">
        <v>94346.04</v>
      </c>
      <c r="E132" s="25">
        <f t="shared" si="1"/>
        <v>152.04841257050765</v>
      </c>
      <c r="F132" s="24"/>
    </row>
    <row r="133" spans="1:6" ht="23.25">
      <c r="A133" s="14" t="s">
        <v>200</v>
      </c>
      <c r="B133" s="15" t="s">
        <v>202</v>
      </c>
      <c r="C133" s="16">
        <v>62050</v>
      </c>
      <c r="D133" s="23">
        <v>94346.04</v>
      </c>
      <c r="E133" s="25">
        <f t="shared" si="1"/>
        <v>152.04841257050765</v>
      </c>
      <c r="F133" s="24"/>
    </row>
    <row r="134" spans="1:6" ht="23.25">
      <c r="A134" s="14" t="s">
        <v>203</v>
      </c>
      <c r="B134" s="15" t="s">
        <v>204</v>
      </c>
      <c r="C134" s="16">
        <v>425100</v>
      </c>
      <c r="D134" s="23">
        <v>425183.58</v>
      </c>
      <c r="E134" s="25">
        <f t="shared" si="1"/>
        <v>100.01966125617503</v>
      </c>
      <c r="F134" s="24"/>
    </row>
    <row r="135" spans="1:6" ht="90.75">
      <c r="A135" s="14" t="s">
        <v>205</v>
      </c>
      <c r="B135" s="15" t="s">
        <v>206</v>
      </c>
      <c r="C135" s="16">
        <v>382750</v>
      </c>
      <c r="D135" s="23">
        <v>382831.9</v>
      </c>
      <c r="E135" s="25">
        <f t="shared" si="1"/>
        <v>100.02139777922928</v>
      </c>
      <c r="F135" s="24"/>
    </row>
    <row r="136" spans="1:6" ht="102">
      <c r="A136" s="14" t="s">
        <v>207</v>
      </c>
      <c r="B136" s="15" t="s">
        <v>208</v>
      </c>
      <c r="C136" s="16">
        <v>214150</v>
      </c>
      <c r="D136" s="23">
        <v>214187.5</v>
      </c>
      <c r="E136" s="25">
        <f t="shared" si="1"/>
        <v>100.01751109035723</v>
      </c>
      <c r="F136" s="24"/>
    </row>
    <row r="137" spans="1:6" ht="90.75">
      <c r="A137" s="14" t="s">
        <v>209</v>
      </c>
      <c r="B137" s="15" t="s">
        <v>210</v>
      </c>
      <c r="C137" s="16">
        <v>214150</v>
      </c>
      <c r="D137" s="23">
        <v>214187.5</v>
      </c>
      <c r="E137" s="25">
        <f t="shared" si="1"/>
        <v>100.01751109035723</v>
      </c>
      <c r="F137" s="24"/>
    </row>
    <row r="138" spans="1:6" ht="90.75">
      <c r="A138" s="14" t="s">
        <v>209</v>
      </c>
      <c r="B138" s="15" t="s">
        <v>211</v>
      </c>
      <c r="C138" s="16">
        <v>214150</v>
      </c>
      <c r="D138" s="23">
        <v>214187.5</v>
      </c>
      <c r="E138" s="25">
        <f t="shared" si="1"/>
        <v>100.01751109035723</v>
      </c>
      <c r="F138" s="24"/>
    </row>
    <row r="139" spans="1:6" ht="102">
      <c r="A139" s="14" t="s">
        <v>212</v>
      </c>
      <c r="B139" s="15" t="s">
        <v>213</v>
      </c>
      <c r="C139" s="16">
        <v>168600</v>
      </c>
      <c r="D139" s="23">
        <v>168644.4</v>
      </c>
      <c r="E139" s="25">
        <f t="shared" si="1"/>
        <v>100.02633451957294</v>
      </c>
      <c r="F139" s="24"/>
    </row>
    <row r="140" spans="1:6" ht="102">
      <c r="A140" s="14" t="s">
        <v>214</v>
      </c>
      <c r="B140" s="15" t="s">
        <v>215</v>
      </c>
      <c r="C140" s="16">
        <v>168600</v>
      </c>
      <c r="D140" s="23">
        <v>168644.4</v>
      </c>
      <c r="E140" s="25">
        <f t="shared" si="1"/>
        <v>100.02633451957294</v>
      </c>
      <c r="F140" s="24"/>
    </row>
    <row r="141" spans="1:6" ht="102">
      <c r="A141" s="14" t="s">
        <v>214</v>
      </c>
      <c r="B141" s="15" t="s">
        <v>216</v>
      </c>
      <c r="C141" s="16">
        <v>153600</v>
      </c>
      <c r="D141" s="23">
        <v>153644.4</v>
      </c>
      <c r="E141" s="25">
        <f t="shared" si="1"/>
        <v>100.02890625000001</v>
      </c>
      <c r="F141" s="24"/>
    </row>
    <row r="142" spans="1:6" ht="102">
      <c r="A142" s="14" t="s">
        <v>214</v>
      </c>
      <c r="B142" s="15" t="s">
        <v>217</v>
      </c>
      <c r="C142" s="16">
        <v>15000</v>
      </c>
      <c r="D142" s="23">
        <v>15000</v>
      </c>
      <c r="E142" s="25">
        <f t="shared" si="1"/>
        <v>100</v>
      </c>
      <c r="F142" s="24"/>
    </row>
    <row r="143" spans="1:6" ht="34.5">
      <c r="A143" s="14" t="s">
        <v>218</v>
      </c>
      <c r="B143" s="15" t="s">
        <v>219</v>
      </c>
      <c r="C143" s="16">
        <v>42350</v>
      </c>
      <c r="D143" s="23">
        <v>42351.68</v>
      </c>
      <c r="E143" s="25">
        <f t="shared" si="1"/>
        <v>100.00396694214876</v>
      </c>
      <c r="F143" s="24"/>
    </row>
    <row r="144" spans="1:6" ht="34.5">
      <c r="A144" s="14" t="s">
        <v>220</v>
      </c>
      <c r="B144" s="15" t="s">
        <v>221</v>
      </c>
      <c r="C144" s="16">
        <v>42350</v>
      </c>
      <c r="D144" s="23">
        <v>42351.68</v>
      </c>
      <c r="E144" s="25">
        <f t="shared" si="1"/>
        <v>100.00396694214876</v>
      </c>
      <c r="F144" s="24"/>
    </row>
    <row r="145" spans="1:6" ht="45.75">
      <c r="A145" s="14" t="s">
        <v>222</v>
      </c>
      <c r="B145" s="15" t="s">
        <v>223</v>
      </c>
      <c r="C145" s="16">
        <v>42350</v>
      </c>
      <c r="D145" s="23">
        <v>42351.68</v>
      </c>
      <c r="E145" s="25">
        <f t="shared" si="1"/>
        <v>100.00396694214876</v>
      </c>
      <c r="F145" s="24"/>
    </row>
    <row r="146" spans="1:6" ht="45.75">
      <c r="A146" s="14" t="s">
        <v>222</v>
      </c>
      <c r="B146" s="15" t="s">
        <v>224</v>
      </c>
      <c r="C146" s="16">
        <v>42350</v>
      </c>
      <c r="D146" s="23">
        <v>42351.68</v>
      </c>
      <c r="E146" s="25">
        <f t="shared" si="1"/>
        <v>100.00396694214876</v>
      </c>
      <c r="F146" s="24"/>
    </row>
    <row r="147" spans="1:6">
      <c r="A147" s="14" t="s">
        <v>225</v>
      </c>
      <c r="B147" s="15" t="s">
        <v>226</v>
      </c>
      <c r="C147" s="16">
        <v>876634</v>
      </c>
      <c r="D147" s="23">
        <v>878014.47</v>
      </c>
      <c r="E147" s="25">
        <f t="shared" si="1"/>
        <v>100.1574739286863</v>
      </c>
      <c r="F147" s="24"/>
    </row>
    <row r="148" spans="1:6" ht="34.5">
      <c r="A148" s="14" t="s">
        <v>227</v>
      </c>
      <c r="B148" s="15" t="s">
        <v>228</v>
      </c>
      <c r="C148" s="16">
        <v>286434</v>
      </c>
      <c r="D148" s="23">
        <v>287605.55</v>
      </c>
      <c r="E148" s="25">
        <f t="shared" ref="E148:E211" si="2">D148/C148*100</f>
        <v>100.40901219827253</v>
      </c>
      <c r="F148" s="24"/>
    </row>
    <row r="149" spans="1:6" ht="57">
      <c r="A149" s="14" t="s">
        <v>229</v>
      </c>
      <c r="B149" s="15" t="s">
        <v>230</v>
      </c>
      <c r="C149" s="16">
        <v>20500</v>
      </c>
      <c r="D149" s="23">
        <v>20550</v>
      </c>
      <c r="E149" s="25">
        <f t="shared" si="2"/>
        <v>100.2439024390244</v>
      </c>
      <c r="F149" s="24"/>
    </row>
    <row r="150" spans="1:6" ht="57">
      <c r="A150" s="14" t="s">
        <v>229</v>
      </c>
      <c r="B150" s="15" t="s">
        <v>231</v>
      </c>
      <c r="C150" s="16">
        <v>7500</v>
      </c>
      <c r="D150" s="23">
        <v>7500</v>
      </c>
      <c r="E150" s="25">
        <f t="shared" si="2"/>
        <v>100</v>
      </c>
      <c r="F150" s="24"/>
    </row>
    <row r="151" spans="1:6" ht="79.5">
      <c r="A151" s="14" t="s">
        <v>232</v>
      </c>
      <c r="B151" s="15" t="s">
        <v>233</v>
      </c>
      <c r="C151" s="16">
        <v>13000</v>
      </c>
      <c r="D151" s="23">
        <v>13000</v>
      </c>
      <c r="E151" s="25">
        <f t="shared" si="2"/>
        <v>100</v>
      </c>
      <c r="F151" s="24"/>
    </row>
    <row r="152" spans="1:6" ht="79.5">
      <c r="A152" s="14" t="s">
        <v>232</v>
      </c>
      <c r="B152" s="15" t="s">
        <v>234</v>
      </c>
      <c r="C152" s="16">
        <v>13000</v>
      </c>
      <c r="D152" s="23">
        <v>13000</v>
      </c>
      <c r="E152" s="25">
        <f t="shared" si="2"/>
        <v>100</v>
      </c>
      <c r="F152" s="24"/>
    </row>
    <row r="153" spans="1:6" ht="79.5">
      <c r="A153" s="14" t="s">
        <v>235</v>
      </c>
      <c r="B153" s="15" t="s">
        <v>236</v>
      </c>
      <c r="C153" s="16">
        <v>52000</v>
      </c>
      <c r="D153" s="23">
        <v>52030</v>
      </c>
      <c r="E153" s="25">
        <f t="shared" si="2"/>
        <v>100.05769230769231</v>
      </c>
      <c r="F153" s="24"/>
    </row>
    <row r="154" spans="1:6" ht="102">
      <c r="A154" s="14" t="s">
        <v>237</v>
      </c>
      <c r="B154" s="15" t="s">
        <v>238</v>
      </c>
      <c r="C154" s="16">
        <v>52000</v>
      </c>
      <c r="D154" s="23">
        <v>52030</v>
      </c>
      <c r="E154" s="25">
        <f t="shared" si="2"/>
        <v>100.05769230769231</v>
      </c>
      <c r="F154" s="24"/>
    </row>
    <row r="155" spans="1:6" ht="102">
      <c r="A155" s="14" t="s">
        <v>237</v>
      </c>
      <c r="B155" s="15" t="s">
        <v>239</v>
      </c>
      <c r="C155" s="16">
        <v>52000</v>
      </c>
      <c r="D155" s="23">
        <v>52030</v>
      </c>
      <c r="E155" s="25">
        <f t="shared" si="2"/>
        <v>100.05769230769231</v>
      </c>
      <c r="F155" s="24"/>
    </row>
    <row r="156" spans="1:6" ht="57">
      <c r="A156" s="14" t="s">
        <v>240</v>
      </c>
      <c r="B156" s="15" t="s">
        <v>241</v>
      </c>
      <c r="C156" s="16">
        <v>11100</v>
      </c>
      <c r="D156" s="23">
        <v>11300</v>
      </c>
      <c r="E156" s="25">
        <f t="shared" si="2"/>
        <v>101.8018018018018</v>
      </c>
      <c r="F156" s="24"/>
    </row>
    <row r="157" spans="1:6" ht="79.5">
      <c r="A157" s="14" t="s">
        <v>242</v>
      </c>
      <c r="B157" s="15" t="s">
        <v>243</v>
      </c>
      <c r="C157" s="16">
        <v>11100</v>
      </c>
      <c r="D157" s="23">
        <v>11300</v>
      </c>
      <c r="E157" s="25">
        <f t="shared" si="2"/>
        <v>101.8018018018018</v>
      </c>
      <c r="F157" s="24"/>
    </row>
    <row r="158" spans="1:6" ht="79.5">
      <c r="A158" s="14" t="s">
        <v>242</v>
      </c>
      <c r="B158" s="15" t="s">
        <v>244</v>
      </c>
      <c r="C158" s="16">
        <v>11100</v>
      </c>
      <c r="D158" s="23">
        <v>11300</v>
      </c>
      <c r="E158" s="25">
        <f t="shared" si="2"/>
        <v>101.8018018018018</v>
      </c>
      <c r="F158" s="24"/>
    </row>
    <row r="159" spans="1:6" ht="68.25">
      <c r="A159" s="14" t="s">
        <v>245</v>
      </c>
      <c r="B159" s="15" t="s">
        <v>246</v>
      </c>
      <c r="C159" s="16">
        <v>35000</v>
      </c>
      <c r="D159" s="23">
        <v>35000</v>
      </c>
      <c r="E159" s="25">
        <f t="shared" si="2"/>
        <v>100</v>
      </c>
      <c r="F159" s="24"/>
    </row>
    <row r="160" spans="1:6" ht="102">
      <c r="A160" s="14" t="s">
        <v>247</v>
      </c>
      <c r="B160" s="15" t="s">
        <v>248</v>
      </c>
      <c r="C160" s="16">
        <v>35000</v>
      </c>
      <c r="D160" s="23">
        <v>35000</v>
      </c>
      <c r="E160" s="25">
        <f t="shared" si="2"/>
        <v>100</v>
      </c>
      <c r="F160" s="24"/>
    </row>
    <row r="161" spans="1:6" ht="102">
      <c r="A161" s="14" t="s">
        <v>247</v>
      </c>
      <c r="B161" s="15" t="s">
        <v>249</v>
      </c>
      <c r="C161" s="16">
        <v>35000</v>
      </c>
      <c r="D161" s="23">
        <v>35000</v>
      </c>
      <c r="E161" s="25">
        <f t="shared" si="2"/>
        <v>100</v>
      </c>
      <c r="F161" s="24"/>
    </row>
    <row r="162" spans="1:6" ht="90.75">
      <c r="A162" s="14" t="s">
        <v>250</v>
      </c>
      <c r="B162" s="15" t="s">
        <v>251</v>
      </c>
      <c r="C162" s="16">
        <v>900</v>
      </c>
      <c r="D162" s="23">
        <v>900</v>
      </c>
      <c r="E162" s="25">
        <f t="shared" si="2"/>
        <v>100</v>
      </c>
      <c r="F162" s="24"/>
    </row>
    <row r="163" spans="1:6" ht="147">
      <c r="A163" s="14" t="s">
        <v>252</v>
      </c>
      <c r="B163" s="15" t="s">
        <v>253</v>
      </c>
      <c r="C163" s="16">
        <v>900</v>
      </c>
      <c r="D163" s="23">
        <v>900</v>
      </c>
      <c r="E163" s="25">
        <f t="shared" si="2"/>
        <v>100</v>
      </c>
      <c r="F163" s="24"/>
    </row>
    <row r="164" spans="1:6" ht="147">
      <c r="A164" s="14" t="s">
        <v>252</v>
      </c>
      <c r="B164" s="15" t="s">
        <v>254</v>
      </c>
      <c r="C164" s="16">
        <v>900</v>
      </c>
      <c r="D164" s="23">
        <v>900</v>
      </c>
      <c r="E164" s="25">
        <f t="shared" si="2"/>
        <v>100</v>
      </c>
      <c r="F164" s="24"/>
    </row>
    <row r="165" spans="1:6" ht="68.25">
      <c r="A165" s="14" t="s">
        <v>255</v>
      </c>
      <c r="B165" s="15" t="s">
        <v>256</v>
      </c>
      <c r="C165" s="16" t="s">
        <v>13</v>
      </c>
      <c r="D165" s="23">
        <v>2.3199999999999998</v>
      </c>
      <c r="E165" s="25"/>
      <c r="F165" s="24"/>
    </row>
    <row r="166" spans="1:6" ht="90.75">
      <c r="A166" s="14" t="s">
        <v>257</v>
      </c>
      <c r="B166" s="15" t="s">
        <v>258</v>
      </c>
      <c r="C166" s="16" t="s">
        <v>13</v>
      </c>
      <c r="D166" s="23">
        <v>2.3199999999999998</v>
      </c>
      <c r="E166" s="25" t="e">
        <f t="shared" si="2"/>
        <v>#VALUE!</v>
      </c>
      <c r="F166" s="24"/>
    </row>
    <row r="167" spans="1:6" ht="90.75">
      <c r="A167" s="14" t="s">
        <v>257</v>
      </c>
      <c r="B167" s="15" t="s">
        <v>259</v>
      </c>
      <c r="C167" s="16" t="s">
        <v>13</v>
      </c>
      <c r="D167" s="23">
        <v>2.3199999999999998</v>
      </c>
      <c r="E167" s="25" t="e">
        <f t="shared" si="2"/>
        <v>#VALUE!</v>
      </c>
      <c r="F167" s="24"/>
    </row>
    <row r="168" spans="1:6" ht="57">
      <c r="A168" s="14" t="s">
        <v>260</v>
      </c>
      <c r="B168" s="15" t="s">
        <v>261</v>
      </c>
      <c r="C168" s="16">
        <v>18200</v>
      </c>
      <c r="D168" s="23">
        <v>18285.099999999999</v>
      </c>
      <c r="E168" s="25">
        <f t="shared" si="2"/>
        <v>100.46758241758241</v>
      </c>
      <c r="F168" s="24"/>
    </row>
    <row r="169" spans="1:6" ht="79.5">
      <c r="A169" s="14" t="s">
        <v>262</v>
      </c>
      <c r="B169" s="15" t="s">
        <v>263</v>
      </c>
      <c r="C169" s="16">
        <v>18200</v>
      </c>
      <c r="D169" s="23">
        <v>18285.099999999999</v>
      </c>
      <c r="E169" s="25">
        <f t="shared" si="2"/>
        <v>100.46758241758241</v>
      </c>
      <c r="F169" s="24"/>
    </row>
    <row r="170" spans="1:6" ht="79.5">
      <c r="A170" s="14" t="s">
        <v>262</v>
      </c>
      <c r="B170" s="15" t="s">
        <v>264</v>
      </c>
      <c r="C170" s="16">
        <v>18200</v>
      </c>
      <c r="D170" s="23">
        <v>18285.099999999999</v>
      </c>
      <c r="E170" s="25">
        <f t="shared" si="2"/>
        <v>100.46758241758241</v>
      </c>
      <c r="F170" s="24"/>
    </row>
    <row r="171" spans="1:6" ht="68.25">
      <c r="A171" s="14" t="s">
        <v>265</v>
      </c>
      <c r="B171" s="15" t="s">
        <v>266</v>
      </c>
      <c r="C171" s="16">
        <v>148734</v>
      </c>
      <c r="D171" s="23">
        <v>149538.13</v>
      </c>
      <c r="E171" s="25">
        <f t="shared" si="2"/>
        <v>100.5406497505614</v>
      </c>
      <c r="F171" s="24"/>
    </row>
    <row r="172" spans="1:6" ht="90.75">
      <c r="A172" s="14" t="s">
        <v>267</v>
      </c>
      <c r="B172" s="15" t="s">
        <v>268</v>
      </c>
      <c r="C172" s="16">
        <v>148734</v>
      </c>
      <c r="D172" s="23">
        <v>149538.13</v>
      </c>
      <c r="E172" s="25">
        <f t="shared" si="2"/>
        <v>100.5406497505614</v>
      </c>
      <c r="F172" s="24"/>
    </row>
    <row r="173" spans="1:6" ht="90.75">
      <c r="A173" s="14" t="s">
        <v>267</v>
      </c>
      <c r="B173" s="15" t="s">
        <v>269</v>
      </c>
      <c r="C173" s="16">
        <v>147034</v>
      </c>
      <c r="D173" s="23">
        <v>147788.13</v>
      </c>
      <c r="E173" s="25">
        <f t="shared" si="2"/>
        <v>100.51289497667206</v>
      </c>
      <c r="F173" s="24"/>
    </row>
    <row r="174" spans="1:6" ht="90.75">
      <c r="A174" s="14" t="s">
        <v>267</v>
      </c>
      <c r="B174" s="15" t="s">
        <v>270</v>
      </c>
      <c r="C174" s="16">
        <v>1700</v>
      </c>
      <c r="D174" s="23">
        <v>1750</v>
      </c>
      <c r="E174" s="25">
        <f t="shared" si="2"/>
        <v>102.94117647058823</v>
      </c>
      <c r="F174" s="24"/>
    </row>
    <row r="175" spans="1:6" ht="113.25">
      <c r="A175" s="14" t="s">
        <v>271</v>
      </c>
      <c r="B175" s="15" t="s">
        <v>272</v>
      </c>
      <c r="C175" s="16">
        <v>497400</v>
      </c>
      <c r="D175" s="23">
        <v>497554.56</v>
      </c>
      <c r="E175" s="25">
        <f t="shared" si="2"/>
        <v>100.03107358262969</v>
      </c>
      <c r="F175" s="24"/>
    </row>
    <row r="176" spans="1:6" ht="57">
      <c r="A176" s="14" t="s">
        <v>273</v>
      </c>
      <c r="B176" s="15" t="s">
        <v>274</v>
      </c>
      <c r="C176" s="16">
        <v>103400</v>
      </c>
      <c r="D176" s="23">
        <v>103475.99</v>
      </c>
      <c r="E176" s="25">
        <f t="shared" si="2"/>
        <v>100.0734912959381</v>
      </c>
      <c r="F176" s="24"/>
    </row>
    <row r="177" spans="1:6" ht="79.5">
      <c r="A177" s="14" t="s">
        <v>275</v>
      </c>
      <c r="B177" s="15" t="s">
        <v>276</v>
      </c>
      <c r="C177" s="16">
        <v>103400</v>
      </c>
      <c r="D177" s="23">
        <v>103475.99</v>
      </c>
      <c r="E177" s="25">
        <f t="shared" si="2"/>
        <v>100.0734912959381</v>
      </c>
      <c r="F177" s="24"/>
    </row>
    <row r="178" spans="1:6" ht="79.5">
      <c r="A178" s="14" t="s">
        <v>275</v>
      </c>
      <c r="B178" s="15" t="s">
        <v>277</v>
      </c>
      <c r="C178" s="16">
        <v>103400</v>
      </c>
      <c r="D178" s="23">
        <v>103475.99</v>
      </c>
      <c r="E178" s="25">
        <f t="shared" si="2"/>
        <v>100.0734912959381</v>
      </c>
      <c r="F178" s="24"/>
    </row>
    <row r="179" spans="1:6" ht="90.75">
      <c r="A179" s="14" t="s">
        <v>278</v>
      </c>
      <c r="B179" s="15" t="s">
        <v>279</v>
      </c>
      <c r="C179" s="16">
        <v>394000</v>
      </c>
      <c r="D179" s="23">
        <v>394078.57</v>
      </c>
      <c r="E179" s="25">
        <f t="shared" si="2"/>
        <v>100.01994162436549</v>
      </c>
      <c r="F179" s="24"/>
    </row>
    <row r="180" spans="1:6" ht="79.5">
      <c r="A180" s="14" t="s">
        <v>280</v>
      </c>
      <c r="B180" s="15" t="s">
        <v>281</v>
      </c>
      <c r="C180" s="16">
        <v>394000</v>
      </c>
      <c r="D180" s="23">
        <v>394078.57</v>
      </c>
      <c r="E180" s="25">
        <f t="shared" si="2"/>
        <v>100.01994162436549</v>
      </c>
      <c r="F180" s="24"/>
    </row>
    <row r="181" spans="1:6" ht="79.5">
      <c r="A181" s="14" t="s">
        <v>280</v>
      </c>
      <c r="B181" s="15" t="s">
        <v>282</v>
      </c>
      <c r="C181" s="16">
        <v>311200</v>
      </c>
      <c r="D181" s="23">
        <v>311245.62</v>
      </c>
      <c r="E181" s="25">
        <f t="shared" si="2"/>
        <v>100.01465938303342</v>
      </c>
      <c r="F181" s="24"/>
    </row>
    <row r="182" spans="1:6" ht="79.5">
      <c r="A182" s="14" t="s">
        <v>280</v>
      </c>
      <c r="B182" s="15" t="s">
        <v>283</v>
      </c>
      <c r="C182" s="16">
        <v>82800</v>
      </c>
      <c r="D182" s="23">
        <v>82832.95</v>
      </c>
      <c r="E182" s="25">
        <f t="shared" si="2"/>
        <v>100.03979468599033</v>
      </c>
      <c r="F182" s="24"/>
    </row>
    <row r="183" spans="1:6" ht="23.25">
      <c r="A183" s="14" t="s">
        <v>284</v>
      </c>
      <c r="B183" s="15" t="s">
        <v>285</v>
      </c>
      <c r="C183" s="16">
        <v>91400</v>
      </c>
      <c r="D183" s="23">
        <v>91429.36</v>
      </c>
      <c r="E183" s="25">
        <f t="shared" si="2"/>
        <v>100.03212253829321</v>
      </c>
      <c r="F183" s="24"/>
    </row>
    <row r="184" spans="1:6" ht="90.75">
      <c r="A184" s="14" t="s">
        <v>286</v>
      </c>
      <c r="B184" s="15" t="s">
        <v>287</v>
      </c>
      <c r="C184" s="16">
        <v>91400</v>
      </c>
      <c r="D184" s="23">
        <v>91429.36</v>
      </c>
      <c r="E184" s="25">
        <f t="shared" si="2"/>
        <v>100.03212253829321</v>
      </c>
      <c r="F184" s="24"/>
    </row>
    <row r="185" spans="1:6" ht="68.25">
      <c r="A185" s="14" t="s">
        <v>288</v>
      </c>
      <c r="B185" s="15" t="s">
        <v>289</v>
      </c>
      <c r="C185" s="16">
        <v>91400</v>
      </c>
      <c r="D185" s="23">
        <v>91429.36</v>
      </c>
      <c r="E185" s="25">
        <f t="shared" si="2"/>
        <v>100.03212253829321</v>
      </c>
      <c r="F185" s="24"/>
    </row>
    <row r="186" spans="1:6" ht="68.25">
      <c r="A186" s="14" t="s">
        <v>288</v>
      </c>
      <c r="B186" s="15" t="s">
        <v>290</v>
      </c>
      <c r="C186" s="16">
        <v>91400</v>
      </c>
      <c r="D186" s="23">
        <v>91429.36</v>
      </c>
      <c r="E186" s="25">
        <f t="shared" si="2"/>
        <v>100.03212253829321</v>
      </c>
      <c r="F186" s="24"/>
    </row>
    <row r="187" spans="1:6" ht="23.25">
      <c r="A187" s="14" t="s">
        <v>291</v>
      </c>
      <c r="B187" s="15" t="s">
        <v>292</v>
      </c>
      <c r="C187" s="16">
        <v>1400</v>
      </c>
      <c r="D187" s="23">
        <v>1425</v>
      </c>
      <c r="E187" s="25">
        <f t="shared" si="2"/>
        <v>101.78571428571428</v>
      </c>
      <c r="F187" s="24"/>
    </row>
    <row r="188" spans="1:6" ht="180.75">
      <c r="A188" s="14" t="s">
        <v>293</v>
      </c>
      <c r="B188" s="15" t="s">
        <v>294</v>
      </c>
      <c r="C188" s="16">
        <v>1400</v>
      </c>
      <c r="D188" s="23">
        <v>1425</v>
      </c>
      <c r="E188" s="25">
        <f t="shared" si="2"/>
        <v>101.78571428571428</v>
      </c>
      <c r="F188" s="24"/>
    </row>
    <row r="189" spans="1:6" ht="180.75">
      <c r="A189" s="14" t="s">
        <v>293</v>
      </c>
      <c r="B189" s="15" t="s">
        <v>295</v>
      </c>
      <c r="C189" s="16">
        <v>1400</v>
      </c>
      <c r="D189" s="23">
        <v>1425</v>
      </c>
      <c r="E189" s="25">
        <f t="shared" si="2"/>
        <v>101.78571428571428</v>
      </c>
      <c r="F189" s="24"/>
    </row>
    <row r="190" spans="1:6">
      <c r="A190" s="14" t="s">
        <v>296</v>
      </c>
      <c r="B190" s="15" t="s">
        <v>297</v>
      </c>
      <c r="C190" s="16">
        <v>2140300</v>
      </c>
      <c r="D190" s="23">
        <v>2140883.77</v>
      </c>
      <c r="E190" s="25">
        <f t="shared" si="2"/>
        <v>100.02727514834369</v>
      </c>
      <c r="F190" s="24"/>
    </row>
    <row r="191" spans="1:6">
      <c r="A191" s="14" t="s">
        <v>298</v>
      </c>
      <c r="B191" s="15" t="s">
        <v>299</v>
      </c>
      <c r="C191" s="16" t="s">
        <v>13</v>
      </c>
      <c r="D191" s="23">
        <v>-74113.39</v>
      </c>
      <c r="E191" s="25"/>
      <c r="F191" s="24"/>
    </row>
    <row r="192" spans="1:6" ht="23.25">
      <c r="A192" s="14" t="s">
        <v>300</v>
      </c>
      <c r="B192" s="15" t="s">
        <v>301</v>
      </c>
      <c r="C192" s="16" t="s">
        <v>13</v>
      </c>
      <c r="D192" s="23">
        <v>-74113.39</v>
      </c>
      <c r="E192" s="25"/>
      <c r="F192" s="24"/>
    </row>
    <row r="193" spans="1:6" ht="23.25">
      <c r="A193" s="14" t="s">
        <v>300</v>
      </c>
      <c r="B193" s="15" t="s">
        <v>302</v>
      </c>
      <c r="C193" s="16" t="s">
        <v>13</v>
      </c>
      <c r="D193" s="23">
        <v>-74113.39</v>
      </c>
      <c r="E193" s="25"/>
      <c r="F193" s="24"/>
    </row>
    <row r="194" spans="1:6">
      <c r="A194" s="14" t="s">
        <v>303</v>
      </c>
      <c r="B194" s="15" t="s">
        <v>304</v>
      </c>
      <c r="C194" s="16">
        <v>2140300</v>
      </c>
      <c r="D194" s="23">
        <v>2214997.16</v>
      </c>
      <c r="E194" s="25">
        <f t="shared" si="2"/>
        <v>103.49003223847124</v>
      </c>
      <c r="F194" s="24"/>
    </row>
    <row r="195" spans="1:6" ht="23.25">
      <c r="A195" s="14" t="s">
        <v>305</v>
      </c>
      <c r="B195" s="15" t="s">
        <v>306</v>
      </c>
      <c r="C195" s="16">
        <v>2140300</v>
      </c>
      <c r="D195" s="23">
        <v>2214997.16</v>
      </c>
      <c r="E195" s="25">
        <f t="shared" si="2"/>
        <v>103.49003223847124</v>
      </c>
      <c r="F195" s="24"/>
    </row>
    <row r="196" spans="1:6" ht="23.25">
      <c r="A196" s="14" t="s">
        <v>305</v>
      </c>
      <c r="B196" s="15" t="s">
        <v>307</v>
      </c>
      <c r="C196" s="16">
        <v>2140300</v>
      </c>
      <c r="D196" s="23">
        <v>2214997.16</v>
      </c>
      <c r="E196" s="25">
        <f t="shared" si="2"/>
        <v>103.49003223847124</v>
      </c>
      <c r="F196" s="24"/>
    </row>
    <row r="197" spans="1:6">
      <c r="A197" s="14" t="s">
        <v>308</v>
      </c>
      <c r="B197" s="15" t="s">
        <v>309</v>
      </c>
      <c r="C197" s="16">
        <v>354641688.38999999</v>
      </c>
      <c r="D197" s="23">
        <v>351222369.06999999</v>
      </c>
      <c r="E197" s="25">
        <f t="shared" si="2"/>
        <v>99.035838303296202</v>
      </c>
      <c r="F197" s="24"/>
    </row>
    <row r="198" spans="1:6" ht="34.5">
      <c r="A198" s="14" t="s">
        <v>310</v>
      </c>
      <c r="B198" s="15" t="s">
        <v>311</v>
      </c>
      <c r="C198" s="16">
        <v>354641688.38999999</v>
      </c>
      <c r="D198" s="23">
        <v>354444559.33999997</v>
      </c>
      <c r="E198" s="25">
        <f t="shared" si="2"/>
        <v>99.944414586199684</v>
      </c>
      <c r="F198" s="24"/>
    </row>
    <row r="199" spans="1:6" ht="23.25">
      <c r="A199" s="14" t="s">
        <v>312</v>
      </c>
      <c r="B199" s="15" t="s">
        <v>313</v>
      </c>
      <c r="C199" s="16">
        <v>58837400</v>
      </c>
      <c r="D199" s="23">
        <v>58837400</v>
      </c>
      <c r="E199" s="25">
        <f t="shared" si="2"/>
        <v>100</v>
      </c>
      <c r="F199" s="24"/>
    </row>
    <row r="200" spans="1:6" ht="23.25">
      <c r="A200" s="14" t="s">
        <v>314</v>
      </c>
      <c r="B200" s="15" t="s">
        <v>315</v>
      </c>
      <c r="C200" s="16">
        <v>56308800</v>
      </c>
      <c r="D200" s="23">
        <v>56308800</v>
      </c>
      <c r="E200" s="25">
        <f t="shared" si="2"/>
        <v>100</v>
      </c>
      <c r="F200" s="24"/>
    </row>
    <row r="201" spans="1:6" ht="34.5">
      <c r="A201" s="14" t="s">
        <v>316</v>
      </c>
      <c r="B201" s="15" t="s">
        <v>317</v>
      </c>
      <c r="C201" s="16">
        <v>56308800</v>
      </c>
      <c r="D201" s="23">
        <v>56308800</v>
      </c>
      <c r="E201" s="25">
        <f t="shared" si="2"/>
        <v>100</v>
      </c>
      <c r="F201" s="24"/>
    </row>
    <row r="202" spans="1:6" ht="34.5">
      <c r="A202" s="14" t="s">
        <v>316</v>
      </c>
      <c r="B202" s="15" t="s">
        <v>318</v>
      </c>
      <c r="C202" s="16">
        <v>56308800</v>
      </c>
      <c r="D202" s="23">
        <v>56308800</v>
      </c>
      <c r="E202" s="25">
        <f t="shared" si="2"/>
        <v>100</v>
      </c>
      <c r="F202" s="24"/>
    </row>
    <row r="203" spans="1:6" ht="23.25">
      <c r="A203" s="14" t="s">
        <v>319</v>
      </c>
      <c r="B203" s="15" t="s">
        <v>320</v>
      </c>
      <c r="C203" s="16">
        <v>2528600</v>
      </c>
      <c r="D203" s="23">
        <v>2528600</v>
      </c>
      <c r="E203" s="25">
        <f t="shared" si="2"/>
        <v>100</v>
      </c>
      <c r="F203" s="24"/>
    </row>
    <row r="204" spans="1:6" ht="34.5">
      <c r="A204" s="14" t="s">
        <v>321</v>
      </c>
      <c r="B204" s="15" t="s">
        <v>322</v>
      </c>
      <c r="C204" s="16">
        <v>2528600</v>
      </c>
      <c r="D204" s="23">
        <v>2528600</v>
      </c>
      <c r="E204" s="25">
        <f t="shared" si="2"/>
        <v>100</v>
      </c>
      <c r="F204" s="24"/>
    </row>
    <row r="205" spans="1:6" ht="34.5">
      <c r="A205" s="14" t="s">
        <v>321</v>
      </c>
      <c r="B205" s="15" t="s">
        <v>323</v>
      </c>
      <c r="C205" s="16">
        <v>2528600</v>
      </c>
      <c r="D205" s="23">
        <v>2528600</v>
      </c>
      <c r="E205" s="25">
        <f t="shared" si="2"/>
        <v>100</v>
      </c>
      <c r="F205" s="24"/>
    </row>
    <row r="206" spans="1:6" ht="34.5">
      <c r="A206" s="14" t="s">
        <v>324</v>
      </c>
      <c r="B206" s="15" t="s">
        <v>325</v>
      </c>
      <c r="C206" s="16">
        <v>130527318.64</v>
      </c>
      <c r="D206" s="23">
        <v>130377605.02</v>
      </c>
      <c r="E206" s="25">
        <f t="shared" si="2"/>
        <v>99.885300930441304</v>
      </c>
      <c r="F206" s="24"/>
    </row>
    <row r="207" spans="1:6" ht="79.5">
      <c r="A207" s="14" t="s">
        <v>326</v>
      </c>
      <c r="B207" s="15" t="s">
        <v>327</v>
      </c>
      <c r="C207" s="16">
        <v>26553999.399999999</v>
      </c>
      <c r="D207" s="23">
        <v>26553999.399999999</v>
      </c>
      <c r="E207" s="25">
        <f t="shared" si="2"/>
        <v>100</v>
      </c>
      <c r="F207" s="24"/>
    </row>
    <row r="208" spans="1:6" ht="90.75">
      <c r="A208" s="14" t="s">
        <v>328</v>
      </c>
      <c r="B208" s="15" t="s">
        <v>329</v>
      </c>
      <c r="C208" s="16">
        <v>26553999.399999999</v>
      </c>
      <c r="D208" s="23">
        <v>26553999.399999999</v>
      </c>
      <c r="E208" s="25">
        <f t="shared" si="2"/>
        <v>100</v>
      </c>
      <c r="F208" s="24"/>
    </row>
    <row r="209" spans="1:6" ht="90.75">
      <c r="A209" s="14" t="s">
        <v>328</v>
      </c>
      <c r="B209" s="15" t="s">
        <v>330</v>
      </c>
      <c r="C209" s="16">
        <v>26553999.399999999</v>
      </c>
      <c r="D209" s="23">
        <v>26553999.399999999</v>
      </c>
      <c r="E209" s="25">
        <f t="shared" si="2"/>
        <v>100</v>
      </c>
      <c r="F209" s="24"/>
    </row>
    <row r="210" spans="1:6" ht="90.75">
      <c r="A210" s="14" t="s">
        <v>331</v>
      </c>
      <c r="B210" s="15" t="s">
        <v>332</v>
      </c>
      <c r="C210" s="16">
        <v>615157.03</v>
      </c>
      <c r="D210" s="23">
        <v>615127.04000000004</v>
      </c>
      <c r="E210" s="25">
        <f t="shared" si="2"/>
        <v>99.995124822031215</v>
      </c>
      <c r="F210" s="24"/>
    </row>
    <row r="211" spans="1:6" ht="102">
      <c r="A211" s="14" t="s">
        <v>333</v>
      </c>
      <c r="B211" s="15" t="s">
        <v>334</v>
      </c>
      <c r="C211" s="16">
        <v>615157.03</v>
      </c>
      <c r="D211" s="23">
        <v>615127.04000000004</v>
      </c>
      <c r="E211" s="25">
        <f t="shared" si="2"/>
        <v>99.995124822031215</v>
      </c>
      <c r="F211" s="24"/>
    </row>
    <row r="212" spans="1:6" ht="102">
      <c r="A212" s="14" t="s">
        <v>333</v>
      </c>
      <c r="B212" s="15" t="s">
        <v>335</v>
      </c>
      <c r="C212" s="16">
        <v>615157.03</v>
      </c>
      <c r="D212" s="23">
        <v>615127.04000000004</v>
      </c>
      <c r="E212" s="25">
        <f t="shared" ref="E212:E275" si="3">D212/C212*100</f>
        <v>99.995124822031215</v>
      </c>
      <c r="F212" s="24"/>
    </row>
    <row r="213" spans="1:6" ht="57">
      <c r="A213" s="14" t="s">
        <v>336</v>
      </c>
      <c r="B213" s="15" t="s">
        <v>337</v>
      </c>
      <c r="C213" s="16">
        <v>3437811.32</v>
      </c>
      <c r="D213" s="23">
        <v>3437811.32</v>
      </c>
      <c r="E213" s="25">
        <f t="shared" si="3"/>
        <v>100</v>
      </c>
      <c r="F213" s="24"/>
    </row>
    <row r="214" spans="1:6" ht="68.25">
      <c r="A214" s="14" t="s">
        <v>338</v>
      </c>
      <c r="B214" s="15" t="s">
        <v>339</v>
      </c>
      <c r="C214" s="16">
        <v>3437811.32</v>
      </c>
      <c r="D214" s="23">
        <v>3437811.32</v>
      </c>
      <c r="E214" s="25">
        <f t="shared" si="3"/>
        <v>100</v>
      </c>
      <c r="F214" s="24"/>
    </row>
    <row r="215" spans="1:6" ht="68.25">
      <c r="A215" s="14" t="s">
        <v>338</v>
      </c>
      <c r="B215" s="15" t="s">
        <v>340</v>
      </c>
      <c r="C215" s="16">
        <v>3437811.32</v>
      </c>
      <c r="D215" s="23">
        <v>3437811.32</v>
      </c>
      <c r="E215" s="25">
        <f t="shared" si="3"/>
        <v>100</v>
      </c>
      <c r="F215" s="24"/>
    </row>
    <row r="216" spans="1:6" ht="23.25">
      <c r="A216" s="14" t="s">
        <v>341</v>
      </c>
      <c r="B216" s="15" t="s">
        <v>342</v>
      </c>
      <c r="C216" s="16">
        <v>8000000</v>
      </c>
      <c r="D216" s="23">
        <v>8000000</v>
      </c>
      <c r="E216" s="25">
        <f t="shared" si="3"/>
        <v>100</v>
      </c>
      <c r="F216" s="24"/>
    </row>
    <row r="217" spans="1:6" ht="34.5">
      <c r="A217" s="14" t="s">
        <v>343</v>
      </c>
      <c r="B217" s="15" t="s">
        <v>344</v>
      </c>
      <c r="C217" s="16">
        <v>8000000</v>
      </c>
      <c r="D217" s="23">
        <v>8000000</v>
      </c>
      <c r="E217" s="25">
        <f t="shared" si="3"/>
        <v>100</v>
      </c>
      <c r="F217" s="24"/>
    </row>
    <row r="218" spans="1:6" ht="34.5">
      <c r="A218" s="14" t="s">
        <v>343</v>
      </c>
      <c r="B218" s="15" t="s">
        <v>345</v>
      </c>
      <c r="C218" s="16">
        <v>8000000</v>
      </c>
      <c r="D218" s="23">
        <v>8000000</v>
      </c>
      <c r="E218" s="25">
        <f t="shared" si="3"/>
        <v>100</v>
      </c>
      <c r="F218" s="24"/>
    </row>
    <row r="219" spans="1:6" ht="34.5">
      <c r="A219" s="14" t="s">
        <v>346</v>
      </c>
      <c r="B219" s="15" t="s">
        <v>347</v>
      </c>
      <c r="C219" s="16">
        <v>6865074.0499999998</v>
      </c>
      <c r="D219" s="23">
        <v>6865074.0499999998</v>
      </c>
      <c r="E219" s="25">
        <f t="shared" si="3"/>
        <v>100</v>
      </c>
      <c r="F219" s="24"/>
    </row>
    <row r="220" spans="1:6" ht="34.5">
      <c r="A220" s="14" t="s">
        <v>348</v>
      </c>
      <c r="B220" s="15" t="s">
        <v>349</v>
      </c>
      <c r="C220" s="16">
        <v>6865074.0499999998</v>
      </c>
      <c r="D220" s="23">
        <v>6865074.0499999998</v>
      </c>
      <c r="E220" s="25">
        <f t="shared" si="3"/>
        <v>100</v>
      </c>
      <c r="F220" s="24"/>
    </row>
    <row r="221" spans="1:6" ht="34.5">
      <c r="A221" s="14" t="s">
        <v>348</v>
      </c>
      <c r="B221" s="15" t="s">
        <v>350</v>
      </c>
      <c r="C221" s="16">
        <v>6865074.0499999998</v>
      </c>
      <c r="D221" s="23">
        <v>6865074.0499999998</v>
      </c>
      <c r="E221" s="25">
        <f t="shared" si="3"/>
        <v>100</v>
      </c>
      <c r="F221" s="24"/>
    </row>
    <row r="222" spans="1:6" ht="23.25">
      <c r="A222" s="14" t="s">
        <v>351</v>
      </c>
      <c r="B222" s="15" t="s">
        <v>352</v>
      </c>
      <c r="C222" s="16">
        <v>225000</v>
      </c>
      <c r="D222" s="23">
        <v>225000</v>
      </c>
      <c r="E222" s="25">
        <f t="shared" si="3"/>
        <v>100</v>
      </c>
      <c r="F222" s="24"/>
    </row>
    <row r="223" spans="1:6" ht="23.25">
      <c r="A223" s="14" t="s">
        <v>353</v>
      </c>
      <c r="B223" s="15" t="s">
        <v>354</v>
      </c>
      <c r="C223" s="16">
        <v>225000</v>
      </c>
      <c r="D223" s="23">
        <v>225000</v>
      </c>
      <c r="E223" s="25">
        <f t="shared" si="3"/>
        <v>100</v>
      </c>
      <c r="F223" s="24"/>
    </row>
    <row r="224" spans="1:6" ht="23.25">
      <c r="A224" s="14" t="s">
        <v>353</v>
      </c>
      <c r="B224" s="15" t="s">
        <v>355</v>
      </c>
      <c r="C224" s="16">
        <v>225000</v>
      </c>
      <c r="D224" s="23">
        <v>225000</v>
      </c>
      <c r="E224" s="25">
        <f t="shared" si="3"/>
        <v>100</v>
      </c>
      <c r="F224" s="24"/>
    </row>
    <row r="225" spans="1:6" ht="23.25">
      <c r="A225" s="14" t="s">
        <v>356</v>
      </c>
      <c r="B225" s="15" t="s">
        <v>357</v>
      </c>
      <c r="C225" s="16">
        <v>3418544.25</v>
      </c>
      <c r="D225" s="23">
        <v>3418544.25</v>
      </c>
      <c r="E225" s="25">
        <f t="shared" si="3"/>
        <v>100</v>
      </c>
      <c r="F225" s="24"/>
    </row>
    <row r="226" spans="1:6" ht="34.5">
      <c r="A226" s="14" t="s">
        <v>358</v>
      </c>
      <c r="B226" s="15" t="s">
        <v>359</v>
      </c>
      <c r="C226" s="16">
        <v>3418544.25</v>
      </c>
      <c r="D226" s="23">
        <v>3418544.25</v>
      </c>
      <c r="E226" s="25">
        <f t="shared" si="3"/>
        <v>100</v>
      </c>
      <c r="F226" s="24"/>
    </row>
    <row r="227" spans="1:6" ht="34.5">
      <c r="A227" s="14" t="s">
        <v>358</v>
      </c>
      <c r="B227" s="15" t="s">
        <v>360</v>
      </c>
      <c r="C227" s="16">
        <v>3418544.25</v>
      </c>
      <c r="D227" s="23">
        <v>3418544.25</v>
      </c>
      <c r="E227" s="25">
        <f t="shared" si="3"/>
        <v>100</v>
      </c>
      <c r="F227" s="24"/>
    </row>
    <row r="228" spans="1:6" ht="23.25">
      <c r="A228" s="14" t="s">
        <v>361</v>
      </c>
      <c r="B228" s="15" t="s">
        <v>362</v>
      </c>
      <c r="C228" s="16">
        <v>425757.58</v>
      </c>
      <c r="D228" s="23">
        <v>425757.58</v>
      </c>
      <c r="E228" s="25">
        <f t="shared" si="3"/>
        <v>100</v>
      </c>
      <c r="F228" s="24"/>
    </row>
    <row r="229" spans="1:6" ht="34.5">
      <c r="A229" s="14" t="s">
        <v>363</v>
      </c>
      <c r="B229" s="15" t="s">
        <v>364</v>
      </c>
      <c r="C229" s="16">
        <v>425757.58</v>
      </c>
      <c r="D229" s="23">
        <v>425757.58</v>
      </c>
      <c r="E229" s="25">
        <f t="shared" si="3"/>
        <v>100</v>
      </c>
      <c r="F229" s="24"/>
    </row>
    <row r="230" spans="1:6" ht="34.5">
      <c r="A230" s="14" t="s">
        <v>363</v>
      </c>
      <c r="B230" s="15" t="s">
        <v>365</v>
      </c>
      <c r="C230" s="16">
        <v>425757.58</v>
      </c>
      <c r="D230" s="23">
        <v>425757.58</v>
      </c>
      <c r="E230" s="25">
        <f t="shared" si="3"/>
        <v>100</v>
      </c>
      <c r="F230" s="24"/>
    </row>
    <row r="231" spans="1:6" ht="34.5">
      <c r="A231" s="14" t="s">
        <v>366</v>
      </c>
      <c r="B231" s="15" t="s">
        <v>367</v>
      </c>
      <c r="C231" s="16">
        <v>15656.57</v>
      </c>
      <c r="D231" s="23">
        <v>15656.57</v>
      </c>
      <c r="E231" s="25">
        <f t="shared" si="3"/>
        <v>100</v>
      </c>
      <c r="F231" s="24"/>
    </row>
    <row r="232" spans="1:6" ht="34.5">
      <c r="A232" s="14" t="s">
        <v>368</v>
      </c>
      <c r="B232" s="15" t="s">
        <v>369</v>
      </c>
      <c r="C232" s="16">
        <v>15656.57</v>
      </c>
      <c r="D232" s="23">
        <v>15656.57</v>
      </c>
      <c r="E232" s="25">
        <f t="shared" si="3"/>
        <v>100</v>
      </c>
      <c r="F232" s="24"/>
    </row>
    <row r="233" spans="1:6" ht="34.5">
      <c r="A233" s="14" t="s">
        <v>368</v>
      </c>
      <c r="B233" s="15" t="s">
        <v>370</v>
      </c>
      <c r="C233" s="16">
        <v>15656.57</v>
      </c>
      <c r="D233" s="23">
        <v>15656.57</v>
      </c>
      <c r="E233" s="25">
        <f t="shared" si="3"/>
        <v>100</v>
      </c>
      <c r="F233" s="24"/>
    </row>
    <row r="234" spans="1:6">
      <c r="A234" s="14" t="s">
        <v>371</v>
      </c>
      <c r="B234" s="15" t="s">
        <v>372</v>
      </c>
      <c r="C234" s="16">
        <v>80970318.439999998</v>
      </c>
      <c r="D234" s="23">
        <v>80820634.810000002</v>
      </c>
      <c r="E234" s="25">
        <f t="shared" si="3"/>
        <v>99.815137654286346</v>
      </c>
      <c r="F234" s="24"/>
    </row>
    <row r="235" spans="1:6" ht="23.25">
      <c r="A235" s="14" t="s">
        <v>373</v>
      </c>
      <c r="B235" s="15" t="s">
        <v>374</v>
      </c>
      <c r="C235" s="16">
        <v>80970318.439999998</v>
      </c>
      <c r="D235" s="23">
        <v>80820634.810000002</v>
      </c>
      <c r="E235" s="25">
        <f t="shared" si="3"/>
        <v>99.815137654286346</v>
      </c>
      <c r="F235" s="24"/>
    </row>
    <row r="236" spans="1:6" ht="23.25">
      <c r="A236" s="14" t="s">
        <v>373</v>
      </c>
      <c r="B236" s="15" t="s">
        <v>375</v>
      </c>
      <c r="C236" s="16">
        <v>25300</v>
      </c>
      <c r="D236" s="23">
        <v>25300</v>
      </c>
      <c r="E236" s="25">
        <f t="shared" si="3"/>
        <v>100</v>
      </c>
      <c r="F236" s="24"/>
    </row>
    <row r="237" spans="1:6" ht="23.25">
      <c r="A237" s="14" t="s">
        <v>373</v>
      </c>
      <c r="B237" s="15" t="s">
        <v>376</v>
      </c>
      <c r="C237" s="16">
        <v>29525510</v>
      </c>
      <c r="D237" s="23">
        <v>29375826.370000001</v>
      </c>
      <c r="E237" s="25">
        <f t="shared" si="3"/>
        <v>99.493036259153527</v>
      </c>
      <c r="F237" s="24"/>
    </row>
    <row r="238" spans="1:6" ht="23.25">
      <c r="A238" s="14" t="s">
        <v>373</v>
      </c>
      <c r="B238" s="15" t="s">
        <v>377</v>
      </c>
      <c r="C238" s="16">
        <v>51419508.439999998</v>
      </c>
      <c r="D238" s="23">
        <v>51419508.439999998</v>
      </c>
      <c r="E238" s="25">
        <f t="shared" si="3"/>
        <v>100</v>
      </c>
      <c r="F238" s="24"/>
    </row>
    <row r="239" spans="1:6" ht="23.25">
      <c r="A239" s="14" t="s">
        <v>378</v>
      </c>
      <c r="B239" s="15" t="s">
        <v>379</v>
      </c>
      <c r="C239" s="16">
        <v>146101383.09999999</v>
      </c>
      <c r="D239" s="23">
        <v>146053967.66999999</v>
      </c>
      <c r="E239" s="25">
        <f t="shared" si="3"/>
        <v>99.96754621414668</v>
      </c>
      <c r="F239" s="24"/>
    </row>
    <row r="240" spans="1:6" ht="34.5">
      <c r="A240" s="14" t="s">
        <v>380</v>
      </c>
      <c r="B240" s="15" t="s">
        <v>381</v>
      </c>
      <c r="C240" s="16">
        <v>139875883.09999999</v>
      </c>
      <c r="D240" s="23">
        <v>139828467.66999999</v>
      </c>
      <c r="E240" s="25">
        <f t="shared" si="3"/>
        <v>99.966101783274453</v>
      </c>
      <c r="F240" s="24"/>
    </row>
    <row r="241" spans="1:6" ht="34.5">
      <c r="A241" s="14" t="s">
        <v>382</v>
      </c>
      <c r="B241" s="15" t="s">
        <v>383</v>
      </c>
      <c r="C241" s="16">
        <v>139875883.09999999</v>
      </c>
      <c r="D241" s="23">
        <v>139828467.66999999</v>
      </c>
      <c r="E241" s="25">
        <f t="shared" si="3"/>
        <v>99.966101783274453</v>
      </c>
      <c r="F241" s="24"/>
    </row>
    <row r="242" spans="1:6" ht="34.5">
      <c r="A242" s="14" t="s">
        <v>382</v>
      </c>
      <c r="B242" s="15" t="s">
        <v>384</v>
      </c>
      <c r="C242" s="16">
        <v>2253700</v>
      </c>
      <c r="D242" s="23">
        <v>2244620</v>
      </c>
      <c r="E242" s="25">
        <f t="shared" si="3"/>
        <v>99.59710697963348</v>
      </c>
      <c r="F242" s="24"/>
    </row>
    <row r="243" spans="1:6" ht="34.5">
      <c r="A243" s="14" t="s">
        <v>382</v>
      </c>
      <c r="B243" s="15" t="s">
        <v>385</v>
      </c>
      <c r="C243" s="16">
        <v>133358052</v>
      </c>
      <c r="D243" s="23">
        <v>133355034</v>
      </c>
      <c r="E243" s="25">
        <f t="shared" si="3"/>
        <v>99.99773691955248</v>
      </c>
      <c r="F243" s="24"/>
    </row>
    <row r="244" spans="1:6" ht="34.5">
      <c r="A244" s="14" t="s">
        <v>382</v>
      </c>
      <c r="B244" s="15" t="s">
        <v>386</v>
      </c>
      <c r="C244" s="16">
        <v>4264131.0999999996</v>
      </c>
      <c r="D244" s="23">
        <v>4228813.67</v>
      </c>
      <c r="E244" s="25">
        <f t="shared" si="3"/>
        <v>99.171755530687136</v>
      </c>
      <c r="F244" s="24"/>
    </row>
    <row r="245" spans="1:6" ht="68.25">
      <c r="A245" s="14" t="s">
        <v>387</v>
      </c>
      <c r="B245" s="15" t="s">
        <v>388</v>
      </c>
      <c r="C245" s="16">
        <v>35000</v>
      </c>
      <c r="D245" s="23">
        <v>35000</v>
      </c>
      <c r="E245" s="25">
        <f t="shared" si="3"/>
        <v>100</v>
      </c>
      <c r="F245" s="24"/>
    </row>
    <row r="246" spans="1:6" ht="79.5">
      <c r="A246" s="14" t="s">
        <v>389</v>
      </c>
      <c r="B246" s="15" t="s">
        <v>390</v>
      </c>
      <c r="C246" s="16">
        <v>35000</v>
      </c>
      <c r="D246" s="23">
        <v>35000</v>
      </c>
      <c r="E246" s="25">
        <f t="shared" si="3"/>
        <v>100</v>
      </c>
      <c r="F246" s="24"/>
    </row>
    <row r="247" spans="1:6" ht="79.5">
      <c r="A247" s="14" t="s">
        <v>389</v>
      </c>
      <c r="B247" s="15" t="s">
        <v>391</v>
      </c>
      <c r="C247" s="16">
        <v>35000</v>
      </c>
      <c r="D247" s="23">
        <v>35000</v>
      </c>
      <c r="E247" s="25">
        <f t="shared" si="3"/>
        <v>100</v>
      </c>
      <c r="F247" s="24"/>
    </row>
    <row r="248" spans="1:6" ht="68.25">
      <c r="A248" s="14" t="s">
        <v>392</v>
      </c>
      <c r="B248" s="15" t="s">
        <v>393</v>
      </c>
      <c r="C248" s="16">
        <v>4752000</v>
      </c>
      <c r="D248" s="23">
        <v>4752000</v>
      </c>
      <c r="E248" s="25">
        <f t="shared" si="3"/>
        <v>100</v>
      </c>
      <c r="F248" s="24"/>
    </row>
    <row r="249" spans="1:6" ht="57">
      <c r="A249" s="14" t="s">
        <v>394</v>
      </c>
      <c r="B249" s="15" t="s">
        <v>395</v>
      </c>
      <c r="C249" s="16">
        <v>4752000</v>
      </c>
      <c r="D249" s="23">
        <v>4752000</v>
      </c>
      <c r="E249" s="25">
        <f t="shared" si="3"/>
        <v>100</v>
      </c>
      <c r="F249" s="24"/>
    </row>
    <row r="250" spans="1:6" ht="57">
      <c r="A250" s="14" t="s">
        <v>394</v>
      </c>
      <c r="B250" s="15" t="s">
        <v>396</v>
      </c>
      <c r="C250" s="16">
        <v>4752000</v>
      </c>
      <c r="D250" s="23">
        <v>4752000</v>
      </c>
      <c r="E250" s="25">
        <f t="shared" si="3"/>
        <v>100</v>
      </c>
      <c r="F250" s="24"/>
    </row>
    <row r="251" spans="1:6" ht="45.75">
      <c r="A251" s="14" t="s">
        <v>397</v>
      </c>
      <c r="B251" s="15" t="s">
        <v>398</v>
      </c>
      <c r="C251" s="16">
        <v>712800</v>
      </c>
      <c r="D251" s="23">
        <v>712800</v>
      </c>
      <c r="E251" s="25">
        <f t="shared" si="3"/>
        <v>100</v>
      </c>
      <c r="F251" s="24"/>
    </row>
    <row r="252" spans="1:6" ht="57">
      <c r="A252" s="14" t="s">
        <v>399</v>
      </c>
      <c r="B252" s="15" t="s">
        <v>400</v>
      </c>
      <c r="C252" s="16">
        <v>712800</v>
      </c>
      <c r="D252" s="23">
        <v>712800</v>
      </c>
      <c r="E252" s="25">
        <f t="shared" si="3"/>
        <v>100</v>
      </c>
      <c r="F252" s="24"/>
    </row>
    <row r="253" spans="1:6" ht="57">
      <c r="A253" s="14" t="s">
        <v>399</v>
      </c>
      <c r="B253" s="15" t="s">
        <v>401</v>
      </c>
      <c r="C253" s="16">
        <v>712800</v>
      </c>
      <c r="D253" s="23">
        <v>712800</v>
      </c>
      <c r="E253" s="25">
        <f t="shared" si="3"/>
        <v>100</v>
      </c>
      <c r="F253" s="24"/>
    </row>
    <row r="254" spans="1:6" ht="57">
      <c r="A254" s="14" t="s">
        <v>402</v>
      </c>
      <c r="B254" s="15" t="s">
        <v>403</v>
      </c>
      <c r="C254" s="16">
        <v>2400</v>
      </c>
      <c r="D254" s="23">
        <v>2400</v>
      </c>
      <c r="E254" s="25">
        <f t="shared" si="3"/>
        <v>100</v>
      </c>
      <c r="F254" s="24"/>
    </row>
    <row r="255" spans="1:6" ht="57">
      <c r="A255" s="14" t="s">
        <v>404</v>
      </c>
      <c r="B255" s="15" t="s">
        <v>405</v>
      </c>
      <c r="C255" s="16">
        <v>2400</v>
      </c>
      <c r="D255" s="23">
        <v>2400</v>
      </c>
      <c r="E255" s="25">
        <f t="shared" si="3"/>
        <v>100</v>
      </c>
      <c r="F255" s="24"/>
    </row>
    <row r="256" spans="1:6" ht="57">
      <c r="A256" s="14" t="s">
        <v>404</v>
      </c>
      <c r="B256" s="15" t="s">
        <v>406</v>
      </c>
      <c r="C256" s="16">
        <v>2400</v>
      </c>
      <c r="D256" s="23">
        <v>2400</v>
      </c>
      <c r="E256" s="25">
        <f t="shared" si="3"/>
        <v>100</v>
      </c>
      <c r="F256" s="24"/>
    </row>
    <row r="257" spans="1:6" ht="23.25">
      <c r="A257" s="14" t="s">
        <v>407</v>
      </c>
      <c r="B257" s="15" t="s">
        <v>408</v>
      </c>
      <c r="C257" s="16">
        <v>723300</v>
      </c>
      <c r="D257" s="23">
        <v>723300</v>
      </c>
      <c r="E257" s="25">
        <f t="shared" si="3"/>
        <v>100</v>
      </c>
      <c r="F257" s="24"/>
    </row>
    <row r="258" spans="1:6" ht="34.5">
      <c r="A258" s="14" t="s">
        <v>409</v>
      </c>
      <c r="B258" s="15" t="s">
        <v>410</v>
      </c>
      <c r="C258" s="16">
        <v>723300</v>
      </c>
      <c r="D258" s="23">
        <v>723300</v>
      </c>
      <c r="E258" s="25">
        <f t="shared" si="3"/>
        <v>100</v>
      </c>
      <c r="F258" s="24"/>
    </row>
    <row r="259" spans="1:6" ht="34.5">
      <c r="A259" s="14" t="s">
        <v>409</v>
      </c>
      <c r="B259" s="15" t="s">
        <v>411</v>
      </c>
      <c r="C259" s="16">
        <v>723300</v>
      </c>
      <c r="D259" s="23">
        <v>723300</v>
      </c>
      <c r="E259" s="25">
        <f t="shared" si="3"/>
        <v>100</v>
      </c>
      <c r="F259" s="24"/>
    </row>
    <row r="260" spans="1:6">
      <c r="A260" s="14" t="s">
        <v>412</v>
      </c>
      <c r="B260" s="15" t="s">
        <v>413</v>
      </c>
      <c r="C260" s="16">
        <v>19175586.649999999</v>
      </c>
      <c r="D260" s="23">
        <v>19175586.649999999</v>
      </c>
      <c r="E260" s="25">
        <f t="shared" si="3"/>
        <v>100</v>
      </c>
      <c r="F260" s="24"/>
    </row>
    <row r="261" spans="1:6" ht="158.25">
      <c r="A261" s="14" t="s">
        <v>414</v>
      </c>
      <c r="B261" s="15" t="s">
        <v>415</v>
      </c>
      <c r="C261" s="16">
        <v>130200</v>
      </c>
      <c r="D261" s="23">
        <v>130200</v>
      </c>
      <c r="E261" s="25">
        <f t="shared" si="3"/>
        <v>100</v>
      </c>
      <c r="F261" s="24"/>
    </row>
    <row r="262" spans="1:6" ht="158.25">
      <c r="A262" s="14" t="s">
        <v>416</v>
      </c>
      <c r="B262" s="15" t="s">
        <v>417</v>
      </c>
      <c r="C262" s="16">
        <v>130200</v>
      </c>
      <c r="D262" s="23">
        <v>130200</v>
      </c>
      <c r="E262" s="25">
        <f t="shared" si="3"/>
        <v>100</v>
      </c>
      <c r="F262" s="24"/>
    </row>
    <row r="263" spans="1:6" ht="158.25">
      <c r="A263" s="14" t="s">
        <v>416</v>
      </c>
      <c r="B263" s="15" t="s">
        <v>418</v>
      </c>
      <c r="C263" s="16">
        <v>130200</v>
      </c>
      <c r="D263" s="23">
        <v>130200</v>
      </c>
      <c r="E263" s="25">
        <f t="shared" si="3"/>
        <v>100</v>
      </c>
      <c r="F263" s="24"/>
    </row>
    <row r="264" spans="1:6" ht="68.25">
      <c r="A264" s="14" t="s">
        <v>419</v>
      </c>
      <c r="B264" s="15" t="s">
        <v>420</v>
      </c>
      <c r="C264" s="16">
        <v>726777.9</v>
      </c>
      <c r="D264" s="23">
        <v>726777.9</v>
      </c>
      <c r="E264" s="25">
        <f t="shared" si="3"/>
        <v>100</v>
      </c>
      <c r="F264" s="24"/>
    </row>
    <row r="265" spans="1:6" ht="79.5">
      <c r="A265" s="14" t="s">
        <v>421</v>
      </c>
      <c r="B265" s="15" t="s">
        <v>422</v>
      </c>
      <c r="C265" s="16">
        <v>726777.9</v>
      </c>
      <c r="D265" s="23">
        <v>726777.9</v>
      </c>
      <c r="E265" s="25">
        <f t="shared" si="3"/>
        <v>100</v>
      </c>
      <c r="F265" s="24"/>
    </row>
    <row r="266" spans="1:6" ht="79.5">
      <c r="A266" s="14" t="s">
        <v>421</v>
      </c>
      <c r="B266" s="15" t="s">
        <v>423</v>
      </c>
      <c r="C266" s="16">
        <v>726777.9</v>
      </c>
      <c r="D266" s="23">
        <v>726777.9</v>
      </c>
      <c r="E266" s="25">
        <f t="shared" si="3"/>
        <v>100</v>
      </c>
      <c r="F266" s="24"/>
    </row>
    <row r="267" spans="1:6" ht="113.25">
      <c r="A267" s="14" t="s">
        <v>424</v>
      </c>
      <c r="B267" s="15" t="s">
        <v>425</v>
      </c>
      <c r="C267" s="16">
        <v>9055500</v>
      </c>
      <c r="D267" s="23">
        <v>9055500</v>
      </c>
      <c r="E267" s="25">
        <f t="shared" si="3"/>
        <v>100</v>
      </c>
      <c r="F267" s="24"/>
    </row>
    <row r="268" spans="1:6" ht="124.5">
      <c r="A268" s="14" t="s">
        <v>426</v>
      </c>
      <c r="B268" s="15" t="s">
        <v>427</v>
      </c>
      <c r="C268" s="16">
        <v>9055500</v>
      </c>
      <c r="D268" s="23">
        <v>9055500</v>
      </c>
      <c r="E268" s="25">
        <f t="shared" si="3"/>
        <v>100</v>
      </c>
      <c r="F268" s="24"/>
    </row>
    <row r="269" spans="1:6" ht="124.5">
      <c r="A269" s="14" t="s">
        <v>426</v>
      </c>
      <c r="B269" s="15" t="s">
        <v>428</v>
      </c>
      <c r="C269" s="16">
        <v>9055500</v>
      </c>
      <c r="D269" s="23">
        <v>9055500</v>
      </c>
      <c r="E269" s="25">
        <f t="shared" si="3"/>
        <v>100</v>
      </c>
      <c r="F269" s="24"/>
    </row>
    <row r="270" spans="1:6" ht="23.25">
      <c r="A270" s="14" t="s">
        <v>429</v>
      </c>
      <c r="B270" s="15" t="s">
        <v>430</v>
      </c>
      <c r="C270" s="16">
        <v>9263108.75</v>
      </c>
      <c r="D270" s="23">
        <v>9263108.75</v>
      </c>
      <c r="E270" s="25">
        <f t="shared" si="3"/>
        <v>100</v>
      </c>
      <c r="F270" s="24"/>
    </row>
    <row r="271" spans="1:6" ht="34.5">
      <c r="A271" s="14" t="s">
        <v>431</v>
      </c>
      <c r="B271" s="15" t="s">
        <v>432</v>
      </c>
      <c r="C271" s="16">
        <v>9263108.75</v>
      </c>
      <c r="D271" s="23">
        <v>9263108.75</v>
      </c>
      <c r="E271" s="25">
        <f t="shared" si="3"/>
        <v>100</v>
      </c>
      <c r="F271" s="24"/>
    </row>
    <row r="272" spans="1:6" ht="34.5">
      <c r="A272" s="14" t="s">
        <v>431</v>
      </c>
      <c r="B272" s="15" t="s">
        <v>433</v>
      </c>
      <c r="C272" s="16">
        <v>4171548.75</v>
      </c>
      <c r="D272" s="23">
        <v>4171548.75</v>
      </c>
      <c r="E272" s="25">
        <f t="shared" si="3"/>
        <v>100</v>
      </c>
      <c r="F272" s="24"/>
    </row>
    <row r="273" spans="1:6" ht="34.5">
      <c r="A273" s="14" t="s">
        <v>431</v>
      </c>
      <c r="B273" s="15" t="s">
        <v>434</v>
      </c>
      <c r="C273" s="16">
        <v>1657600</v>
      </c>
      <c r="D273" s="23">
        <v>1657600</v>
      </c>
      <c r="E273" s="25">
        <f t="shared" si="3"/>
        <v>100</v>
      </c>
      <c r="F273" s="24"/>
    </row>
    <row r="274" spans="1:6" ht="34.5">
      <c r="A274" s="14" t="s">
        <v>431</v>
      </c>
      <c r="B274" s="15" t="s">
        <v>435</v>
      </c>
      <c r="C274" s="16">
        <v>2782000</v>
      </c>
      <c r="D274" s="23">
        <v>2782000</v>
      </c>
      <c r="E274" s="25">
        <f t="shared" si="3"/>
        <v>100</v>
      </c>
      <c r="F274" s="24"/>
    </row>
    <row r="275" spans="1:6" ht="34.5">
      <c r="A275" s="14" t="s">
        <v>431</v>
      </c>
      <c r="B275" s="15" t="s">
        <v>436</v>
      </c>
      <c r="C275" s="16">
        <v>651960</v>
      </c>
      <c r="D275" s="23">
        <v>651960</v>
      </c>
      <c r="E275" s="25">
        <f t="shared" si="3"/>
        <v>100</v>
      </c>
      <c r="F275" s="24"/>
    </row>
    <row r="276" spans="1:6" ht="68.25">
      <c r="A276" s="14" t="s">
        <v>437</v>
      </c>
      <c r="B276" s="15" t="s">
        <v>438</v>
      </c>
      <c r="C276" s="16" t="s">
        <v>13</v>
      </c>
      <c r="D276" s="23">
        <v>630449.81000000006</v>
      </c>
      <c r="E276" s="25"/>
      <c r="F276" s="24"/>
    </row>
    <row r="277" spans="1:6" ht="90.75">
      <c r="A277" s="14" t="s">
        <v>439</v>
      </c>
      <c r="B277" s="15" t="s">
        <v>440</v>
      </c>
      <c r="C277" s="16" t="s">
        <v>13</v>
      </c>
      <c r="D277" s="23">
        <v>630449.81000000006</v>
      </c>
      <c r="E277" s="25"/>
      <c r="F277" s="24"/>
    </row>
    <row r="278" spans="1:6" ht="90.75">
      <c r="A278" s="14" t="s">
        <v>441</v>
      </c>
      <c r="B278" s="15" t="s">
        <v>442</v>
      </c>
      <c r="C278" s="16" t="s">
        <v>13</v>
      </c>
      <c r="D278" s="23">
        <v>630449.81000000006</v>
      </c>
      <c r="E278" s="25"/>
      <c r="F278" s="24"/>
    </row>
    <row r="279" spans="1:6" ht="34.5">
      <c r="A279" s="14" t="s">
        <v>443</v>
      </c>
      <c r="B279" s="15" t="s">
        <v>444</v>
      </c>
      <c r="C279" s="16" t="s">
        <v>13</v>
      </c>
      <c r="D279" s="23">
        <v>630449.81000000006</v>
      </c>
      <c r="E279" s="25"/>
      <c r="F279" s="24"/>
    </row>
    <row r="280" spans="1:6" ht="34.5">
      <c r="A280" s="14" t="s">
        <v>445</v>
      </c>
      <c r="B280" s="15" t="s">
        <v>446</v>
      </c>
      <c r="C280" s="16" t="s">
        <v>13</v>
      </c>
      <c r="D280" s="23">
        <v>476344.06</v>
      </c>
      <c r="E280" s="25"/>
      <c r="F280" s="24"/>
    </row>
    <row r="281" spans="1:6" ht="34.5">
      <c r="A281" s="14" t="s">
        <v>445</v>
      </c>
      <c r="B281" s="15" t="s">
        <v>447</v>
      </c>
      <c r="C281" s="16" t="s">
        <v>13</v>
      </c>
      <c r="D281" s="23">
        <v>476344.06</v>
      </c>
      <c r="E281" s="25"/>
      <c r="F281" s="24"/>
    </row>
    <row r="282" spans="1:6" ht="34.5">
      <c r="A282" s="14" t="s">
        <v>448</v>
      </c>
      <c r="B282" s="15" t="s">
        <v>449</v>
      </c>
      <c r="C282" s="16" t="s">
        <v>13</v>
      </c>
      <c r="D282" s="23">
        <v>154105.75</v>
      </c>
      <c r="E282" s="25"/>
      <c r="F282" s="24"/>
    </row>
    <row r="283" spans="1:6" ht="34.5">
      <c r="A283" s="14" t="s">
        <v>448</v>
      </c>
      <c r="B283" s="15" t="s">
        <v>450</v>
      </c>
      <c r="C283" s="16" t="s">
        <v>13</v>
      </c>
      <c r="D283" s="23">
        <v>154105.75</v>
      </c>
      <c r="E283" s="25"/>
      <c r="F283" s="24"/>
    </row>
    <row r="284" spans="1:6" ht="45.75">
      <c r="A284" s="14" t="s">
        <v>451</v>
      </c>
      <c r="B284" s="15" t="s">
        <v>452</v>
      </c>
      <c r="C284" s="16" t="s">
        <v>13</v>
      </c>
      <c r="D284" s="23">
        <v>-3852640.08</v>
      </c>
      <c r="E284" s="25"/>
      <c r="F284" s="24"/>
    </row>
    <row r="285" spans="1:6" ht="45.75">
      <c r="A285" s="14" t="s">
        <v>453</v>
      </c>
      <c r="B285" s="15" t="s">
        <v>454</v>
      </c>
      <c r="C285" s="16" t="s">
        <v>13</v>
      </c>
      <c r="D285" s="23">
        <v>-3852640.08</v>
      </c>
      <c r="E285" s="25"/>
      <c r="F285" s="24"/>
    </row>
    <row r="286" spans="1:6" ht="68.25">
      <c r="A286" s="14" t="s">
        <v>455</v>
      </c>
      <c r="B286" s="15" t="s">
        <v>456</v>
      </c>
      <c r="C286" s="16" t="s">
        <v>13</v>
      </c>
      <c r="D286" s="23">
        <v>-129918.13</v>
      </c>
      <c r="E286" s="25"/>
      <c r="F286" s="24"/>
    </row>
    <row r="287" spans="1:6" ht="68.25">
      <c r="A287" s="14" t="s">
        <v>455</v>
      </c>
      <c r="B287" s="15" t="s">
        <v>457</v>
      </c>
      <c r="C287" s="16" t="s">
        <v>13</v>
      </c>
      <c r="D287" s="23">
        <v>-129918.13</v>
      </c>
      <c r="E287" s="25"/>
      <c r="F287" s="24"/>
    </row>
    <row r="288" spans="1:6" ht="34.5">
      <c r="A288" s="14" t="s">
        <v>458</v>
      </c>
      <c r="B288" s="15" t="s">
        <v>459</v>
      </c>
      <c r="C288" s="16" t="s">
        <v>13</v>
      </c>
      <c r="D288" s="23">
        <v>-33788.07</v>
      </c>
      <c r="E288" s="25"/>
      <c r="F288" s="24"/>
    </row>
    <row r="289" spans="1:6" ht="34.5">
      <c r="A289" s="14" t="s">
        <v>458</v>
      </c>
      <c r="B289" s="15" t="s">
        <v>460</v>
      </c>
      <c r="C289" s="16" t="s">
        <v>13</v>
      </c>
      <c r="D289" s="23">
        <v>-33788.07</v>
      </c>
      <c r="E289" s="25"/>
      <c r="F289" s="24"/>
    </row>
    <row r="290" spans="1:6" ht="124.5">
      <c r="A290" s="14" t="s">
        <v>461</v>
      </c>
      <c r="B290" s="15" t="s">
        <v>462</v>
      </c>
      <c r="C290" s="16" t="s">
        <v>13</v>
      </c>
      <c r="D290" s="23">
        <v>-9478.3799999999992</v>
      </c>
      <c r="E290" s="25"/>
      <c r="F290" s="24"/>
    </row>
    <row r="291" spans="1:6" ht="124.5">
      <c r="A291" s="14" t="s">
        <v>461</v>
      </c>
      <c r="B291" s="15" t="s">
        <v>463</v>
      </c>
      <c r="C291" s="16" t="s">
        <v>13</v>
      </c>
      <c r="D291" s="23">
        <v>-9478.3799999999992</v>
      </c>
      <c r="E291" s="25"/>
      <c r="F291" s="24"/>
    </row>
    <row r="292" spans="1:6" ht="57">
      <c r="A292" s="14" t="s">
        <v>464</v>
      </c>
      <c r="B292" s="15" t="s">
        <v>465</v>
      </c>
      <c r="C292" s="16" t="s">
        <v>13</v>
      </c>
      <c r="D292" s="23">
        <v>-3679455.5</v>
      </c>
      <c r="E292" s="25"/>
      <c r="F292" s="24"/>
    </row>
    <row r="293" spans="1:6" ht="57">
      <c r="A293" s="14" t="s">
        <v>464</v>
      </c>
      <c r="B293" s="15" t="s">
        <v>466</v>
      </c>
      <c r="C293" s="16" t="s">
        <v>13</v>
      </c>
      <c r="D293" s="23">
        <v>-3679455.5</v>
      </c>
      <c r="E293" s="25"/>
      <c r="F293" s="24"/>
    </row>
    <row r="294" spans="1:6" ht="15" customHeight="1">
      <c r="A294" s="5"/>
      <c r="B294" s="5"/>
      <c r="C294" s="5"/>
      <c r="D294" s="5"/>
      <c r="E294" s="5"/>
      <c r="F294" s="5"/>
    </row>
  </sheetData>
  <mergeCells count="14">
    <mergeCell ref="A2:D2"/>
    <mergeCell ref="A12:E12"/>
    <mergeCell ref="A13:A15"/>
    <mergeCell ref="B13:B15"/>
    <mergeCell ref="C13:C15"/>
    <mergeCell ref="D13:D15"/>
    <mergeCell ref="E13:E15"/>
    <mergeCell ref="C3:E3"/>
    <mergeCell ref="B6:E6"/>
    <mergeCell ref="B4:F4"/>
    <mergeCell ref="B5:E5"/>
    <mergeCell ref="A8:E8"/>
    <mergeCell ref="A9:E9"/>
    <mergeCell ref="A10:E10"/>
  </mergeCells>
  <pageMargins left="0.39370078740157483" right="0.39370078740157483" top="0.39370078740157483" bottom="0.39370078740157483" header="0.51181102362204722" footer="0.51181102362204722"/>
  <pageSetup paperSize="9" scale="81"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Code&gt;0503117M&lt;/Code&gt;&#10;  &lt;DocLink&gt;5020898&lt;/DocLink&gt;&#10;  &lt;DocName&gt;Отчет об исполнении бюджета (месячный)&lt;/DocName&gt;&#10;  &lt;VariantName&gt;903_Орг=15013_1_Ф=0503117M_Период=декабрь 2024 года_%N&lt;/VariantName&gt;&#10;  &lt;VariantLink xsi:nil=&quot;true&quot; /&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A70C32AE-A00B-41B0-9D2B-EAED06F993D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Листы</vt:lpstr>
      </vt:variant>
      <vt:variant>
        <vt:i4>1</vt:i4>
      </vt:variant>
    </vt:vector>
  </HeadingPairs>
  <TitlesOfParts>
    <vt:vector size="1" baseType="lpstr">
      <vt:lpstr>Доходы</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Poreckoe-159753\User</dc:creator>
  <cp:lastModifiedBy>User</cp:lastModifiedBy>
  <dcterms:created xsi:type="dcterms:W3CDTF">2025-02-11T06:26:48Z</dcterms:created>
  <dcterms:modified xsi:type="dcterms:W3CDTF">2025-02-11T07:07:25Z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Отчет об исполнении бюджета (месячный)</vt:lpwstr>
  </property>
  <property fmtid="{D5CDD505-2E9C-101B-9397-08002B2CF9AE}" pid="3" name="Название отчета">
    <vt:lpwstr>903_Орг=15013_1_Ф=0503117M_Период=декабрь 2024 года_3.xlsx</vt:lpwstr>
  </property>
  <property fmtid="{D5CDD505-2E9C-101B-9397-08002B2CF9AE}" pid="4" name="Версия клиента">
    <vt:lpwstr>20.2.0.37821 (.NET 4.7.2)</vt:lpwstr>
  </property>
  <property fmtid="{D5CDD505-2E9C-101B-9397-08002B2CF9AE}" pid="5" name="Версия базы">
    <vt:lpwstr>20.2.0.8</vt:lpwstr>
  </property>
  <property fmtid="{D5CDD505-2E9C-101B-9397-08002B2CF9AE}" pid="6" name="Тип сервера">
    <vt:lpwstr>PostgreSQL</vt:lpwstr>
  </property>
  <property fmtid="{D5CDD505-2E9C-101B-9397-08002B2CF9AE}" pid="7" name="Сервер">
    <vt:lpwstr>192.168.24.178:6432</vt:lpwstr>
  </property>
  <property fmtid="{D5CDD505-2E9C-101B-9397-08002B2CF9AE}" pid="8" name="База">
    <vt:lpwstr>svod_smart</vt:lpwstr>
  </property>
  <property fmtid="{D5CDD505-2E9C-101B-9397-08002B2CF9AE}" pid="9" name="Пользователь">
    <vt:lpwstr>fr13_5</vt:lpwstr>
  </property>
  <property fmtid="{D5CDD505-2E9C-101B-9397-08002B2CF9AE}" pid="10" name="Шаблон">
    <vt:lpwstr>SV_0503117M_20220601.xlt</vt:lpwstr>
  </property>
  <property fmtid="{D5CDD505-2E9C-101B-9397-08002B2CF9AE}" pid="11" name="Локальная база">
    <vt:lpwstr>не используется</vt:lpwstr>
  </property>
</Properties>
</file>