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29" i="2"/>
  <c r="F30"/>
  <c r="F31"/>
  <c r="F32"/>
  <c r="F35"/>
  <c r="F36"/>
  <c r="F39"/>
  <c r="F40"/>
  <c r="F41"/>
  <c r="F42"/>
  <c r="F43"/>
  <c r="F44"/>
  <c r="F45"/>
  <c r="F46"/>
  <c r="F48"/>
  <c r="F49"/>
  <c r="F50"/>
  <c r="F51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5"/>
  <c r="F106"/>
  <c r="F107"/>
  <c r="F20"/>
  <c r="F21"/>
  <c r="F22"/>
  <c r="F23"/>
  <c r="F19"/>
  <c r="F17"/>
</calcChain>
</file>

<file path=xl/sharedStrings.xml><?xml version="1.0" encoding="utf-8"?>
<sst xmlns="http://schemas.openxmlformats.org/spreadsheetml/2006/main" count="317" uniqueCount="200">
  <si>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</si>
  <si>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</si>
  <si>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</si>
  <si>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</si>
  <si>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</si>
  <si>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</si>
  <si>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</si>
  <si>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</si>
  <si>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</si>
  <si>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</si>
  <si>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</si>
  <si>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</si>
  <si>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</si>
  <si>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</si>
  <si>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</si>
  <si>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</si>
  <si>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</si>
  <si>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</si>
  <si>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</si>
  <si>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</si>
  <si>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</si>
  <si>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</si>
  <si>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</si>
  <si>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</si>
  <si>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</si>
  <si>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</si>
  <si>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</si>
  <si>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</si>
  <si>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</si>
  <si>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</si>
  <si>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</si>
  <si>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</si>
  <si>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</si>
  <si>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</si>
  <si>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</si>
  <si>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</si>
  <si>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</si>
  <si>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</si>
  <si>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</si>
  <si>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</si>
  <si>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</si>
  <si>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</si>
  <si>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</si>
  <si>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</si>
  <si>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</si>
  <si>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</si>
  <si>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</si>
  <si>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</si>
  <si>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</si>
  <si>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</si>
  <si>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</si>
  <si>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</si>
  <si>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</si>
  <si>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</si>
  <si>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</si>
  <si>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</si>
  <si>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</si>
  <si>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</si>
  <si>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</si>
  <si>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</si>
  <si>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</si>
  <si>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</si>
  <si>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</si>
  <si>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</si>
  <si>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</si>
  <si>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</si>
  <si>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</si>
  <si>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</si>
  <si>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</si>
  <si>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</si>
  <si>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</si>
  <si>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</si>
  <si>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</si>
  <si>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</si>
  <si>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</si>
  <si>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</si>
  <si>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</si>
  <si>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</si>
  <si>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</si>
  <si>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</si>
  <si>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</si>
  <si>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</si>
  <si>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</si>
  <si>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</si>
  <si>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</si>
  <si>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</si>
  <si>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</si>
  <si>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</si>
  <si>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</si>
  <si>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</si>
  <si>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</si>
  <si>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</si>
  <si>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</si>
  <si>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</si>
  <si>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</si>
  <si>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</si>
  <si>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</si>
  <si>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</si>
  <si>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</si>
  <si>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</si>
  <si>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</si>
  <si>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</si>
  <si>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</si>
  <si>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</si>
  <si>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</si>
  <si>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</si>
  <si>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</si>
  <si>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</si>
  <si>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</si>
  <si>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</si>
  <si>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</si>
  <si>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</si>
  <si>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</si>
  <si>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</si>
  <si>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</si>
  <si>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</si>
  <si>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</si>
  <si>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</si>
  <si>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</si>
  <si>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</si>
  <si>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</si>
  <si>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</si>
  <si>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</si>
  <si>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</si>
  <si>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</si>
  <si>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</si>
  <si>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</si>
  <si>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</si>
  <si>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</si>
  <si>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</si>
  <si>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</si>
  <si>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</si>
  <si>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</si>
  <si>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</si>
  <si>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</si>
  <si>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</si>
  <si>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</si>
  <si>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</si>
  <si>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</si>
  <si>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993 1 11 05035 10 0000 120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</si>
  <si>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</si>
  <si>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</si>
  <si>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</si>
  <si>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</si>
  <si>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</si>
  <si>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</si>
  <si>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</si>
  <si>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</si>
  <si>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</si>
  <si>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</si>
  <si>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</si>
  <si>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993 2 02 15002 10 0000 150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</si>
  <si>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</si>
  <si>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</si>
  <si>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</si>
  <si>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</si>
  <si>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</si>
  <si>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</si>
  <si>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</si>
  <si>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</si>
  <si>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</si>
  <si>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</si>
  <si>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</si>
  <si>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</si>
  <si>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</si>
  <si>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</si>
  <si>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</si>
  <si>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</si>
  <si>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993 1 13 02995 10 0000 130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</si>
  <si>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</si>
  <si>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</si>
  <si>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</si>
  <si>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</si>
  <si>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</si>
  <si>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</si>
  <si>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</si>
  <si>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993 1 14 02053 10 0000 410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</si>
  <si>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</si>
  <si>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</si>
  <si>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</si>
  <si>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</si>
  <si>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</si>
  <si>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</si>
  <si>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</si>
  <si>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993 1 16 07090 10 0000 140</t>
  </si>
  <si>
    <t>000 2 00 00000 00 0000 000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</si>
  <si>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</si>
  <si>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</si>
  <si>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</si>
  <si>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</si>
  <si>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</si>
  <si>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>993 2 07 05020 10 0000 150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</si>
  <si>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</si>
  <si>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</si>
  <si>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</si>
  <si>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</si>
  <si>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</si>
  <si>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993 2 19 60010 10 0000 150</t>
  </si>
  <si>
    <t>"Об исполнении бюджета Семеновского сельского поселения</t>
  </si>
  <si>
    <t>Исполнение доходов бюджета Семеновского сельского поселения Порецкого района Чувашской Республики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</si>
</sst>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0" fontId="15" fillId="0" borderId="13" xfId="29" applyNumberFormat="1" applyFont="1" applyProtection="1">
      <alignment horizontal="center" vertical="top" wrapText="1"/>
    </xf>
    <xf numFmtId="0" fontId="15" fillId="0" borderId="13" xfId="29" applyFont="1">
      <alignment horizontal="center" vertical="top" wrapText="1"/>
    </xf>
    <xf numFmtId="49" fontId="15" fillId="0" borderId="13" xfId="30" applyNumberFormat="1" applyFont="1" applyProtection="1">
      <alignment horizontal="center" vertical="top" wrapText="1"/>
    </xf>
    <xf numFmtId="49" fontId="15" fillId="0" borderId="13" xfId="30" applyFont="1">
      <alignment horizontal="center" vertical="top" wrapText="1"/>
    </xf>
    <xf numFmtId="4" fontId="15" fillId="0" borderId="35" xfId="47" applyNumberFormat="1" applyFont="1" applyBorder="1" applyProtection="1">
      <alignment horizontal="right" shrinkToFi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"/>
  <sheetViews>
    <sheetView tabSelected="1" zoomScaleSheetLayoutView="100" workbookViewId="0">
      <selection activeCell="C22" sqref="C2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37" t="s">
        <v>129</v>
      </c>
      <c r="B2" s="37"/>
      <c r="C2" s="37"/>
      <c r="D2" s="37"/>
      <c r="E2" s="37"/>
      <c r="F2" s="37"/>
      <c r="G2" s="3"/>
    </row>
    <row r="3" spans="1:7" ht="14.1" customHeight="1">
      <c r="A3" s="37" t="s">
        <v>135</v>
      </c>
      <c r="B3" s="37"/>
      <c r="C3" s="37"/>
      <c r="D3" s="37"/>
      <c r="E3" s="37"/>
      <c r="F3" s="37"/>
      <c r="G3" s="5"/>
    </row>
    <row r="4" spans="1:7" ht="14.1" customHeight="1">
      <c r="A4" s="9"/>
      <c r="B4" s="9"/>
      <c r="C4" s="9"/>
      <c r="D4" s="37" t="s">
        <v>134</v>
      </c>
      <c r="E4" s="37"/>
      <c r="F4" s="37"/>
      <c r="G4" s="5"/>
    </row>
    <row r="5" spans="1:7" ht="14.1" customHeight="1">
      <c r="A5" s="37" t="s">
        <v>198</v>
      </c>
      <c r="B5" s="37"/>
      <c r="C5" s="37"/>
      <c r="D5" s="37"/>
      <c r="E5" s="37"/>
      <c r="F5" s="37"/>
      <c r="G5" s="6"/>
    </row>
    <row r="6" spans="1:7" ht="14.1" customHeight="1">
      <c r="A6" s="37" t="s">
        <v>130</v>
      </c>
      <c r="B6" s="37"/>
      <c r="C6" s="37"/>
      <c r="D6" s="37"/>
      <c r="E6" s="37"/>
      <c r="F6" s="37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42" t="s">
        <v>199</v>
      </c>
      <c r="B8" s="42"/>
      <c r="C8" s="42"/>
      <c r="D8" s="42"/>
      <c r="E8" s="42"/>
      <c r="F8" s="14"/>
      <c r="G8" s="6"/>
    </row>
    <row r="9" spans="1:7" ht="15.95" customHeight="1">
      <c r="A9" s="42" t="s">
        <v>131</v>
      </c>
      <c r="B9" s="42"/>
      <c r="C9" s="42"/>
      <c r="D9" s="42"/>
      <c r="E9" s="42"/>
      <c r="F9" s="14"/>
      <c r="G9" s="6"/>
    </row>
    <row r="10" spans="1:7" ht="15.75" customHeight="1">
      <c r="A10" s="42" t="s">
        <v>132</v>
      </c>
      <c r="B10" s="42"/>
      <c r="C10" s="42"/>
      <c r="D10" s="42"/>
      <c r="E10" s="42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38"/>
      <c r="B12" s="39"/>
      <c r="C12" s="39"/>
      <c r="D12" s="39"/>
      <c r="E12" s="39"/>
      <c r="F12" s="39"/>
      <c r="G12" s="4"/>
    </row>
    <row r="13" spans="1:7" ht="12.95" customHeight="1">
      <c r="A13" s="43" t="s">
        <v>1</v>
      </c>
      <c r="B13" s="43" t="s">
        <v>2</v>
      </c>
      <c r="C13" s="43" t="s">
        <v>3</v>
      </c>
      <c r="D13" s="45" t="s">
        <v>4</v>
      </c>
      <c r="E13" s="45" t="s">
        <v>5</v>
      </c>
      <c r="F13" s="40" t="s">
        <v>133</v>
      </c>
      <c r="G13" s="7"/>
    </row>
    <row r="14" spans="1:7" ht="12" customHeight="1">
      <c r="A14" s="44"/>
      <c r="B14" s="44"/>
      <c r="C14" s="44"/>
      <c r="D14" s="46"/>
      <c r="E14" s="46"/>
      <c r="F14" s="41"/>
      <c r="G14" s="8"/>
    </row>
    <row r="15" spans="1:7" ht="14.25" customHeight="1">
      <c r="A15" s="44"/>
      <c r="B15" s="44"/>
      <c r="C15" s="44"/>
      <c r="D15" s="46"/>
      <c r="E15" s="46"/>
      <c r="F15" s="41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>
      <c r="A17" s="25" t="s">
        <v>9</v>
      </c>
      <c r="B17" s="26" t="s">
        <v>10</v>
      </c>
      <c r="C17" s="27" t="s">
        <v>11</v>
      </c>
      <c r="D17" s="28">
        <v>9544243.3800000008</v>
      </c>
      <c r="E17" s="28">
        <v>7034358.5800000001</v>
      </c>
      <c r="F17" s="20">
        <f>E17/D17*100</f>
        <v>73.702632046669365</v>
      </c>
      <c r="G17" s="8"/>
    </row>
    <row r="18" spans="1:7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1067814.98</v>
      </c>
      <c r="E19" s="36">
        <v>1082829.18</v>
      </c>
      <c r="F19" s="20">
        <f>E19/D19*100</f>
        <v>101.40606755675969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44100</v>
      </c>
      <c r="E20" s="36">
        <v>57407.09</v>
      </c>
      <c r="F20" s="20">
        <f t="shared" ref="F20:F83" si="0">E20/D20*100</f>
        <v>130.17480725623582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44100</v>
      </c>
      <c r="E21" s="36">
        <v>57407.09</v>
      </c>
      <c r="F21" s="20">
        <f t="shared" si="0"/>
        <v>130.17480725623582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44100</v>
      </c>
      <c r="E22" s="36">
        <v>56895.28</v>
      </c>
      <c r="F22" s="20">
        <f t="shared" si="0"/>
        <v>129.01424036281179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44100</v>
      </c>
      <c r="E23" s="36">
        <v>56871.45</v>
      </c>
      <c r="F23" s="20">
        <f t="shared" si="0"/>
        <v>128.96020408163264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10</v>
      </c>
      <c r="F24" s="36" t="s">
        <v>12</v>
      </c>
      <c r="G24" s="8"/>
    </row>
    <row r="25" spans="1:7" ht="79.5">
      <c r="A25" s="33" t="s">
        <v>146</v>
      </c>
      <c r="B25" s="34" t="s">
        <v>10</v>
      </c>
      <c r="C25" s="35" t="s">
        <v>147</v>
      </c>
      <c r="D25" s="36" t="s">
        <v>12</v>
      </c>
      <c r="E25" s="36">
        <v>13.83</v>
      </c>
      <c r="F25" s="36" t="s">
        <v>12</v>
      </c>
      <c r="G25" s="8"/>
    </row>
    <row r="26" spans="1:7" ht="34.5">
      <c r="A26" s="33" t="s">
        <v>140</v>
      </c>
      <c r="B26" s="34" t="s">
        <v>10</v>
      </c>
      <c r="C26" s="35" t="s">
        <v>141</v>
      </c>
      <c r="D26" s="36" t="s">
        <v>12</v>
      </c>
      <c r="E26" s="36">
        <v>511.81</v>
      </c>
      <c r="F26" s="36" t="s">
        <v>12</v>
      </c>
      <c r="G26" s="8"/>
    </row>
    <row r="27" spans="1:7" ht="57">
      <c r="A27" s="33" t="s">
        <v>142</v>
      </c>
      <c r="B27" s="34" t="s">
        <v>10</v>
      </c>
      <c r="C27" s="35" t="s">
        <v>143</v>
      </c>
      <c r="D27" s="36" t="s">
        <v>12</v>
      </c>
      <c r="E27" s="36">
        <v>509.13</v>
      </c>
      <c r="F27" s="36" t="s">
        <v>12</v>
      </c>
      <c r="G27" s="8"/>
    </row>
    <row r="28" spans="1:7" ht="45.75">
      <c r="A28" s="33" t="s">
        <v>144</v>
      </c>
      <c r="B28" s="34" t="s">
        <v>10</v>
      </c>
      <c r="C28" s="35" t="s">
        <v>145</v>
      </c>
      <c r="D28" s="36" t="s">
        <v>12</v>
      </c>
      <c r="E28" s="36">
        <v>2.68</v>
      </c>
      <c r="F28" s="36" t="s">
        <v>12</v>
      </c>
      <c r="G28" s="8"/>
    </row>
    <row r="29" spans="1:7" ht="23.25">
      <c r="A29" s="33" t="s">
        <v>26</v>
      </c>
      <c r="B29" s="34" t="s">
        <v>10</v>
      </c>
      <c r="C29" s="35" t="s">
        <v>27</v>
      </c>
      <c r="D29" s="36">
        <v>388816</v>
      </c>
      <c r="E29" s="36">
        <v>389384.26</v>
      </c>
      <c r="F29" s="20">
        <f t="shared" si="0"/>
        <v>100.14615139294681</v>
      </c>
      <c r="G29" s="8"/>
    </row>
    <row r="30" spans="1:7" ht="23.25">
      <c r="A30" s="33" t="s">
        <v>28</v>
      </c>
      <c r="B30" s="34" t="s">
        <v>10</v>
      </c>
      <c r="C30" s="35" t="s">
        <v>29</v>
      </c>
      <c r="D30" s="36">
        <v>388816</v>
      </c>
      <c r="E30" s="36">
        <v>389384.26</v>
      </c>
      <c r="F30" s="20">
        <f t="shared" si="0"/>
        <v>100.14615139294681</v>
      </c>
      <c r="G30" s="8"/>
    </row>
    <row r="31" spans="1:7" ht="57">
      <c r="A31" s="33" t="s">
        <v>30</v>
      </c>
      <c r="B31" s="34" t="s">
        <v>10</v>
      </c>
      <c r="C31" s="35" t="s">
        <v>31</v>
      </c>
      <c r="D31" s="36">
        <v>173516</v>
      </c>
      <c r="E31" s="36">
        <v>195201.08</v>
      </c>
      <c r="F31" s="20">
        <f t="shared" si="0"/>
        <v>112.49745268447866</v>
      </c>
      <c r="G31" s="8"/>
    </row>
    <row r="32" spans="1:7" ht="79.5">
      <c r="A32" s="33" t="s">
        <v>32</v>
      </c>
      <c r="B32" s="34" t="s">
        <v>10</v>
      </c>
      <c r="C32" s="35" t="s">
        <v>33</v>
      </c>
      <c r="D32" s="36">
        <v>173516</v>
      </c>
      <c r="E32" s="36">
        <v>195201.08</v>
      </c>
      <c r="F32" s="20">
        <f t="shared" si="0"/>
        <v>112.49745268447866</v>
      </c>
      <c r="G32" s="8"/>
    </row>
    <row r="33" spans="1:7" ht="68.25">
      <c r="A33" s="33" t="s">
        <v>34</v>
      </c>
      <c r="B33" s="34" t="s">
        <v>10</v>
      </c>
      <c r="C33" s="35" t="s">
        <v>35</v>
      </c>
      <c r="D33" s="36" t="s">
        <v>12</v>
      </c>
      <c r="E33" s="36">
        <v>1054.4000000000001</v>
      </c>
      <c r="F33" s="36" t="s">
        <v>12</v>
      </c>
      <c r="G33" s="8"/>
    </row>
    <row r="34" spans="1:7" ht="90.75">
      <c r="A34" s="33" t="s">
        <v>36</v>
      </c>
      <c r="B34" s="34" t="s">
        <v>10</v>
      </c>
      <c r="C34" s="35" t="s">
        <v>37</v>
      </c>
      <c r="D34" s="36" t="s">
        <v>12</v>
      </c>
      <c r="E34" s="36">
        <v>1054.4000000000001</v>
      </c>
      <c r="F34" s="36" t="s">
        <v>12</v>
      </c>
      <c r="G34" s="8"/>
    </row>
    <row r="35" spans="1:7" ht="57">
      <c r="A35" s="33" t="s">
        <v>38</v>
      </c>
      <c r="B35" s="34" t="s">
        <v>10</v>
      </c>
      <c r="C35" s="35" t="s">
        <v>39</v>
      </c>
      <c r="D35" s="36">
        <v>215300</v>
      </c>
      <c r="E35" s="36">
        <v>215524</v>
      </c>
      <c r="F35" s="20">
        <f t="shared" si="0"/>
        <v>100.10404087320019</v>
      </c>
      <c r="G35" s="8"/>
    </row>
    <row r="36" spans="1:7" ht="79.5">
      <c r="A36" s="33" t="s">
        <v>40</v>
      </c>
      <c r="B36" s="34" t="s">
        <v>10</v>
      </c>
      <c r="C36" s="35" t="s">
        <v>41</v>
      </c>
      <c r="D36" s="36">
        <v>215300</v>
      </c>
      <c r="E36" s="36">
        <v>215524</v>
      </c>
      <c r="F36" s="20">
        <f t="shared" si="0"/>
        <v>100.10404087320019</v>
      </c>
      <c r="G36" s="8"/>
    </row>
    <row r="37" spans="1:7" ht="57">
      <c r="A37" s="33" t="s">
        <v>42</v>
      </c>
      <c r="B37" s="34" t="s">
        <v>10</v>
      </c>
      <c r="C37" s="35" t="s">
        <v>43</v>
      </c>
      <c r="D37" s="36" t="s">
        <v>12</v>
      </c>
      <c r="E37" s="36">
        <v>-22395.22</v>
      </c>
      <c r="F37" s="36" t="s">
        <v>12</v>
      </c>
      <c r="G37" s="8"/>
    </row>
    <row r="38" spans="1:7" ht="79.5">
      <c r="A38" s="33" t="s">
        <v>44</v>
      </c>
      <c r="B38" s="34" t="s">
        <v>10</v>
      </c>
      <c r="C38" s="35" t="s">
        <v>45</v>
      </c>
      <c r="D38" s="36" t="s">
        <v>12</v>
      </c>
      <c r="E38" s="36">
        <v>-22395.22</v>
      </c>
      <c r="F38" s="36" t="s">
        <v>12</v>
      </c>
      <c r="G38" s="8"/>
    </row>
    <row r="39" spans="1:7">
      <c r="A39" s="33" t="s">
        <v>152</v>
      </c>
      <c r="B39" s="34" t="s">
        <v>10</v>
      </c>
      <c r="C39" s="35" t="s">
        <v>153</v>
      </c>
      <c r="D39" s="36">
        <v>2200</v>
      </c>
      <c r="E39" s="36">
        <v>2700</v>
      </c>
      <c r="F39" s="20">
        <f t="shared" si="0"/>
        <v>122.72727272727273</v>
      </c>
      <c r="G39" s="8"/>
    </row>
    <row r="40" spans="1:7">
      <c r="A40" s="33" t="s">
        <v>154</v>
      </c>
      <c r="B40" s="34" t="s">
        <v>10</v>
      </c>
      <c r="C40" s="35" t="s">
        <v>155</v>
      </c>
      <c r="D40" s="36">
        <v>2200</v>
      </c>
      <c r="E40" s="36">
        <v>2700</v>
      </c>
      <c r="F40" s="20">
        <f t="shared" si="0"/>
        <v>122.72727272727273</v>
      </c>
      <c r="G40" s="8"/>
    </row>
    <row r="41" spans="1:7">
      <c r="A41" s="33" t="s">
        <v>154</v>
      </c>
      <c r="B41" s="34" t="s">
        <v>10</v>
      </c>
      <c r="C41" s="35" t="s">
        <v>156</v>
      </c>
      <c r="D41" s="36">
        <v>2200</v>
      </c>
      <c r="E41" s="36">
        <v>2700</v>
      </c>
      <c r="F41" s="20">
        <f t="shared" si="0"/>
        <v>122.72727272727273</v>
      </c>
      <c r="G41" s="8"/>
    </row>
    <row r="42" spans="1:7" ht="34.5">
      <c r="A42" s="33" t="s">
        <v>157</v>
      </c>
      <c r="B42" s="34" t="s">
        <v>10</v>
      </c>
      <c r="C42" s="35" t="s">
        <v>158</v>
      </c>
      <c r="D42" s="36">
        <v>2200</v>
      </c>
      <c r="E42" s="36">
        <v>2700</v>
      </c>
      <c r="F42" s="20">
        <f t="shared" si="0"/>
        <v>122.72727272727273</v>
      </c>
      <c r="G42" s="8"/>
    </row>
    <row r="43" spans="1:7">
      <c r="A43" s="33" t="s">
        <v>46</v>
      </c>
      <c r="B43" s="34" t="s">
        <v>10</v>
      </c>
      <c r="C43" s="35" t="s">
        <v>47</v>
      </c>
      <c r="D43" s="36">
        <v>226000</v>
      </c>
      <c r="E43" s="36">
        <v>226468.27</v>
      </c>
      <c r="F43" s="20">
        <f t="shared" si="0"/>
        <v>100.20719911504426</v>
      </c>
      <c r="G43" s="8"/>
    </row>
    <row r="44" spans="1:7">
      <c r="A44" s="33" t="s">
        <v>48</v>
      </c>
      <c r="B44" s="34" t="s">
        <v>10</v>
      </c>
      <c r="C44" s="35" t="s">
        <v>49</v>
      </c>
      <c r="D44" s="36">
        <v>17100</v>
      </c>
      <c r="E44" s="36">
        <v>17362.07</v>
      </c>
      <c r="F44" s="20">
        <f t="shared" si="0"/>
        <v>101.53257309941522</v>
      </c>
      <c r="G44" s="8"/>
    </row>
    <row r="45" spans="1:7" ht="34.5">
      <c r="A45" s="33" t="s">
        <v>50</v>
      </c>
      <c r="B45" s="34" t="s">
        <v>10</v>
      </c>
      <c r="C45" s="35" t="s">
        <v>51</v>
      </c>
      <c r="D45" s="36">
        <v>17100</v>
      </c>
      <c r="E45" s="36">
        <v>17362.07</v>
      </c>
      <c r="F45" s="20">
        <f t="shared" si="0"/>
        <v>101.53257309941522</v>
      </c>
      <c r="G45" s="8"/>
    </row>
    <row r="46" spans="1:7" ht="57">
      <c r="A46" s="33" t="s">
        <v>52</v>
      </c>
      <c r="B46" s="34" t="s">
        <v>10</v>
      </c>
      <c r="C46" s="35" t="s">
        <v>53</v>
      </c>
      <c r="D46" s="36">
        <v>17100</v>
      </c>
      <c r="E46" s="36">
        <v>17170.09</v>
      </c>
      <c r="F46" s="20">
        <f t="shared" si="0"/>
        <v>100.40988304093568</v>
      </c>
      <c r="G46" s="8"/>
    </row>
    <row r="47" spans="1:7" ht="45.75">
      <c r="A47" s="33" t="s">
        <v>54</v>
      </c>
      <c r="B47" s="34" t="s">
        <v>10</v>
      </c>
      <c r="C47" s="35" t="s">
        <v>55</v>
      </c>
      <c r="D47" s="36" t="s">
        <v>12</v>
      </c>
      <c r="E47" s="36">
        <v>191.98</v>
      </c>
      <c r="F47" s="36" t="s">
        <v>12</v>
      </c>
      <c r="G47" s="8"/>
    </row>
    <row r="48" spans="1:7">
      <c r="A48" s="33" t="s">
        <v>56</v>
      </c>
      <c r="B48" s="34" t="s">
        <v>10</v>
      </c>
      <c r="C48" s="35" t="s">
        <v>57</v>
      </c>
      <c r="D48" s="36">
        <v>208900</v>
      </c>
      <c r="E48" s="36">
        <v>209106.2</v>
      </c>
      <c r="F48" s="20">
        <f t="shared" si="0"/>
        <v>100.09870751555769</v>
      </c>
      <c r="G48" s="8"/>
    </row>
    <row r="49" spans="1:7">
      <c r="A49" s="33" t="s">
        <v>58</v>
      </c>
      <c r="B49" s="34" t="s">
        <v>10</v>
      </c>
      <c r="C49" s="35" t="s">
        <v>59</v>
      </c>
      <c r="D49" s="36">
        <v>65200</v>
      </c>
      <c r="E49" s="36">
        <v>65291</v>
      </c>
      <c r="F49" s="20">
        <f t="shared" si="0"/>
        <v>100.13957055214723</v>
      </c>
      <c r="G49" s="8"/>
    </row>
    <row r="50" spans="1:7" ht="23.25">
      <c r="A50" s="33" t="s">
        <v>60</v>
      </c>
      <c r="B50" s="34" t="s">
        <v>10</v>
      </c>
      <c r="C50" s="35" t="s">
        <v>61</v>
      </c>
      <c r="D50" s="36">
        <v>65200</v>
      </c>
      <c r="E50" s="36">
        <v>65291</v>
      </c>
      <c r="F50" s="20">
        <f t="shared" si="0"/>
        <v>100.13957055214723</v>
      </c>
      <c r="G50" s="8"/>
    </row>
    <row r="51" spans="1:7" ht="45.75">
      <c r="A51" s="33" t="s">
        <v>62</v>
      </c>
      <c r="B51" s="34" t="s">
        <v>10</v>
      </c>
      <c r="C51" s="35" t="s">
        <v>63</v>
      </c>
      <c r="D51" s="36">
        <v>65200</v>
      </c>
      <c r="E51" s="36">
        <v>65277</v>
      </c>
      <c r="F51" s="20">
        <f t="shared" si="0"/>
        <v>100.1180981595092</v>
      </c>
      <c r="G51" s="8"/>
    </row>
    <row r="52" spans="1:7" ht="34.5">
      <c r="A52" s="33" t="s">
        <v>159</v>
      </c>
      <c r="B52" s="34" t="s">
        <v>10</v>
      </c>
      <c r="C52" s="35" t="s">
        <v>160</v>
      </c>
      <c r="D52" s="36" t="s">
        <v>12</v>
      </c>
      <c r="E52" s="36">
        <v>14</v>
      </c>
      <c r="F52" s="36" t="s">
        <v>12</v>
      </c>
      <c r="G52" s="8"/>
    </row>
    <row r="53" spans="1:7">
      <c r="A53" s="33" t="s">
        <v>64</v>
      </c>
      <c r="B53" s="34" t="s">
        <v>10</v>
      </c>
      <c r="C53" s="35" t="s">
        <v>65</v>
      </c>
      <c r="D53" s="36">
        <v>143700</v>
      </c>
      <c r="E53" s="36">
        <v>143815.20000000001</v>
      </c>
      <c r="F53" s="20">
        <f t="shared" si="0"/>
        <v>100.08016701461379</v>
      </c>
      <c r="G53" s="8"/>
    </row>
    <row r="54" spans="1:7" ht="23.25">
      <c r="A54" s="33" t="s">
        <v>66</v>
      </c>
      <c r="B54" s="34" t="s">
        <v>10</v>
      </c>
      <c r="C54" s="35" t="s">
        <v>67</v>
      </c>
      <c r="D54" s="36">
        <v>143700</v>
      </c>
      <c r="E54" s="36">
        <v>143815.20000000001</v>
      </c>
      <c r="F54" s="20">
        <f t="shared" si="0"/>
        <v>100.08016701461379</v>
      </c>
      <c r="G54" s="8"/>
    </row>
    <row r="55" spans="1:7" ht="45.75">
      <c r="A55" s="33" t="s">
        <v>68</v>
      </c>
      <c r="B55" s="34" t="s">
        <v>10</v>
      </c>
      <c r="C55" s="35" t="s">
        <v>69</v>
      </c>
      <c r="D55" s="36">
        <v>142900</v>
      </c>
      <c r="E55" s="36">
        <v>142995.04</v>
      </c>
      <c r="F55" s="20">
        <f t="shared" si="0"/>
        <v>100.06650804758573</v>
      </c>
      <c r="G55" s="8"/>
    </row>
    <row r="56" spans="1:7" ht="34.5">
      <c r="A56" s="33" t="s">
        <v>70</v>
      </c>
      <c r="B56" s="34" t="s">
        <v>10</v>
      </c>
      <c r="C56" s="35" t="s">
        <v>71</v>
      </c>
      <c r="D56" s="36">
        <v>800</v>
      </c>
      <c r="E56" s="36">
        <v>820.16</v>
      </c>
      <c r="F56" s="20">
        <f t="shared" si="0"/>
        <v>102.51999999999998</v>
      </c>
      <c r="G56" s="8"/>
    </row>
    <row r="57" spans="1:7">
      <c r="A57" s="33" t="s">
        <v>72</v>
      </c>
      <c r="B57" s="34" t="s">
        <v>10</v>
      </c>
      <c r="C57" s="35" t="s">
        <v>73</v>
      </c>
      <c r="D57" s="36">
        <v>2300</v>
      </c>
      <c r="E57" s="36">
        <v>2300</v>
      </c>
      <c r="F57" s="20">
        <f t="shared" si="0"/>
        <v>100</v>
      </c>
      <c r="G57" s="8"/>
    </row>
    <row r="58" spans="1:7" ht="34.5">
      <c r="A58" s="33" t="s">
        <v>74</v>
      </c>
      <c r="B58" s="34" t="s">
        <v>10</v>
      </c>
      <c r="C58" s="35" t="s">
        <v>75</v>
      </c>
      <c r="D58" s="36">
        <v>2300</v>
      </c>
      <c r="E58" s="36">
        <v>2300</v>
      </c>
      <c r="F58" s="20">
        <f t="shared" si="0"/>
        <v>100</v>
      </c>
      <c r="G58" s="8"/>
    </row>
    <row r="59" spans="1:7" ht="45.75">
      <c r="A59" s="33" t="s">
        <v>76</v>
      </c>
      <c r="B59" s="34" t="s">
        <v>10</v>
      </c>
      <c r="C59" s="35" t="s">
        <v>77</v>
      </c>
      <c r="D59" s="36">
        <v>2300</v>
      </c>
      <c r="E59" s="36">
        <v>2300</v>
      </c>
      <c r="F59" s="20">
        <f t="shared" si="0"/>
        <v>100</v>
      </c>
      <c r="G59" s="8"/>
    </row>
    <row r="60" spans="1:7">
      <c r="A60" s="33" t="s">
        <v>78</v>
      </c>
      <c r="B60" s="34" t="s">
        <v>10</v>
      </c>
      <c r="C60" s="35" t="s">
        <v>79</v>
      </c>
      <c r="D60" s="36">
        <v>2300</v>
      </c>
      <c r="E60" s="36">
        <v>2300</v>
      </c>
      <c r="F60" s="20">
        <f t="shared" si="0"/>
        <v>100</v>
      </c>
      <c r="G60" s="8"/>
    </row>
    <row r="61" spans="1:7" ht="34.5">
      <c r="A61" s="33" t="s">
        <v>80</v>
      </c>
      <c r="B61" s="34" t="s">
        <v>10</v>
      </c>
      <c r="C61" s="35" t="s">
        <v>81</v>
      </c>
      <c r="D61" s="36">
        <v>71550</v>
      </c>
      <c r="E61" s="36">
        <v>71636.289999999994</v>
      </c>
      <c r="F61" s="20">
        <f t="shared" si="0"/>
        <v>100.12060097833681</v>
      </c>
      <c r="G61" s="8"/>
    </row>
    <row r="62" spans="1:7" ht="68.25">
      <c r="A62" s="33" t="s">
        <v>82</v>
      </c>
      <c r="B62" s="34" t="s">
        <v>10</v>
      </c>
      <c r="C62" s="35" t="s">
        <v>83</v>
      </c>
      <c r="D62" s="36">
        <v>71550</v>
      </c>
      <c r="E62" s="36">
        <v>71636.289999999994</v>
      </c>
      <c r="F62" s="20">
        <f t="shared" si="0"/>
        <v>100.12060097833681</v>
      </c>
      <c r="G62" s="8"/>
    </row>
    <row r="63" spans="1:7" ht="57">
      <c r="A63" s="33" t="s">
        <v>84</v>
      </c>
      <c r="B63" s="34" t="s">
        <v>10</v>
      </c>
      <c r="C63" s="35" t="s">
        <v>85</v>
      </c>
      <c r="D63" s="36">
        <v>34450</v>
      </c>
      <c r="E63" s="36">
        <v>34464.78</v>
      </c>
      <c r="F63" s="20">
        <f t="shared" si="0"/>
        <v>100.04290275761973</v>
      </c>
      <c r="G63" s="8"/>
    </row>
    <row r="64" spans="1:7" ht="57">
      <c r="A64" s="33" t="s">
        <v>86</v>
      </c>
      <c r="B64" s="34" t="s">
        <v>10</v>
      </c>
      <c r="C64" s="35" t="s">
        <v>87</v>
      </c>
      <c r="D64" s="36">
        <v>34450</v>
      </c>
      <c r="E64" s="36">
        <v>34464.78</v>
      </c>
      <c r="F64" s="20">
        <f t="shared" si="0"/>
        <v>100.04290275761973</v>
      </c>
      <c r="G64" s="8"/>
    </row>
    <row r="65" spans="1:7" ht="68.25">
      <c r="A65" s="33" t="s">
        <v>136</v>
      </c>
      <c r="B65" s="34" t="s">
        <v>10</v>
      </c>
      <c r="C65" s="35" t="s">
        <v>137</v>
      </c>
      <c r="D65" s="36">
        <v>37100</v>
      </c>
      <c r="E65" s="36">
        <v>37171.51</v>
      </c>
      <c r="F65" s="20">
        <f t="shared" si="0"/>
        <v>100.19274932614555</v>
      </c>
      <c r="G65" s="8"/>
    </row>
    <row r="66" spans="1:7" ht="45.75">
      <c r="A66" s="33" t="s">
        <v>138</v>
      </c>
      <c r="B66" s="34" t="s">
        <v>10</v>
      </c>
      <c r="C66" s="35" t="s">
        <v>139</v>
      </c>
      <c r="D66" s="36">
        <v>37100</v>
      </c>
      <c r="E66" s="36">
        <v>37171.51</v>
      </c>
      <c r="F66" s="20">
        <f t="shared" si="0"/>
        <v>100.19274932614555</v>
      </c>
      <c r="G66" s="8"/>
    </row>
    <row r="67" spans="1:7" ht="23.25">
      <c r="A67" s="33" t="s">
        <v>161</v>
      </c>
      <c r="B67" s="34" t="s">
        <v>10</v>
      </c>
      <c r="C67" s="35" t="s">
        <v>162</v>
      </c>
      <c r="D67" s="36">
        <v>55900</v>
      </c>
      <c r="E67" s="36">
        <v>55942.9</v>
      </c>
      <c r="F67" s="20">
        <f t="shared" si="0"/>
        <v>100.07674418604651</v>
      </c>
      <c r="G67" s="8"/>
    </row>
    <row r="68" spans="1:7">
      <c r="A68" s="33" t="s">
        <v>163</v>
      </c>
      <c r="B68" s="34" t="s">
        <v>10</v>
      </c>
      <c r="C68" s="35" t="s">
        <v>164</v>
      </c>
      <c r="D68" s="36">
        <v>55900</v>
      </c>
      <c r="E68" s="36">
        <v>55942.9</v>
      </c>
      <c r="F68" s="20">
        <f t="shared" si="0"/>
        <v>100.07674418604651</v>
      </c>
      <c r="G68" s="8"/>
    </row>
    <row r="69" spans="1:7">
      <c r="A69" s="33" t="s">
        <v>165</v>
      </c>
      <c r="B69" s="34" t="s">
        <v>10</v>
      </c>
      <c r="C69" s="35" t="s">
        <v>166</v>
      </c>
      <c r="D69" s="36">
        <v>55900</v>
      </c>
      <c r="E69" s="36">
        <v>55942.9</v>
      </c>
      <c r="F69" s="20">
        <f t="shared" si="0"/>
        <v>100.07674418604651</v>
      </c>
      <c r="G69" s="8"/>
    </row>
    <row r="70" spans="1:7" ht="23.25">
      <c r="A70" s="33" t="s">
        <v>167</v>
      </c>
      <c r="B70" s="34" t="s">
        <v>10</v>
      </c>
      <c r="C70" s="35" t="s">
        <v>168</v>
      </c>
      <c r="D70" s="36">
        <v>55900</v>
      </c>
      <c r="E70" s="36">
        <v>55942.9</v>
      </c>
      <c r="F70" s="20">
        <f t="shared" si="0"/>
        <v>100.07674418604651</v>
      </c>
      <c r="G70" s="8"/>
    </row>
    <row r="71" spans="1:7" ht="23.25">
      <c r="A71" s="33" t="s">
        <v>169</v>
      </c>
      <c r="B71" s="34" t="s">
        <v>10</v>
      </c>
      <c r="C71" s="35" t="s">
        <v>170</v>
      </c>
      <c r="D71" s="36">
        <v>111000</v>
      </c>
      <c r="E71" s="36">
        <v>111000</v>
      </c>
      <c r="F71" s="20">
        <f t="shared" si="0"/>
        <v>100</v>
      </c>
      <c r="G71" s="8"/>
    </row>
    <row r="72" spans="1:7" ht="57">
      <c r="A72" s="33" t="s">
        <v>171</v>
      </c>
      <c r="B72" s="34" t="s">
        <v>10</v>
      </c>
      <c r="C72" s="35" t="s">
        <v>172</v>
      </c>
      <c r="D72" s="36">
        <v>111000</v>
      </c>
      <c r="E72" s="36">
        <v>111000</v>
      </c>
      <c r="F72" s="20">
        <f t="shared" si="0"/>
        <v>100</v>
      </c>
      <c r="G72" s="8"/>
    </row>
    <row r="73" spans="1:7" ht="68.25">
      <c r="A73" s="33" t="s">
        <v>173</v>
      </c>
      <c r="B73" s="34" t="s">
        <v>10</v>
      </c>
      <c r="C73" s="35" t="s">
        <v>174</v>
      </c>
      <c r="D73" s="36">
        <v>111000</v>
      </c>
      <c r="E73" s="36">
        <v>111000</v>
      </c>
      <c r="F73" s="20">
        <f t="shared" si="0"/>
        <v>100</v>
      </c>
      <c r="G73" s="8"/>
    </row>
    <row r="74" spans="1:7" ht="68.25">
      <c r="A74" s="33" t="s">
        <v>175</v>
      </c>
      <c r="B74" s="34" t="s">
        <v>10</v>
      </c>
      <c r="C74" s="35" t="s">
        <v>176</v>
      </c>
      <c r="D74" s="36">
        <v>111000</v>
      </c>
      <c r="E74" s="36">
        <v>111000</v>
      </c>
      <c r="F74" s="20">
        <f t="shared" si="0"/>
        <v>100</v>
      </c>
      <c r="G74" s="8"/>
    </row>
    <row r="75" spans="1:7">
      <c r="A75" s="33" t="s">
        <v>177</v>
      </c>
      <c r="B75" s="34" t="s">
        <v>10</v>
      </c>
      <c r="C75" s="35" t="s">
        <v>178</v>
      </c>
      <c r="D75" s="36">
        <v>42133.18</v>
      </c>
      <c r="E75" s="36">
        <v>42174.57</v>
      </c>
      <c r="F75" s="20">
        <f t="shared" si="0"/>
        <v>100.09823611699854</v>
      </c>
      <c r="G75" s="8"/>
    </row>
    <row r="76" spans="1:7" ht="79.5">
      <c r="A76" s="33" t="s">
        <v>179</v>
      </c>
      <c r="B76" s="34" t="s">
        <v>10</v>
      </c>
      <c r="C76" s="35" t="s">
        <v>180</v>
      </c>
      <c r="D76" s="36">
        <v>42133.18</v>
      </c>
      <c r="E76" s="36">
        <v>42174.57</v>
      </c>
      <c r="F76" s="20">
        <f t="shared" si="0"/>
        <v>100.09823611699854</v>
      </c>
      <c r="G76" s="8"/>
    </row>
    <row r="77" spans="1:7" ht="57">
      <c r="A77" s="33" t="s">
        <v>181</v>
      </c>
      <c r="B77" s="34" t="s">
        <v>10</v>
      </c>
      <c r="C77" s="35" t="s">
        <v>182</v>
      </c>
      <c r="D77" s="36">
        <v>42133.18</v>
      </c>
      <c r="E77" s="36">
        <v>42174.57</v>
      </c>
      <c r="F77" s="20">
        <f t="shared" si="0"/>
        <v>100.09823611699854</v>
      </c>
      <c r="G77" s="8"/>
    </row>
    <row r="78" spans="1:7" ht="57">
      <c r="A78" s="33" t="s">
        <v>183</v>
      </c>
      <c r="B78" s="34" t="s">
        <v>10</v>
      </c>
      <c r="C78" s="35" t="s">
        <v>184</v>
      </c>
      <c r="D78" s="36">
        <v>42133.18</v>
      </c>
      <c r="E78" s="36">
        <v>42174.57</v>
      </c>
      <c r="F78" s="20">
        <f t="shared" si="0"/>
        <v>100.09823611699854</v>
      </c>
      <c r="G78" s="8"/>
    </row>
    <row r="79" spans="1:7">
      <c r="A79" s="33" t="s">
        <v>88</v>
      </c>
      <c r="B79" s="34" t="s">
        <v>10</v>
      </c>
      <c r="C79" s="35" t="s">
        <v>89</v>
      </c>
      <c r="D79" s="36">
        <v>123815.8</v>
      </c>
      <c r="E79" s="36">
        <v>123815.8</v>
      </c>
      <c r="F79" s="20">
        <f t="shared" si="0"/>
        <v>100</v>
      </c>
      <c r="G79" s="8"/>
    </row>
    <row r="80" spans="1:7">
      <c r="A80" s="33" t="s">
        <v>90</v>
      </c>
      <c r="B80" s="34" t="s">
        <v>10</v>
      </c>
      <c r="C80" s="35" t="s">
        <v>91</v>
      </c>
      <c r="D80" s="36">
        <v>123815.8</v>
      </c>
      <c r="E80" s="36">
        <v>123815.8</v>
      </c>
      <c r="F80" s="20">
        <f t="shared" si="0"/>
        <v>100</v>
      </c>
      <c r="G80" s="8"/>
    </row>
    <row r="81" spans="1:7" ht="23.25">
      <c r="A81" s="33" t="s">
        <v>92</v>
      </c>
      <c r="B81" s="34" t="s">
        <v>10</v>
      </c>
      <c r="C81" s="35" t="s">
        <v>93</v>
      </c>
      <c r="D81" s="36">
        <v>123815.8</v>
      </c>
      <c r="E81" s="36">
        <v>123815.8</v>
      </c>
      <c r="F81" s="20">
        <f t="shared" si="0"/>
        <v>100</v>
      </c>
      <c r="G81" s="8"/>
    </row>
    <row r="82" spans="1:7">
      <c r="A82" s="33" t="s">
        <v>94</v>
      </c>
      <c r="B82" s="34" t="s">
        <v>10</v>
      </c>
      <c r="C82" s="35" t="s">
        <v>185</v>
      </c>
      <c r="D82" s="36">
        <v>8476428.4000000004</v>
      </c>
      <c r="E82" s="36">
        <v>5951529.4000000004</v>
      </c>
      <c r="F82" s="20">
        <f t="shared" si="0"/>
        <v>70.212701849755504</v>
      </c>
      <c r="G82" s="8"/>
    </row>
    <row r="83" spans="1:7" ht="34.5">
      <c r="A83" s="33" t="s">
        <v>95</v>
      </c>
      <c r="B83" s="34" t="s">
        <v>10</v>
      </c>
      <c r="C83" s="35" t="s">
        <v>96</v>
      </c>
      <c r="D83" s="36">
        <v>8502828.4000000004</v>
      </c>
      <c r="E83" s="36">
        <v>5977779.4000000004</v>
      </c>
      <c r="F83" s="20">
        <f t="shared" si="0"/>
        <v>70.303422799876799</v>
      </c>
      <c r="G83" s="8"/>
    </row>
    <row r="84" spans="1:7">
      <c r="A84" s="33" t="s">
        <v>97</v>
      </c>
      <c r="B84" s="34" t="s">
        <v>10</v>
      </c>
      <c r="C84" s="35" t="s">
        <v>98</v>
      </c>
      <c r="D84" s="36">
        <v>1592800</v>
      </c>
      <c r="E84" s="36">
        <v>1592800</v>
      </c>
      <c r="F84" s="20">
        <f t="shared" ref="F84:F107" si="1">E84/D84*100</f>
        <v>100</v>
      </c>
      <c r="G84" s="8"/>
    </row>
    <row r="85" spans="1:7">
      <c r="A85" s="33" t="s">
        <v>99</v>
      </c>
      <c r="B85" s="34" t="s">
        <v>10</v>
      </c>
      <c r="C85" s="35" t="s">
        <v>100</v>
      </c>
      <c r="D85" s="36">
        <v>932800</v>
      </c>
      <c r="E85" s="47">
        <v>932800</v>
      </c>
      <c r="F85" s="20">
        <f t="shared" si="1"/>
        <v>100</v>
      </c>
    </row>
    <row r="86" spans="1:7" ht="34.5">
      <c r="A86" s="33" t="s">
        <v>101</v>
      </c>
      <c r="B86" s="34" t="s">
        <v>10</v>
      </c>
      <c r="C86" s="35" t="s">
        <v>102</v>
      </c>
      <c r="D86" s="36">
        <v>932800</v>
      </c>
      <c r="E86" s="47">
        <v>932800</v>
      </c>
      <c r="F86" s="20">
        <f t="shared" si="1"/>
        <v>100</v>
      </c>
    </row>
    <row r="87" spans="1:7" ht="23.25">
      <c r="A87" s="33" t="s">
        <v>148</v>
      </c>
      <c r="B87" s="34" t="s">
        <v>10</v>
      </c>
      <c r="C87" s="35" t="s">
        <v>149</v>
      </c>
      <c r="D87" s="36">
        <v>660000</v>
      </c>
      <c r="E87" s="47">
        <v>660000</v>
      </c>
      <c r="F87" s="20">
        <f t="shared" si="1"/>
        <v>100</v>
      </c>
    </row>
    <row r="88" spans="1:7" ht="23.25">
      <c r="A88" s="33" t="s">
        <v>150</v>
      </c>
      <c r="B88" s="34" t="s">
        <v>10</v>
      </c>
      <c r="C88" s="35" t="s">
        <v>151</v>
      </c>
      <c r="D88" s="36">
        <v>660000</v>
      </c>
      <c r="E88" s="47">
        <v>660000</v>
      </c>
      <c r="F88" s="20">
        <f t="shared" si="1"/>
        <v>100</v>
      </c>
    </row>
    <row r="89" spans="1:7" ht="23.25">
      <c r="A89" s="33" t="s">
        <v>103</v>
      </c>
      <c r="B89" s="34" t="s">
        <v>10</v>
      </c>
      <c r="C89" s="35" t="s">
        <v>104</v>
      </c>
      <c r="D89" s="36">
        <v>5359953.4000000004</v>
      </c>
      <c r="E89" s="47">
        <v>2834904.4</v>
      </c>
      <c r="F89" s="20">
        <f t="shared" si="1"/>
        <v>52.890467293988031</v>
      </c>
    </row>
    <row r="90" spans="1:7" ht="57">
      <c r="A90" s="33" t="s">
        <v>105</v>
      </c>
      <c r="B90" s="34" t="s">
        <v>10</v>
      </c>
      <c r="C90" s="35" t="s">
        <v>106</v>
      </c>
      <c r="D90" s="36">
        <v>520700</v>
      </c>
      <c r="E90" s="47">
        <v>520700</v>
      </c>
      <c r="F90" s="20">
        <f t="shared" si="1"/>
        <v>100</v>
      </c>
    </row>
    <row r="91" spans="1:7" ht="68.25">
      <c r="A91" s="33" t="s">
        <v>107</v>
      </c>
      <c r="B91" s="34" t="s">
        <v>10</v>
      </c>
      <c r="C91" s="35" t="s">
        <v>108</v>
      </c>
      <c r="D91" s="36">
        <v>520700</v>
      </c>
      <c r="E91" s="47">
        <v>520700</v>
      </c>
      <c r="F91" s="20">
        <f t="shared" si="1"/>
        <v>100</v>
      </c>
    </row>
    <row r="92" spans="1:7">
      <c r="A92" s="33" t="s">
        <v>109</v>
      </c>
      <c r="B92" s="34" t="s">
        <v>10</v>
      </c>
      <c r="C92" s="35" t="s">
        <v>110</v>
      </c>
      <c r="D92" s="36">
        <v>4839253.4000000004</v>
      </c>
      <c r="E92" s="47">
        <v>2314204.4</v>
      </c>
      <c r="F92" s="20">
        <f t="shared" si="1"/>
        <v>47.821517261319684</v>
      </c>
    </row>
    <row r="93" spans="1:7">
      <c r="A93" s="33" t="s">
        <v>111</v>
      </c>
      <c r="B93" s="34" t="s">
        <v>10</v>
      </c>
      <c r="C93" s="35" t="s">
        <v>112</v>
      </c>
      <c r="D93" s="36">
        <v>4839253.4000000004</v>
      </c>
      <c r="E93" s="47">
        <v>2314204.4</v>
      </c>
      <c r="F93" s="20">
        <f t="shared" si="1"/>
        <v>47.821517261319684</v>
      </c>
    </row>
    <row r="94" spans="1:7" ht="23.25">
      <c r="A94" s="33" t="s">
        <v>113</v>
      </c>
      <c r="B94" s="34" t="s">
        <v>10</v>
      </c>
      <c r="C94" s="35" t="s">
        <v>114</v>
      </c>
      <c r="D94" s="36">
        <v>100425</v>
      </c>
      <c r="E94" s="47">
        <v>100425</v>
      </c>
      <c r="F94" s="20">
        <f t="shared" si="1"/>
        <v>100</v>
      </c>
    </row>
    <row r="95" spans="1:7" ht="23.25">
      <c r="A95" s="33" t="s">
        <v>115</v>
      </c>
      <c r="B95" s="34" t="s">
        <v>10</v>
      </c>
      <c r="C95" s="35" t="s">
        <v>116</v>
      </c>
      <c r="D95" s="36">
        <v>61</v>
      </c>
      <c r="E95" s="47">
        <v>61</v>
      </c>
      <c r="F95" s="20">
        <f t="shared" si="1"/>
        <v>100</v>
      </c>
    </row>
    <row r="96" spans="1:7" ht="23.25">
      <c r="A96" s="33" t="s">
        <v>117</v>
      </c>
      <c r="B96" s="34" t="s">
        <v>10</v>
      </c>
      <c r="C96" s="35" t="s">
        <v>118</v>
      </c>
      <c r="D96" s="36">
        <v>61</v>
      </c>
      <c r="E96" s="47">
        <v>61</v>
      </c>
      <c r="F96" s="20">
        <f t="shared" si="1"/>
        <v>100</v>
      </c>
    </row>
    <row r="97" spans="1:6" ht="34.5">
      <c r="A97" s="33" t="s">
        <v>119</v>
      </c>
      <c r="B97" s="34" t="s">
        <v>10</v>
      </c>
      <c r="C97" s="35" t="s">
        <v>120</v>
      </c>
      <c r="D97" s="36">
        <v>100364</v>
      </c>
      <c r="E97" s="47">
        <v>100364</v>
      </c>
      <c r="F97" s="20">
        <f t="shared" si="1"/>
        <v>100</v>
      </c>
    </row>
    <row r="98" spans="1:6" ht="34.5">
      <c r="A98" s="33" t="s">
        <v>121</v>
      </c>
      <c r="B98" s="34" t="s">
        <v>10</v>
      </c>
      <c r="C98" s="35" t="s">
        <v>122</v>
      </c>
      <c r="D98" s="36">
        <v>100364</v>
      </c>
      <c r="E98" s="47">
        <v>100364</v>
      </c>
      <c r="F98" s="20">
        <f t="shared" si="1"/>
        <v>100</v>
      </c>
    </row>
    <row r="99" spans="1:6">
      <c r="A99" s="33" t="s">
        <v>123</v>
      </c>
      <c r="B99" s="34" t="s">
        <v>10</v>
      </c>
      <c r="C99" s="35" t="s">
        <v>124</v>
      </c>
      <c r="D99" s="36">
        <v>1449650</v>
      </c>
      <c r="E99" s="47">
        <v>1449650</v>
      </c>
      <c r="F99" s="20">
        <f t="shared" si="1"/>
        <v>100</v>
      </c>
    </row>
    <row r="100" spans="1:6">
      <c r="A100" s="33" t="s">
        <v>125</v>
      </c>
      <c r="B100" s="34" t="s">
        <v>10</v>
      </c>
      <c r="C100" s="35" t="s">
        <v>126</v>
      </c>
      <c r="D100" s="36">
        <v>1449650</v>
      </c>
      <c r="E100" s="47">
        <v>1449650</v>
      </c>
      <c r="F100" s="20">
        <f t="shared" si="1"/>
        <v>100</v>
      </c>
    </row>
    <row r="101" spans="1:6" ht="23.25">
      <c r="A101" s="33" t="s">
        <v>127</v>
      </c>
      <c r="B101" s="34" t="s">
        <v>10</v>
      </c>
      <c r="C101" s="35" t="s">
        <v>128</v>
      </c>
      <c r="D101" s="36">
        <v>1449650</v>
      </c>
      <c r="E101" s="47">
        <v>1449650</v>
      </c>
      <c r="F101" s="20">
        <f t="shared" si="1"/>
        <v>100</v>
      </c>
    </row>
    <row r="102" spans="1:6">
      <c r="A102" s="33" t="s">
        <v>186</v>
      </c>
      <c r="B102" s="34" t="s">
        <v>10</v>
      </c>
      <c r="C102" s="35" t="s">
        <v>187</v>
      </c>
      <c r="D102" s="36" t="s">
        <v>12</v>
      </c>
      <c r="E102" s="47">
        <v>150</v>
      </c>
      <c r="F102" s="36" t="s">
        <v>12</v>
      </c>
    </row>
    <row r="103" spans="1:6" ht="23.25">
      <c r="A103" s="33" t="s">
        <v>188</v>
      </c>
      <c r="B103" s="34" t="s">
        <v>10</v>
      </c>
      <c r="C103" s="35" t="s">
        <v>189</v>
      </c>
      <c r="D103" s="36" t="s">
        <v>12</v>
      </c>
      <c r="E103" s="47">
        <v>150</v>
      </c>
      <c r="F103" s="36" t="s">
        <v>12</v>
      </c>
    </row>
    <row r="104" spans="1:6" ht="34.5">
      <c r="A104" s="33" t="s">
        <v>190</v>
      </c>
      <c r="B104" s="34" t="s">
        <v>10</v>
      </c>
      <c r="C104" s="35" t="s">
        <v>191</v>
      </c>
      <c r="D104" s="36" t="s">
        <v>12</v>
      </c>
      <c r="E104" s="47">
        <v>150</v>
      </c>
      <c r="F104" s="36" t="s">
        <v>12</v>
      </c>
    </row>
    <row r="105" spans="1:6" ht="34.5">
      <c r="A105" s="33" t="s">
        <v>192</v>
      </c>
      <c r="B105" s="34" t="s">
        <v>10</v>
      </c>
      <c r="C105" s="35" t="s">
        <v>193</v>
      </c>
      <c r="D105" s="36">
        <v>-26400</v>
      </c>
      <c r="E105" s="47">
        <v>-26400</v>
      </c>
      <c r="F105" s="20">
        <f t="shared" si="1"/>
        <v>100</v>
      </c>
    </row>
    <row r="106" spans="1:6" ht="34.5">
      <c r="A106" s="33" t="s">
        <v>194</v>
      </c>
      <c r="B106" s="34" t="s">
        <v>10</v>
      </c>
      <c r="C106" s="35" t="s">
        <v>195</v>
      </c>
      <c r="D106" s="36">
        <v>-26400</v>
      </c>
      <c r="E106" s="47">
        <v>-26400</v>
      </c>
      <c r="F106" s="20">
        <f t="shared" si="1"/>
        <v>100</v>
      </c>
    </row>
    <row r="107" spans="1:6" ht="34.5">
      <c r="A107" s="33" t="s">
        <v>196</v>
      </c>
      <c r="B107" s="34" t="s">
        <v>10</v>
      </c>
      <c r="C107" s="35" t="s">
        <v>197</v>
      </c>
      <c r="D107" s="36">
        <v>-26400</v>
      </c>
      <c r="E107" s="47">
        <v>-26400</v>
      </c>
      <c r="F107" s="20">
        <f t="shared" si="1"/>
        <v>100</v>
      </c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2023-02-16T12:58:09Z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