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395" yWindow="1050" windowWidth="14805" windowHeight="8010"/>
  </bookViews>
  <sheets>
    <sheet name="АИП" sheetId="5" r:id="rId1"/>
  </sheets>
  <calcPr calcId="162913"/>
</workbook>
</file>

<file path=xl/calcChain.xml><?xml version="1.0" encoding="utf-8"?>
<calcChain xmlns="http://schemas.openxmlformats.org/spreadsheetml/2006/main">
  <c r="G8" i="5" l="1"/>
  <c r="H8" i="5"/>
  <c r="I8" i="5"/>
  <c r="K9" i="5"/>
  <c r="K11" i="5"/>
  <c r="K12" i="5"/>
  <c r="K14" i="5"/>
  <c r="K16" i="5"/>
  <c r="K19" i="5"/>
  <c r="K21" i="5"/>
  <c r="K23" i="5"/>
  <c r="K24" i="5"/>
  <c r="K26" i="5"/>
  <c r="K28" i="5"/>
  <c r="K30" i="5"/>
  <c r="K31" i="5"/>
  <c r="K33" i="5"/>
  <c r="K36" i="5"/>
  <c r="K8" i="5"/>
  <c r="J8" i="5"/>
  <c r="F8" i="5"/>
</calcChain>
</file>

<file path=xl/sharedStrings.xml><?xml version="1.0" encoding="utf-8"?>
<sst xmlns="http://schemas.openxmlformats.org/spreadsheetml/2006/main" count="95" uniqueCount="50">
  <si>
    <t>Исполнено, %</t>
  </si>
  <si>
    <t>Адресная инвестиционная программа за 2022 год</t>
  </si>
  <si>
    <t>Наименование отраслей, муниципальных программ (подпрограмм муниципальных программ), главных распорядителей бюджетных средств, муниципальных образований, объектов</t>
  </si>
  <si>
    <t>Код бюджетной классификации</t>
  </si>
  <si>
    <t>Объем финансирования на 2022 год,    тыс. рублей</t>
  </si>
  <si>
    <t>В том числе за счет средств</t>
  </si>
  <si>
    <t>Фактическое исполнение за 2022 год,         тыс. рублей</t>
  </si>
  <si>
    <t>ведомство</t>
  </si>
  <si>
    <t>раздел, пораздел</t>
  </si>
  <si>
    <t>целевая статья</t>
  </si>
  <si>
    <t>вид расходов</t>
  </si>
  <si>
    <t>федерального бюджета</t>
  </si>
  <si>
    <t>республиканского бюджета</t>
  </si>
  <si>
    <t>местного бюджета</t>
  </si>
  <si>
    <t>ВСЕГО</t>
  </si>
  <si>
    <t>в том числе:</t>
  </si>
  <si>
    <t>Таблица 6</t>
  </si>
  <si>
    <t>строительство объекта «Дошкольное образовательное учреждение на 240 мест в г. Цивильск Цивильского района»</t>
  </si>
  <si>
    <r>
      <t>ОБРАЗОВАНИЕ</t>
    </r>
    <r>
      <rPr>
        <sz val="12"/>
        <color theme="1"/>
        <rFont val="Times New Roman"/>
        <family val="1"/>
        <charset val="204"/>
      </rPr>
      <t>, всего</t>
    </r>
  </si>
  <si>
    <t>Муниципальная программа «Развитие образования»</t>
  </si>
  <si>
    <t>Подпрограмма «Муниципальная поддержка развития образования» муниципальной программы «Развитие образования»</t>
  </si>
  <si>
    <t>Администрация Цивильского района</t>
  </si>
  <si>
    <t>корректировка проектно-сметной документации, экспертное сопровождение строительства</t>
  </si>
  <si>
    <r>
      <t>КУЛЬТУРА</t>
    </r>
    <r>
      <rPr>
        <sz val="12"/>
        <color theme="1"/>
        <rFont val="Times New Roman"/>
        <family val="1"/>
        <charset val="204"/>
      </rPr>
      <t>, всего</t>
    </r>
  </si>
  <si>
    <t>Муниципальная программа «Развитие культуры и туризма»</t>
  </si>
  <si>
    <t>Подпрограмма «Развитие культуры в Чувашской Республике» муниципальной программы «Развитие культуры и туризма»</t>
  </si>
  <si>
    <t>приобретение здания под размещение учреждения культуры</t>
  </si>
  <si>
    <r>
      <t>СОЦИАЛЬНАЯ ПОЛИТИКА</t>
    </r>
    <r>
      <rPr>
        <sz val="12"/>
        <color rgb="FF000000"/>
        <rFont val="Times New Roman"/>
        <family val="1"/>
        <charset val="204"/>
      </rPr>
      <t>, всего</t>
    </r>
  </si>
  <si>
    <t>Муниципальная программа «Обеспечение граждан в Цивильском районе Чувашской Республики доступным и комфортным жильем»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</si>
  <si>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государственной программы Чувашской Республики "Обеспечение граждан в Цивильском районе Чувашской Республики доступным и комфортным жильем"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</si>
  <si>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</si>
  <si>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0701</t>
  </si>
  <si>
    <t>Ц711672090</t>
  </si>
  <si>
    <t>414</t>
  </si>
  <si>
    <t>Ц700000000</t>
  </si>
  <si>
    <t>000</t>
  </si>
  <si>
    <t>Ц710000000</t>
  </si>
  <si>
    <t>0000000000</t>
  </si>
  <si>
    <t>903</t>
  </si>
  <si>
    <t>Ц71Р25232Е</t>
  </si>
  <si>
    <t>0801</t>
  </si>
  <si>
    <t>Ц400000000</t>
  </si>
  <si>
    <t>Ц410000000</t>
  </si>
  <si>
    <t>Ц411077060</t>
  </si>
  <si>
    <t>412</t>
  </si>
  <si>
    <t>1004</t>
  </si>
  <si>
    <t>А200000000</t>
  </si>
  <si>
    <t>А220000000</t>
  </si>
  <si>
    <t>А22011А820</t>
  </si>
  <si>
    <t>А2201R0820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</si>
</sst>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7">
      <alignment horizontal="left" wrapText="1" indent="2"/>
    </xf>
    <xf numFmtId="49" fontId="5" fillId="0" borderId="8">
      <alignment horizontal="center"/>
    </xf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164" fontId="1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tabSelected="1" workbookViewId="0">
      <selection activeCell="K36" sqref="K36"/>
    </sheetView>
  </sheetViews>
  <sheetFormatPr defaultRowHeight="15" x14ac:dyDescent="0.25"/>
  <cols>
    <col min="1" max="1" width="49.5703125" customWidth="1"/>
    <col min="2" max="2" width="11.140625" customWidth="1"/>
    <col min="3" max="3" width="10.42578125" customWidth="1"/>
    <col min="4" max="4" width="15.42578125" customWidth="1"/>
    <col min="5" max="5" width="10.42578125" customWidth="1"/>
    <col min="6" max="6" width="17.42578125" customWidth="1"/>
    <col min="7" max="7" width="15" customWidth="1"/>
    <col min="8" max="8" width="18.5703125" customWidth="1"/>
    <col min="9" max="9" width="11.85546875" customWidth="1"/>
    <col min="10" max="10" width="14.140625" customWidth="1"/>
    <col min="11" max="11" width="12.42578125" customWidth="1"/>
  </cols>
  <sheetData>
    <row r="3" spans="1:11" ht="18.75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K5" s="2" t="s">
        <v>16</v>
      </c>
    </row>
    <row r="6" spans="1:11" ht="15.75" x14ac:dyDescent="0.25">
      <c r="A6" s="26" t="s">
        <v>2</v>
      </c>
      <c r="B6" s="23" t="s">
        <v>3</v>
      </c>
      <c r="C6" s="24"/>
      <c r="D6" s="24"/>
      <c r="E6" s="25"/>
      <c r="F6" s="26" t="s">
        <v>4</v>
      </c>
      <c r="G6" s="29" t="s">
        <v>5</v>
      </c>
      <c r="H6" s="29"/>
      <c r="I6" s="29"/>
      <c r="J6" s="26" t="s">
        <v>6</v>
      </c>
      <c r="K6" s="26" t="s">
        <v>0</v>
      </c>
    </row>
    <row r="7" spans="1:11" ht="51.75" customHeight="1" x14ac:dyDescent="0.25">
      <c r="A7" s="27"/>
      <c r="B7" s="3" t="s">
        <v>7</v>
      </c>
      <c r="C7" s="1" t="s">
        <v>8</v>
      </c>
      <c r="D7" s="1" t="s">
        <v>9</v>
      </c>
      <c r="E7" s="1" t="s">
        <v>10</v>
      </c>
      <c r="F7" s="27"/>
      <c r="G7" s="1" t="s">
        <v>11</v>
      </c>
      <c r="H7" s="1" t="s">
        <v>12</v>
      </c>
      <c r="I7" s="1" t="s">
        <v>13</v>
      </c>
      <c r="J7" s="27"/>
      <c r="K7" s="27"/>
    </row>
    <row r="8" spans="1:11" ht="15.75" x14ac:dyDescent="0.25">
      <c r="A8" s="4" t="s">
        <v>14</v>
      </c>
      <c r="B8" s="4"/>
      <c r="C8" s="4"/>
      <c r="D8" s="4"/>
      <c r="E8" s="4"/>
      <c r="F8" s="16">
        <f>SUM(F9+F21+F28)</f>
        <v>21219</v>
      </c>
      <c r="G8" s="16">
        <f t="shared" ref="G8:I8" si="0">SUM(G9+G21+G28)</f>
        <v>5244.8</v>
      </c>
      <c r="H8" s="16">
        <f t="shared" si="0"/>
        <v>14657.2</v>
      </c>
      <c r="I8" s="16">
        <f t="shared" si="0"/>
        <v>1317</v>
      </c>
      <c r="J8" s="16">
        <f t="shared" ref="J8" si="1">SUM(J9+J21+J28)</f>
        <v>21219</v>
      </c>
      <c r="K8" s="16">
        <f>SUM(J8/F8*100)</f>
        <v>100</v>
      </c>
    </row>
    <row r="9" spans="1:11" ht="15.75" x14ac:dyDescent="0.25">
      <c r="A9" s="8" t="s">
        <v>18</v>
      </c>
      <c r="B9" s="20">
        <v>903</v>
      </c>
      <c r="C9" s="20" t="s">
        <v>31</v>
      </c>
      <c r="D9" s="20" t="s">
        <v>37</v>
      </c>
      <c r="E9" s="20" t="s">
        <v>35</v>
      </c>
      <c r="F9" s="7">
        <v>9120.2999999999993</v>
      </c>
      <c r="G9" s="17">
        <v>0</v>
      </c>
      <c r="H9" s="17">
        <v>7981.9</v>
      </c>
      <c r="I9" s="17">
        <v>1138.4000000000001</v>
      </c>
      <c r="J9" s="7">
        <v>9120.2999999999993</v>
      </c>
      <c r="K9" s="16">
        <f t="shared" ref="K9:K36" si="2">SUM(J9/F9*100)</f>
        <v>100</v>
      </c>
    </row>
    <row r="10" spans="1:11" ht="15.75" x14ac:dyDescent="0.25">
      <c r="A10" s="9" t="s">
        <v>15</v>
      </c>
      <c r="B10" s="20"/>
      <c r="C10" s="20"/>
      <c r="D10" s="20"/>
      <c r="E10" s="20"/>
      <c r="F10" s="6"/>
      <c r="G10" s="17"/>
      <c r="H10" s="17"/>
      <c r="I10" s="17"/>
      <c r="J10" s="6"/>
      <c r="K10" s="16"/>
    </row>
    <row r="11" spans="1:11" ht="31.5" x14ac:dyDescent="0.25">
      <c r="A11" s="10" t="s">
        <v>19</v>
      </c>
      <c r="B11" s="20">
        <v>903</v>
      </c>
      <c r="C11" s="20" t="s">
        <v>31</v>
      </c>
      <c r="D11" s="20" t="s">
        <v>34</v>
      </c>
      <c r="E11" s="20" t="s">
        <v>35</v>
      </c>
      <c r="F11" s="18">
        <v>9120.2999999999993</v>
      </c>
      <c r="G11" s="17">
        <v>0</v>
      </c>
      <c r="H11" s="17">
        <v>7981.9</v>
      </c>
      <c r="I11" s="17">
        <v>1138.4000000000001</v>
      </c>
      <c r="J11" s="18">
        <v>9120.2999999999993</v>
      </c>
      <c r="K11" s="16">
        <f t="shared" si="2"/>
        <v>100</v>
      </c>
    </row>
    <row r="12" spans="1:11" ht="47.25" x14ac:dyDescent="0.25">
      <c r="A12" s="10" t="s">
        <v>20</v>
      </c>
      <c r="B12" s="20">
        <v>903</v>
      </c>
      <c r="C12" s="20" t="s">
        <v>31</v>
      </c>
      <c r="D12" s="20" t="s">
        <v>36</v>
      </c>
      <c r="E12" s="20" t="s">
        <v>33</v>
      </c>
      <c r="F12" s="18">
        <v>9120.2999999999993</v>
      </c>
      <c r="G12" s="17">
        <v>0</v>
      </c>
      <c r="H12" s="17">
        <v>7981.9</v>
      </c>
      <c r="I12" s="17">
        <v>1138.4000000000001</v>
      </c>
      <c r="J12" s="18">
        <v>9120.2999999999993</v>
      </c>
      <c r="K12" s="16">
        <f t="shared" si="2"/>
        <v>100</v>
      </c>
    </row>
    <row r="13" spans="1:11" ht="15.75" x14ac:dyDescent="0.25">
      <c r="A13" s="11" t="s">
        <v>21</v>
      </c>
      <c r="B13" s="20"/>
      <c r="C13" s="20"/>
      <c r="D13" s="20"/>
      <c r="E13" s="20"/>
      <c r="F13" s="6"/>
      <c r="G13" s="17"/>
      <c r="H13" s="17"/>
      <c r="I13" s="17"/>
      <c r="J13" s="6"/>
      <c r="K13" s="16"/>
    </row>
    <row r="14" spans="1:11" ht="47.25" x14ac:dyDescent="0.25">
      <c r="A14" s="9" t="s">
        <v>17</v>
      </c>
      <c r="B14" s="20">
        <v>903</v>
      </c>
      <c r="C14" s="20" t="s">
        <v>31</v>
      </c>
      <c r="D14" s="20" t="s">
        <v>32</v>
      </c>
      <c r="E14" s="20" t="s">
        <v>33</v>
      </c>
      <c r="F14" s="6">
        <v>444.3</v>
      </c>
      <c r="G14" s="17">
        <v>0</v>
      </c>
      <c r="H14" s="17">
        <v>0</v>
      </c>
      <c r="I14" s="17">
        <v>444.3</v>
      </c>
      <c r="J14" s="6">
        <v>444.3</v>
      </c>
      <c r="K14" s="16">
        <f t="shared" si="2"/>
        <v>100</v>
      </c>
    </row>
    <row r="15" spans="1:11" ht="15.75" x14ac:dyDescent="0.25">
      <c r="A15" s="9" t="s">
        <v>15</v>
      </c>
      <c r="B15" s="20"/>
      <c r="C15" s="20"/>
      <c r="D15" s="20"/>
      <c r="E15" s="20"/>
      <c r="F15" s="6"/>
      <c r="G15" s="17"/>
      <c r="H15" s="17"/>
      <c r="I15" s="17"/>
      <c r="J15" s="6"/>
      <c r="K15" s="16"/>
    </row>
    <row r="16" spans="1:11" ht="47.25" x14ac:dyDescent="0.25">
      <c r="A16" s="9" t="s">
        <v>22</v>
      </c>
      <c r="B16" s="20">
        <v>903</v>
      </c>
      <c r="C16" s="20" t="s">
        <v>31</v>
      </c>
      <c r="D16" s="20" t="s">
        <v>32</v>
      </c>
      <c r="E16" s="20" t="s">
        <v>33</v>
      </c>
      <c r="F16" s="6">
        <v>444.3</v>
      </c>
      <c r="G16" s="17">
        <v>0</v>
      </c>
      <c r="H16" s="17">
        <v>0</v>
      </c>
      <c r="I16" s="17">
        <v>444.3</v>
      </c>
      <c r="J16" s="6">
        <v>444.3</v>
      </c>
      <c r="K16" s="16">
        <f t="shared" si="2"/>
        <v>100</v>
      </c>
    </row>
    <row r="17" spans="1:11" ht="15.75" x14ac:dyDescent="0.25">
      <c r="A17" s="9"/>
      <c r="B17" s="20"/>
      <c r="C17" s="20"/>
      <c r="D17" s="20"/>
      <c r="E17" s="20"/>
      <c r="F17" s="6"/>
      <c r="G17" s="17"/>
      <c r="H17" s="17"/>
      <c r="I17" s="17"/>
      <c r="J17" s="6"/>
      <c r="K17" s="16"/>
    </row>
    <row r="18" spans="1:11" ht="15.75" x14ac:dyDescent="0.25">
      <c r="A18" s="11" t="s">
        <v>21</v>
      </c>
      <c r="B18" s="20"/>
      <c r="C18" s="20"/>
      <c r="D18" s="20"/>
      <c r="E18" s="20"/>
      <c r="F18" s="6"/>
      <c r="G18" s="17"/>
      <c r="H18" s="17"/>
      <c r="I18" s="17"/>
      <c r="J18" s="6"/>
      <c r="K18" s="16"/>
    </row>
    <row r="19" spans="1:11" ht="47.25" x14ac:dyDescent="0.25">
      <c r="A19" s="9" t="s">
        <v>17</v>
      </c>
      <c r="B19" s="20" t="s">
        <v>38</v>
      </c>
      <c r="C19" s="20" t="s">
        <v>31</v>
      </c>
      <c r="D19" s="20" t="s">
        <v>39</v>
      </c>
      <c r="E19" s="20" t="s">
        <v>33</v>
      </c>
      <c r="F19" s="6">
        <v>8676</v>
      </c>
      <c r="G19" s="17">
        <v>0</v>
      </c>
      <c r="H19" s="17">
        <v>7981.9</v>
      </c>
      <c r="I19" s="17">
        <v>694.1</v>
      </c>
      <c r="J19" s="6">
        <v>8676</v>
      </c>
      <c r="K19" s="16">
        <f t="shared" si="2"/>
        <v>100</v>
      </c>
    </row>
    <row r="20" spans="1:11" ht="15.75" x14ac:dyDescent="0.25">
      <c r="A20" s="9"/>
      <c r="B20" s="21"/>
      <c r="C20" s="21"/>
      <c r="D20" s="21"/>
      <c r="E20" s="21"/>
      <c r="F20" s="6"/>
      <c r="G20" s="19"/>
      <c r="H20" s="19"/>
      <c r="I20" s="19"/>
      <c r="J20" s="6"/>
      <c r="K20" s="16"/>
    </row>
    <row r="21" spans="1:11" ht="15.75" x14ac:dyDescent="0.25">
      <c r="A21" s="8" t="s">
        <v>23</v>
      </c>
      <c r="B21" s="20" t="s">
        <v>38</v>
      </c>
      <c r="C21" s="20" t="s">
        <v>40</v>
      </c>
      <c r="D21" s="20" t="s">
        <v>37</v>
      </c>
      <c r="E21" s="20" t="s">
        <v>35</v>
      </c>
      <c r="F21" s="7">
        <v>178.6</v>
      </c>
      <c r="G21" s="17">
        <v>0</v>
      </c>
      <c r="H21" s="17">
        <v>0</v>
      </c>
      <c r="I21" s="17">
        <v>178.6</v>
      </c>
      <c r="J21" s="7">
        <v>178.6</v>
      </c>
      <c r="K21" s="16">
        <f t="shared" si="2"/>
        <v>100</v>
      </c>
    </row>
    <row r="22" spans="1:11" ht="15.75" x14ac:dyDescent="0.25">
      <c r="A22" s="9" t="s">
        <v>15</v>
      </c>
      <c r="B22" s="20"/>
      <c r="C22" s="20"/>
      <c r="D22" s="20"/>
      <c r="E22" s="20"/>
      <c r="F22" s="7"/>
      <c r="G22" s="17"/>
      <c r="H22" s="17"/>
      <c r="I22" s="22"/>
      <c r="J22" s="7"/>
      <c r="K22" s="16"/>
    </row>
    <row r="23" spans="1:11" ht="31.5" x14ac:dyDescent="0.25">
      <c r="A23" s="10" t="s">
        <v>24</v>
      </c>
      <c r="B23" s="20" t="s">
        <v>38</v>
      </c>
      <c r="C23" s="20" t="s">
        <v>40</v>
      </c>
      <c r="D23" s="20" t="s">
        <v>41</v>
      </c>
      <c r="E23" s="20" t="s">
        <v>35</v>
      </c>
      <c r="F23" s="18">
        <v>178.6</v>
      </c>
      <c r="G23" s="17">
        <v>0</v>
      </c>
      <c r="H23" s="17">
        <v>0</v>
      </c>
      <c r="I23" s="17">
        <v>178.6</v>
      </c>
      <c r="J23" s="18">
        <v>178.6</v>
      </c>
      <c r="K23" s="16">
        <f t="shared" si="2"/>
        <v>100</v>
      </c>
    </row>
    <row r="24" spans="1:11" ht="47.25" x14ac:dyDescent="0.25">
      <c r="A24" s="10" t="s">
        <v>25</v>
      </c>
      <c r="B24" s="20" t="s">
        <v>38</v>
      </c>
      <c r="C24" s="20" t="s">
        <v>40</v>
      </c>
      <c r="D24" s="20" t="s">
        <v>42</v>
      </c>
      <c r="E24" s="20" t="s">
        <v>35</v>
      </c>
      <c r="F24" s="18">
        <v>178.6</v>
      </c>
      <c r="G24" s="17">
        <v>0</v>
      </c>
      <c r="H24" s="17">
        <v>0</v>
      </c>
      <c r="I24" s="17">
        <v>178.6</v>
      </c>
      <c r="J24" s="18">
        <v>178.6</v>
      </c>
      <c r="K24" s="16">
        <f t="shared" si="2"/>
        <v>100</v>
      </c>
    </row>
    <row r="25" spans="1:11" ht="15.75" x14ac:dyDescent="0.25">
      <c r="A25" s="11" t="s">
        <v>21</v>
      </c>
      <c r="B25" s="20"/>
      <c r="C25" s="20"/>
      <c r="D25" s="20"/>
      <c r="E25" s="20"/>
      <c r="F25" s="6"/>
      <c r="G25" s="17"/>
      <c r="H25" s="17"/>
      <c r="I25" s="22"/>
      <c r="J25" s="6"/>
      <c r="K25" s="16"/>
    </row>
    <row r="26" spans="1:11" ht="31.5" x14ac:dyDescent="0.25">
      <c r="A26" s="12" t="s">
        <v>26</v>
      </c>
      <c r="B26" s="20" t="s">
        <v>38</v>
      </c>
      <c r="C26" s="20" t="s">
        <v>40</v>
      </c>
      <c r="D26" s="20" t="s">
        <v>43</v>
      </c>
      <c r="E26" s="20" t="s">
        <v>44</v>
      </c>
      <c r="F26" s="6">
        <v>178.6</v>
      </c>
      <c r="G26" s="17">
        <v>0</v>
      </c>
      <c r="H26" s="17">
        <v>0</v>
      </c>
      <c r="I26" s="17">
        <v>178.6</v>
      </c>
      <c r="J26" s="6">
        <v>178.6</v>
      </c>
      <c r="K26" s="16">
        <f t="shared" si="2"/>
        <v>100</v>
      </c>
    </row>
    <row r="27" spans="1:11" ht="15.75" x14ac:dyDescent="0.25">
      <c r="A27" s="12"/>
      <c r="B27" s="20"/>
      <c r="C27" s="20"/>
      <c r="D27" s="20"/>
      <c r="E27" s="20"/>
      <c r="F27" s="6"/>
      <c r="G27" s="22"/>
      <c r="H27" s="22"/>
      <c r="I27" s="22"/>
      <c r="J27" s="6"/>
      <c r="K27" s="16"/>
    </row>
    <row r="28" spans="1:11" ht="15.75" x14ac:dyDescent="0.25">
      <c r="A28" s="13" t="s">
        <v>27</v>
      </c>
      <c r="B28" s="20" t="s">
        <v>38</v>
      </c>
      <c r="C28" s="20" t="s">
        <v>45</v>
      </c>
      <c r="D28" s="20" t="s">
        <v>37</v>
      </c>
      <c r="E28" s="20" t="s">
        <v>35</v>
      </c>
      <c r="F28" s="7">
        <v>11920.1</v>
      </c>
      <c r="G28" s="16">
        <v>5244.8</v>
      </c>
      <c r="H28" s="16">
        <v>6675.3</v>
      </c>
      <c r="I28" s="16">
        <v>0</v>
      </c>
      <c r="J28" s="7">
        <v>11920.1</v>
      </c>
      <c r="K28" s="16">
        <f t="shared" si="2"/>
        <v>100</v>
      </c>
    </row>
    <row r="29" spans="1:11" ht="15.75" x14ac:dyDescent="0.25">
      <c r="A29" s="12" t="s">
        <v>15</v>
      </c>
      <c r="B29" s="20"/>
      <c r="C29" s="20"/>
      <c r="D29" s="20"/>
      <c r="E29" s="20"/>
      <c r="F29" s="7"/>
      <c r="G29" s="16"/>
      <c r="H29" s="16"/>
      <c r="I29" s="16"/>
      <c r="J29" s="7"/>
      <c r="K29" s="16"/>
    </row>
    <row r="30" spans="1:11" ht="63" x14ac:dyDescent="0.25">
      <c r="A30" s="14" t="s">
        <v>28</v>
      </c>
      <c r="B30" s="20" t="s">
        <v>38</v>
      </c>
      <c r="C30" s="20" t="s">
        <v>45</v>
      </c>
      <c r="D30" s="20" t="s">
        <v>46</v>
      </c>
      <c r="E30" s="20" t="s">
        <v>35</v>
      </c>
      <c r="F30" s="18">
        <v>11920.1</v>
      </c>
      <c r="G30" s="16">
        <v>5244.8</v>
      </c>
      <c r="H30" s="16">
        <v>6675.3</v>
      </c>
      <c r="I30" s="16">
        <v>0</v>
      </c>
      <c r="J30" s="18">
        <v>11920.1</v>
      </c>
      <c r="K30" s="16">
        <f t="shared" si="2"/>
        <v>100</v>
      </c>
    </row>
    <row r="31" spans="1:11" ht="141.75" x14ac:dyDescent="0.25">
      <c r="A31" s="14" t="s">
        <v>29</v>
      </c>
      <c r="B31" s="20" t="s">
        <v>38</v>
      </c>
      <c r="C31" s="20" t="s">
        <v>45</v>
      </c>
      <c r="D31" s="20" t="s">
        <v>47</v>
      </c>
      <c r="E31" s="20" t="s">
        <v>35</v>
      </c>
      <c r="F31" s="18">
        <v>11920.1</v>
      </c>
      <c r="G31" s="16">
        <v>5244.8</v>
      </c>
      <c r="H31" s="16">
        <v>6675.3</v>
      </c>
      <c r="I31" s="16">
        <v>0</v>
      </c>
      <c r="J31" s="18">
        <v>11920.1</v>
      </c>
      <c r="K31" s="16">
        <f t="shared" si="2"/>
        <v>100</v>
      </c>
    </row>
    <row r="32" spans="1:11" ht="15.75" x14ac:dyDescent="0.25">
      <c r="A32" s="11" t="s">
        <v>21</v>
      </c>
      <c r="B32" s="20"/>
      <c r="C32" s="20"/>
      <c r="D32" s="20"/>
      <c r="E32" s="20"/>
      <c r="F32" s="18"/>
      <c r="G32" s="17"/>
      <c r="H32" s="17"/>
      <c r="I32" s="17"/>
      <c r="J32" s="18"/>
      <c r="K32" s="16"/>
    </row>
    <row r="33" spans="1:11" ht="63" x14ac:dyDescent="0.25">
      <c r="A33" s="15" t="s">
        <v>30</v>
      </c>
      <c r="B33" s="20" t="s">
        <v>38</v>
      </c>
      <c r="C33" s="20" t="s">
        <v>45</v>
      </c>
      <c r="D33" s="20" t="s">
        <v>48</v>
      </c>
      <c r="E33" s="20" t="s">
        <v>44</v>
      </c>
      <c r="F33" s="6">
        <v>6622.3</v>
      </c>
      <c r="G33" s="17">
        <v>0</v>
      </c>
      <c r="H33" s="17">
        <v>6622.3</v>
      </c>
      <c r="I33" s="17">
        <v>0</v>
      </c>
      <c r="J33" s="6">
        <v>6622.3</v>
      </c>
      <c r="K33" s="16">
        <f t="shared" si="2"/>
        <v>100</v>
      </c>
    </row>
    <row r="34" spans="1:11" ht="15.75" x14ac:dyDescent="0.25">
      <c r="A34" s="15"/>
      <c r="B34" s="20"/>
      <c r="C34" s="20"/>
      <c r="D34" s="20"/>
      <c r="E34" s="20"/>
      <c r="F34" s="6"/>
      <c r="G34" s="17"/>
      <c r="H34" s="17"/>
      <c r="I34" s="17"/>
      <c r="J34" s="6"/>
      <c r="K34" s="16"/>
    </row>
    <row r="35" spans="1:11" ht="15.75" x14ac:dyDescent="0.25">
      <c r="A35" s="11" t="s">
        <v>21</v>
      </c>
      <c r="B35" s="20"/>
      <c r="C35" s="20"/>
      <c r="D35" s="20"/>
      <c r="E35" s="20"/>
      <c r="F35" s="6"/>
      <c r="G35" s="17"/>
      <c r="H35" s="17"/>
      <c r="I35" s="17"/>
      <c r="J35" s="6"/>
      <c r="K35" s="16"/>
    </row>
    <row r="36" spans="1:11" ht="63" x14ac:dyDescent="0.25">
      <c r="A36" s="15" t="s">
        <v>30</v>
      </c>
      <c r="B36" s="20" t="s">
        <v>38</v>
      </c>
      <c r="C36" s="20" t="s">
        <v>45</v>
      </c>
      <c r="D36" s="20" t="s">
        <v>49</v>
      </c>
      <c r="E36" s="20" t="s">
        <v>44</v>
      </c>
      <c r="F36" s="6">
        <v>5297.8</v>
      </c>
      <c r="G36" s="17">
        <v>5244.8</v>
      </c>
      <c r="H36" s="17">
        <v>53</v>
      </c>
      <c r="I36" s="17">
        <v>0</v>
      </c>
      <c r="J36" s="6">
        <v>5297.8</v>
      </c>
      <c r="K36" s="16">
        <f t="shared" si="2"/>
        <v>100</v>
      </c>
    </row>
  </sheetData>
  <mergeCells count="7">
    <mergeCell ref="A3:K3"/>
    <mergeCell ref="A6:A7"/>
    <mergeCell ref="B6:E6"/>
    <mergeCell ref="F6:F7"/>
    <mergeCell ref="G6:I6"/>
    <mergeCell ref="J6:J7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АИП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2023-03-30T14:17:39Z</dcterms:modified>
</cp:coreProperties>
</file>