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2022 год" sheetId="1" r:id="rId1"/>
  </sheets>
  <definedNames>
    <definedName name="_xlnm._FilterDatabase" localSheetId="0" hidden="1">'2022 год'!$A$4:$BP$4</definedName>
    <definedName name="_xlnm.Print_Area" localSheetId="0">'2022 год'!$A$1:$M$48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1" i="1" l="1"/>
  <c r="J21" i="1"/>
  <c r="I21" i="1"/>
  <c r="D21" i="1"/>
  <c r="K20" i="1"/>
  <c r="J20" i="1"/>
  <c r="I20" i="1"/>
  <c r="D20" i="1"/>
  <c r="K19" i="1"/>
  <c r="J19" i="1"/>
  <c r="I19" i="1"/>
  <c r="D19" i="1"/>
  <c r="K18" i="1"/>
  <c r="J18" i="1"/>
  <c r="I18" i="1"/>
  <c r="D18" i="1"/>
  <c r="K17" i="1"/>
  <c r="J17" i="1"/>
  <c r="I17" i="1"/>
  <c r="D17" i="1"/>
  <c r="K16" i="1"/>
  <c r="J16" i="1"/>
  <c r="I16" i="1"/>
  <c r="D16" i="1"/>
  <c r="K15" i="1"/>
  <c r="J15" i="1"/>
  <c r="I15" i="1"/>
  <c r="D15" i="1"/>
  <c r="K14" i="1"/>
  <c r="J14" i="1"/>
  <c r="I14" i="1"/>
  <c r="D14" i="1"/>
  <c r="K13" i="1"/>
  <c r="J13" i="1"/>
  <c r="I13" i="1"/>
  <c r="D13" i="1"/>
  <c r="K12" i="1"/>
  <c r="J12" i="1"/>
  <c r="I12" i="1"/>
  <c r="D12" i="1"/>
  <c r="K11" i="1"/>
  <c r="J11" i="1"/>
  <c r="I11" i="1"/>
  <c r="D11" i="1"/>
  <c r="K10" i="1"/>
  <c r="J10" i="1"/>
  <c r="I10" i="1"/>
  <c r="D10" i="1"/>
  <c r="K9" i="1"/>
  <c r="J9" i="1"/>
  <c r="I9" i="1"/>
  <c r="D9" i="1"/>
  <c r="K8" i="1"/>
  <c r="J8" i="1"/>
  <c r="I8" i="1"/>
  <c r="D8" i="1"/>
  <c r="K7" i="1"/>
  <c r="J7" i="1"/>
  <c r="I7" i="1"/>
  <c r="D7" i="1"/>
  <c r="K6" i="1"/>
  <c r="J6" i="1"/>
  <c r="I6" i="1"/>
  <c r="D6" i="1"/>
  <c r="K5" i="1"/>
  <c r="J5" i="1"/>
  <c r="I5" i="1"/>
  <c r="D5" i="1"/>
</calcChain>
</file>

<file path=xl/sharedStrings.xml><?xml version="1.0" encoding="utf-8"?>
<sst xmlns="http://schemas.openxmlformats.org/spreadsheetml/2006/main" count="33" uniqueCount="27">
  <si>
    <t xml:space="preserve">Сведения о средней заработной плате руководителей, заместителей руководителей и главных бухгалтеров образовательных организаций Красноармейского муниципального округа  (нарастающим итогом)                                за 2022 год </t>
  </si>
  <si>
    <t>№ пп</t>
  </si>
  <si>
    <t>Наименование государственного учреждения</t>
  </si>
  <si>
    <t xml:space="preserve">Средняя заработная плата  руководителя, в рублях </t>
  </si>
  <si>
    <t>Фактическое соотношение, в разах</t>
  </si>
  <si>
    <t>%  соотношения</t>
  </si>
  <si>
    <t>Средняя заработная плата заместителей руководителя, в рублях</t>
  </si>
  <si>
    <t>Средняя заработная плата работников государственного учреждения (без учета заработной платы руководителя, заместителей руководителя и главного бухгалтера), в рублях</t>
  </si>
  <si>
    <t>зам. руководителя</t>
  </si>
  <si>
    <t>Средняя численность работников</t>
  </si>
  <si>
    <t>МБОУ «Алманчинская СОШ»</t>
  </si>
  <si>
    <t>МБОУ «Большештьминская СОШ»</t>
  </si>
  <si>
    <t>МБОУ «Караевская ООШ»</t>
  </si>
  <si>
    <t>МБОУ «Траковская СОШ»</t>
  </si>
  <si>
    <t>МБОУ «Красноармейская СОШ»</t>
  </si>
  <si>
    <t>МБОУ «Убеевская СОШ»</t>
  </si>
  <si>
    <t>МБОУ «Пикшикская СОШ»</t>
  </si>
  <si>
    <t>МБОУ «Яншихово-Челлинская СОШ»</t>
  </si>
  <si>
    <t>МБОУ «Исаковская ООШ»</t>
  </si>
  <si>
    <t>МБОУ «Чадукасинская ООШ»</t>
  </si>
  <si>
    <t>МБДОУ «Сеспель»</t>
  </si>
  <si>
    <t>МБДОУ «Чебурашка»</t>
  </si>
  <si>
    <t>МБДОУ «Звездочка»</t>
  </si>
  <si>
    <t>МБДОУ «Колосок»</t>
  </si>
  <si>
    <t>МБУ ДО «ДДТ»</t>
  </si>
  <si>
    <t>МБОДО «ДЮСШ»</t>
  </si>
  <si>
    <t>МБУ ДО «Красноармейская ДШИ»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</si>
</sst>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-;\-* #,##0.00_-;_-* \-??_-;_-@_-"/>
  </numFmts>
  <fonts count="8" x14ac:knownFonts="1"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name val="Calibri"/>
      <family val="2"/>
      <charset val="204"/>
    </font>
    <font>
      <sz val="14"/>
      <color rgb="FF000000"/>
      <name val="Calibri"/>
      <family val="2"/>
      <charset val="204"/>
    </font>
    <font>
      <sz val="13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7" fillId="0" borderId="0" applyBorder="0" applyProtection="0"/>
  </cellStyleXfs>
  <cellXfs count="25">
    <xf numFmtId="0" fontId="0" fillId="0" borderId="0" xfId="0"/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164" fontId="5" fillId="0" borderId="2" xfId="1" applyNumberFormat="1" applyFont="1" applyBorder="1" applyAlignment="1" applyProtection="1">
      <alignment horizontal="center"/>
    </xf>
    <xf numFmtId="164" fontId="5" fillId="0" borderId="2" xfId="1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5" fillId="2" borderId="2" xfId="1" applyNumberFormat="1" applyFont="1" applyFill="1" applyBorder="1" applyAlignment="1" applyProtection="1">
      <alignment horizontal="center" vertical="center"/>
    </xf>
    <xf numFmtId="164" fontId="5" fillId="2" borderId="2" xfId="1" applyNumberFormat="1" applyFont="1" applyFill="1" applyBorder="1" applyAlignment="1" applyProtection="1">
      <alignment horizontal="center"/>
    </xf>
    <xf numFmtId="0" fontId="0" fillId="2" borderId="0" xfId="0" applyFill="1"/>
    <xf numFmtId="0" fontId="4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164" fontId="2" fillId="0" borderId="2" xfId="1" applyNumberFormat="1" applyFont="1" applyBorder="1" applyAlignment="1" applyProtection="1">
      <alignment horizontal="center" vertical="center"/>
    </xf>
    <xf numFmtId="164" fontId="6" fillId="0" borderId="2" xfId="1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abSelected="1" zoomScale="62" zoomScaleNormal="62" workbookViewId="0">
      <selection activeCell="G9" sqref="G9"/>
    </sheetView>
  </sheetViews>
  <sheetFormatPr defaultRowHeight="15" x14ac:dyDescent="0.25"/>
  <cols>
    <col min="1" max="1" width="9.85546875" customWidth="1"/>
    <col min="2" max="2" width="70.7109375" customWidth="1"/>
    <col min="3" max="3" width="17.7109375" style="5" customWidth="1"/>
    <col min="4" max="4" width="24.85546875" style="6" customWidth="1"/>
    <col min="5" max="5" width="15.5703125" style="5" hidden="1" customWidth="1"/>
    <col min="6" max="6" width="16.85546875" style="5" customWidth="1"/>
    <col min="7" max="7" width="16.5703125" style="5" customWidth="1"/>
    <col min="8" max="8" width="15.85546875" style="5" customWidth="1"/>
    <col min="9" max="9" width="18.7109375" style="5" customWidth="1"/>
    <col min="10" max="10" width="18" style="5" customWidth="1"/>
    <col min="11" max="11" width="20.85546875" style="5" customWidth="1"/>
    <col min="12" max="13" width="25.7109375" style="5" customWidth="1"/>
    <col min="14" max="14" width="22" customWidth="1"/>
    <col min="15" max="15" width="19.28515625" customWidth="1"/>
    <col min="16" max="1025" width="9.140625" customWidth="1"/>
  </cols>
  <sheetData>
    <row r="2" spans="1:13" ht="58.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customHeight="1" x14ac:dyDescent="0.25">
      <c r="A3" s="3" t="s">
        <v>1</v>
      </c>
      <c r="B3" s="3" t="s">
        <v>2</v>
      </c>
      <c r="C3" s="2" t="s">
        <v>3</v>
      </c>
      <c r="D3" s="1" t="s">
        <v>4</v>
      </c>
      <c r="E3" s="2" t="s">
        <v>5</v>
      </c>
      <c r="F3" s="2" t="s">
        <v>6</v>
      </c>
      <c r="G3" s="2"/>
      <c r="H3" s="2"/>
      <c r="I3" s="2" t="s">
        <v>4</v>
      </c>
      <c r="J3" s="2"/>
      <c r="K3" s="2"/>
      <c r="L3" s="2" t="s">
        <v>7</v>
      </c>
      <c r="M3" s="8"/>
    </row>
    <row r="4" spans="1:13" ht="93.2" customHeight="1" x14ac:dyDescent="0.25">
      <c r="A4" s="3"/>
      <c r="B4" s="3"/>
      <c r="C4" s="2"/>
      <c r="D4" s="1"/>
      <c r="E4" s="2"/>
      <c r="F4" s="7" t="s">
        <v>8</v>
      </c>
      <c r="G4" s="7" t="s">
        <v>8</v>
      </c>
      <c r="H4" s="7" t="s">
        <v>8</v>
      </c>
      <c r="I4" s="7" t="s">
        <v>8</v>
      </c>
      <c r="J4" s="7" t="s">
        <v>8</v>
      </c>
      <c r="K4" s="7" t="s">
        <v>8</v>
      </c>
      <c r="L4" s="2"/>
      <c r="M4" s="9" t="s">
        <v>9</v>
      </c>
    </row>
    <row r="5" spans="1:13" ht="18.75" x14ac:dyDescent="0.3">
      <c r="A5" s="10">
        <v>1</v>
      </c>
      <c r="B5" s="11" t="s">
        <v>10</v>
      </c>
      <c r="C5" s="12">
        <v>50175</v>
      </c>
      <c r="D5" s="13">
        <f t="shared" ref="D5:D21" si="0">C5/L5</f>
        <v>1.8959862151316138</v>
      </c>
      <c r="E5" s="14"/>
      <c r="F5" s="12"/>
      <c r="G5" s="12"/>
      <c r="H5" s="12"/>
      <c r="I5" s="13">
        <f t="shared" ref="I5:I21" si="1">F5/L5</f>
        <v>0</v>
      </c>
      <c r="J5" s="12">
        <f t="shared" ref="J5:J21" si="2">G5/L5</f>
        <v>0</v>
      </c>
      <c r="K5" s="12">
        <f t="shared" ref="K5:K21" si="3">H5/L5</f>
        <v>0</v>
      </c>
      <c r="L5" s="12">
        <v>26463.8</v>
      </c>
      <c r="M5" s="12">
        <v>20.5</v>
      </c>
    </row>
    <row r="6" spans="1:13" ht="18.75" x14ac:dyDescent="0.3">
      <c r="A6" s="10">
        <v>2</v>
      </c>
      <c r="B6" s="11" t="s">
        <v>11</v>
      </c>
      <c r="C6" s="13">
        <v>55591.7</v>
      </c>
      <c r="D6" s="13">
        <f t="shared" si="0"/>
        <v>2.5249902346411344</v>
      </c>
      <c r="E6" s="12">
        <v>39669.949999999997</v>
      </c>
      <c r="F6" s="13"/>
      <c r="G6" s="13"/>
      <c r="H6" s="13"/>
      <c r="I6" s="13">
        <f t="shared" si="1"/>
        <v>0</v>
      </c>
      <c r="J6" s="13">
        <f t="shared" si="2"/>
        <v>0</v>
      </c>
      <c r="K6" s="12">
        <f t="shared" si="3"/>
        <v>0</v>
      </c>
      <c r="L6" s="13">
        <v>22016.6</v>
      </c>
      <c r="M6" s="13">
        <v>24.1</v>
      </c>
    </row>
    <row r="7" spans="1:13" ht="18.75" x14ac:dyDescent="0.3">
      <c r="A7" s="10">
        <v>3</v>
      </c>
      <c r="B7" s="11" t="s">
        <v>12</v>
      </c>
      <c r="C7" s="14">
        <v>48316.7</v>
      </c>
      <c r="D7" s="13">
        <f t="shared" si="0"/>
        <v>1.8951515793354747</v>
      </c>
      <c r="E7" s="14"/>
      <c r="F7" s="14"/>
      <c r="G7" s="14"/>
      <c r="H7" s="14"/>
      <c r="I7" s="13">
        <f t="shared" si="1"/>
        <v>0</v>
      </c>
      <c r="J7" s="13">
        <f t="shared" si="2"/>
        <v>0</v>
      </c>
      <c r="K7" s="12">
        <f t="shared" si="3"/>
        <v>0</v>
      </c>
      <c r="L7" s="14">
        <v>25494.9</v>
      </c>
      <c r="M7" s="14">
        <v>16.399999999999999</v>
      </c>
    </row>
    <row r="8" spans="1:13" ht="18.75" x14ac:dyDescent="0.3">
      <c r="A8" s="10">
        <v>4</v>
      </c>
      <c r="B8" s="11" t="s">
        <v>13</v>
      </c>
      <c r="C8" s="13">
        <v>65200</v>
      </c>
      <c r="D8" s="13">
        <f t="shared" si="0"/>
        <v>2.0386594875835633</v>
      </c>
      <c r="E8" s="12"/>
      <c r="F8" s="13">
        <v>55766.6</v>
      </c>
      <c r="G8" s="13">
        <v>54814.8</v>
      </c>
      <c r="H8" s="13">
        <v>51725</v>
      </c>
      <c r="I8" s="13">
        <f t="shared" si="1"/>
        <v>1.7436979782251156</v>
      </c>
      <c r="J8" s="13">
        <f t="shared" si="2"/>
        <v>1.7139373018404218</v>
      </c>
      <c r="K8" s="12">
        <f t="shared" si="3"/>
        <v>1.6173261042217761</v>
      </c>
      <c r="L8" s="13">
        <v>31981.8</v>
      </c>
      <c r="M8" s="13">
        <v>55.3</v>
      </c>
    </row>
    <row r="9" spans="1:13" ht="18.75" x14ac:dyDescent="0.3">
      <c r="A9" s="10">
        <v>5</v>
      </c>
      <c r="B9" s="11" t="s">
        <v>14</v>
      </c>
      <c r="C9" s="14">
        <v>54516.7</v>
      </c>
      <c r="D9" s="13">
        <f t="shared" si="0"/>
        <v>1.8644179667995868</v>
      </c>
      <c r="E9" s="14"/>
      <c r="F9" s="14">
        <v>49066.7</v>
      </c>
      <c r="G9" s="14">
        <v>41000</v>
      </c>
      <c r="H9" s="14"/>
      <c r="I9" s="13">
        <f t="shared" si="1"/>
        <v>1.6780332824907833</v>
      </c>
      <c r="J9" s="13">
        <f t="shared" si="2"/>
        <v>1.4021600103965035</v>
      </c>
      <c r="K9" s="12">
        <f t="shared" si="3"/>
        <v>0</v>
      </c>
      <c r="L9" s="14">
        <v>29240.6</v>
      </c>
      <c r="M9" s="14">
        <v>45.3</v>
      </c>
    </row>
    <row r="10" spans="1:13" s="18" customFormat="1" ht="18.75" x14ac:dyDescent="0.3">
      <c r="A10" s="15">
        <v>6</v>
      </c>
      <c r="B10" s="11" t="s">
        <v>15</v>
      </c>
      <c r="C10" s="16">
        <v>40350</v>
      </c>
      <c r="D10" s="16">
        <f t="shared" si="0"/>
        <v>1.6442944815276657</v>
      </c>
      <c r="E10" s="17"/>
      <c r="F10" s="16"/>
      <c r="G10" s="16"/>
      <c r="H10" s="16"/>
      <c r="I10" s="13">
        <f t="shared" si="1"/>
        <v>0</v>
      </c>
      <c r="J10" s="13">
        <f t="shared" si="2"/>
        <v>0</v>
      </c>
      <c r="K10" s="12">
        <f t="shared" si="3"/>
        <v>0</v>
      </c>
      <c r="L10" s="16">
        <v>24539.4</v>
      </c>
      <c r="M10" s="16">
        <v>32.4</v>
      </c>
    </row>
    <row r="11" spans="1:13" ht="18.75" x14ac:dyDescent="0.3">
      <c r="A11" s="10">
        <v>7</v>
      </c>
      <c r="B11" s="11" t="s">
        <v>16</v>
      </c>
      <c r="C11" s="14">
        <v>42616.7</v>
      </c>
      <c r="D11" s="13">
        <f t="shared" si="0"/>
        <v>1.6895231147989422</v>
      </c>
      <c r="E11" s="14"/>
      <c r="F11" s="14"/>
      <c r="G11" s="14"/>
      <c r="H11" s="14"/>
      <c r="I11" s="13">
        <f t="shared" si="1"/>
        <v>0</v>
      </c>
      <c r="J11" s="13">
        <f t="shared" si="2"/>
        <v>0</v>
      </c>
      <c r="K11" s="12">
        <f t="shared" si="3"/>
        <v>0</v>
      </c>
      <c r="L11" s="14">
        <v>25224.1</v>
      </c>
      <c r="M11" s="14">
        <v>19</v>
      </c>
    </row>
    <row r="12" spans="1:13" ht="18.75" x14ac:dyDescent="0.3">
      <c r="A12" s="10">
        <v>8</v>
      </c>
      <c r="B12" s="11" t="s">
        <v>17</v>
      </c>
      <c r="C12" s="13">
        <v>45925</v>
      </c>
      <c r="D12" s="13">
        <f t="shared" si="0"/>
        <v>1.7022309696693392</v>
      </c>
      <c r="E12" s="12"/>
      <c r="F12" s="13"/>
      <c r="G12" s="13"/>
      <c r="H12" s="13"/>
      <c r="I12" s="13">
        <f t="shared" si="1"/>
        <v>0</v>
      </c>
      <c r="J12" s="13">
        <f t="shared" si="2"/>
        <v>0</v>
      </c>
      <c r="K12" s="12">
        <f t="shared" si="3"/>
        <v>0</v>
      </c>
      <c r="L12" s="13">
        <v>26979.3</v>
      </c>
      <c r="M12" s="13">
        <v>18.5</v>
      </c>
    </row>
    <row r="13" spans="1:13" ht="18.75" x14ac:dyDescent="0.3">
      <c r="A13" s="10">
        <v>9</v>
      </c>
      <c r="B13" s="11" t="s">
        <v>18</v>
      </c>
      <c r="C13" s="14">
        <v>45066.7</v>
      </c>
      <c r="D13" s="13">
        <f t="shared" si="0"/>
        <v>1.7132109756932035</v>
      </c>
      <c r="E13" s="14"/>
      <c r="F13" s="14"/>
      <c r="G13" s="14"/>
      <c r="H13" s="14"/>
      <c r="I13" s="13">
        <f t="shared" si="1"/>
        <v>0</v>
      </c>
      <c r="J13" s="13">
        <f t="shared" si="2"/>
        <v>0</v>
      </c>
      <c r="K13" s="12">
        <f t="shared" si="3"/>
        <v>0</v>
      </c>
      <c r="L13" s="14">
        <v>26305.4</v>
      </c>
      <c r="M13" s="14">
        <v>20.6</v>
      </c>
    </row>
    <row r="14" spans="1:13" ht="18.75" x14ac:dyDescent="0.3">
      <c r="A14" s="10">
        <v>10</v>
      </c>
      <c r="B14" s="11" t="s">
        <v>19</v>
      </c>
      <c r="C14" s="13">
        <v>46600</v>
      </c>
      <c r="D14" s="13">
        <f t="shared" si="0"/>
        <v>1.987181400664384</v>
      </c>
      <c r="E14" s="12"/>
      <c r="F14" s="13"/>
      <c r="G14" s="13"/>
      <c r="H14" s="13"/>
      <c r="I14" s="13">
        <f t="shared" si="1"/>
        <v>0</v>
      </c>
      <c r="J14" s="13">
        <f t="shared" si="2"/>
        <v>0</v>
      </c>
      <c r="K14" s="12">
        <f t="shared" si="3"/>
        <v>0</v>
      </c>
      <c r="L14" s="13">
        <v>23450.3</v>
      </c>
      <c r="M14" s="13">
        <v>19.8</v>
      </c>
    </row>
    <row r="15" spans="1:13" ht="18.75" x14ac:dyDescent="0.3">
      <c r="A15" s="10">
        <v>11</v>
      </c>
      <c r="B15" s="11" t="s">
        <v>20</v>
      </c>
      <c r="C15" s="14">
        <v>40275</v>
      </c>
      <c r="D15" s="13">
        <f t="shared" si="0"/>
        <v>1.7606557377049181</v>
      </c>
      <c r="E15" s="14"/>
      <c r="F15" s="14"/>
      <c r="G15" s="14"/>
      <c r="H15" s="14"/>
      <c r="I15" s="13">
        <f t="shared" si="1"/>
        <v>0</v>
      </c>
      <c r="J15" s="13">
        <f t="shared" si="2"/>
        <v>0</v>
      </c>
      <c r="K15" s="12">
        <f t="shared" si="3"/>
        <v>0</v>
      </c>
      <c r="L15" s="14">
        <v>22875</v>
      </c>
      <c r="M15" s="14">
        <v>18</v>
      </c>
    </row>
    <row r="16" spans="1:13" ht="18.75" x14ac:dyDescent="0.3">
      <c r="A16" s="10">
        <v>12</v>
      </c>
      <c r="B16" s="11" t="s">
        <v>21</v>
      </c>
      <c r="C16" s="13">
        <v>32416.7</v>
      </c>
      <c r="D16" s="13">
        <f t="shared" si="0"/>
        <v>1.2460916328076048</v>
      </c>
      <c r="E16" s="12"/>
      <c r="F16" s="13"/>
      <c r="G16" s="13"/>
      <c r="H16" s="13"/>
      <c r="I16" s="13">
        <f t="shared" si="1"/>
        <v>0</v>
      </c>
      <c r="J16" s="13">
        <f t="shared" si="2"/>
        <v>0</v>
      </c>
      <c r="K16" s="12">
        <f t="shared" si="3"/>
        <v>0</v>
      </c>
      <c r="L16" s="13">
        <v>26014.7</v>
      </c>
      <c r="M16" s="13">
        <v>18.2</v>
      </c>
    </row>
    <row r="17" spans="1:13" ht="18.75" x14ac:dyDescent="0.3">
      <c r="A17" s="10">
        <v>13</v>
      </c>
      <c r="B17" s="11" t="s">
        <v>22</v>
      </c>
      <c r="C17" s="14">
        <v>35366.699999999997</v>
      </c>
      <c r="D17" s="13">
        <f t="shared" si="0"/>
        <v>1.5664091911667004</v>
      </c>
      <c r="E17" s="14">
        <v>45866.96</v>
      </c>
      <c r="F17" s="14"/>
      <c r="G17" s="14"/>
      <c r="H17" s="14"/>
      <c r="I17" s="13">
        <f t="shared" si="1"/>
        <v>0</v>
      </c>
      <c r="J17" s="13">
        <f t="shared" si="2"/>
        <v>0</v>
      </c>
      <c r="K17" s="12">
        <f t="shared" si="3"/>
        <v>0</v>
      </c>
      <c r="L17" s="14">
        <v>22578.2</v>
      </c>
      <c r="M17" s="14">
        <v>17.7</v>
      </c>
    </row>
    <row r="18" spans="1:13" ht="18.75" x14ac:dyDescent="0.3">
      <c r="A18" s="10">
        <v>14</v>
      </c>
      <c r="B18" s="11" t="s">
        <v>23</v>
      </c>
      <c r="C18" s="13">
        <v>38516.699999999997</v>
      </c>
      <c r="D18" s="13">
        <f t="shared" si="0"/>
        <v>1.5962560196275082</v>
      </c>
      <c r="E18" s="12"/>
      <c r="F18" s="13"/>
      <c r="G18" s="13"/>
      <c r="H18" s="13"/>
      <c r="I18" s="13">
        <f t="shared" si="1"/>
        <v>0</v>
      </c>
      <c r="J18" s="13">
        <f t="shared" si="2"/>
        <v>0</v>
      </c>
      <c r="K18" s="12">
        <f t="shared" si="3"/>
        <v>0</v>
      </c>
      <c r="L18" s="13">
        <v>24129.4</v>
      </c>
      <c r="M18" s="13">
        <v>25.3</v>
      </c>
    </row>
    <row r="19" spans="1:13" ht="18.75" x14ac:dyDescent="0.3">
      <c r="A19" s="10">
        <v>15</v>
      </c>
      <c r="B19" s="11" t="s">
        <v>24</v>
      </c>
      <c r="C19" s="14">
        <v>28025</v>
      </c>
      <c r="D19" s="13">
        <f t="shared" si="0"/>
        <v>1.529531835001583</v>
      </c>
      <c r="E19" s="14">
        <v>0</v>
      </c>
      <c r="F19" s="14"/>
      <c r="G19" s="14"/>
      <c r="H19" s="14"/>
      <c r="I19" s="13">
        <f t="shared" si="1"/>
        <v>0</v>
      </c>
      <c r="J19" s="13">
        <f t="shared" si="2"/>
        <v>0</v>
      </c>
      <c r="K19" s="12">
        <f t="shared" si="3"/>
        <v>0</v>
      </c>
      <c r="L19" s="14">
        <v>18322.599999999999</v>
      </c>
      <c r="M19" s="14">
        <v>3.1</v>
      </c>
    </row>
    <row r="20" spans="1:13" ht="18.75" x14ac:dyDescent="0.3">
      <c r="A20" s="10">
        <v>16</v>
      </c>
      <c r="B20" s="11" t="s">
        <v>25</v>
      </c>
      <c r="C20" s="13">
        <v>33541.699999999997</v>
      </c>
      <c r="D20" s="13">
        <f t="shared" si="0"/>
        <v>1.5515993986353647</v>
      </c>
      <c r="E20" s="12"/>
      <c r="F20" s="13">
        <v>25437.5</v>
      </c>
      <c r="G20" s="13"/>
      <c r="H20" s="13"/>
      <c r="I20" s="13">
        <f t="shared" si="1"/>
        <v>1.1767086850930959</v>
      </c>
      <c r="J20" s="13">
        <f t="shared" si="2"/>
        <v>0</v>
      </c>
      <c r="K20" s="12">
        <f t="shared" si="3"/>
        <v>0</v>
      </c>
      <c r="L20" s="13">
        <v>21617.5</v>
      </c>
      <c r="M20" s="13">
        <v>9.5</v>
      </c>
    </row>
    <row r="21" spans="1:13" ht="18.75" x14ac:dyDescent="0.3">
      <c r="A21" s="10">
        <v>17</v>
      </c>
      <c r="B21" s="19" t="s">
        <v>26</v>
      </c>
      <c r="C21" s="14">
        <v>35816.699999999997</v>
      </c>
      <c r="D21" s="13">
        <f t="shared" si="0"/>
        <v>1.1668007753326926</v>
      </c>
      <c r="E21" s="14"/>
      <c r="F21" s="14"/>
      <c r="G21" s="14"/>
      <c r="H21" s="14"/>
      <c r="I21" s="13">
        <f t="shared" si="1"/>
        <v>0</v>
      </c>
      <c r="J21" s="13">
        <f t="shared" si="2"/>
        <v>0</v>
      </c>
      <c r="K21" s="12">
        <f t="shared" si="3"/>
        <v>0</v>
      </c>
      <c r="L21" s="14">
        <v>30696.5</v>
      </c>
      <c r="M21" s="14">
        <v>8.1</v>
      </c>
    </row>
    <row r="22" spans="1:13" ht="17.25" x14ac:dyDescent="0.3">
      <c r="A22" s="20">
        <v>18</v>
      </c>
      <c r="B22" s="21"/>
      <c r="C22" s="22"/>
      <c r="D22" s="22"/>
      <c r="E22" s="23"/>
      <c r="F22" s="22"/>
      <c r="G22" s="22"/>
      <c r="H22" s="22"/>
      <c r="I22" s="22"/>
      <c r="J22" s="22"/>
      <c r="K22" s="22"/>
      <c r="L22" s="22"/>
      <c r="M22" s="22"/>
    </row>
    <row r="23" spans="1:13" ht="16.5" x14ac:dyDescent="0.25">
      <c r="A23" s="20">
        <v>19</v>
      </c>
      <c r="B23" s="21"/>
      <c r="C23" s="24"/>
      <c r="D23" s="22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7.25" x14ac:dyDescent="0.3">
      <c r="A24" s="20">
        <v>20</v>
      </c>
      <c r="B24" s="21"/>
      <c r="C24" s="22"/>
      <c r="D24" s="22"/>
      <c r="E24" s="23">
        <v>45761.35</v>
      </c>
      <c r="F24" s="22"/>
      <c r="G24" s="22"/>
      <c r="H24" s="22"/>
      <c r="I24" s="22"/>
      <c r="J24" s="22"/>
      <c r="K24" s="22"/>
      <c r="L24" s="22"/>
      <c r="M24" s="22"/>
    </row>
    <row r="25" spans="1:13" ht="16.5" x14ac:dyDescent="0.25">
      <c r="A25" s="20">
        <v>21</v>
      </c>
      <c r="B25" s="21"/>
      <c r="C25" s="24"/>
      <c r="D25" s="22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7.25" x14ac:dyDescent="0.3">
      <c r="A26" s="20">
        <v>22</v>
      </c>
      <c r="B26" s="21"/>
      <c r="C26" s="22"/>
      <c r="D26" s="22"/>
      <c r="E26" s="23">
        <v>58462</v>
      </c>
      <c r="F26" s="22"/>
      <c r="G26" s="22"/>
      <c r="H26" s="22"/>
      <c r="I26" s="22"/>
      <c r="J26" s="22"/>
      <c r="K26" s="22"/>
      <c r="L26" s="22"/>
      <c r="M26" s="22"/>
    </row>
    <row r="27" spans="1:13" ht="16.5" x14ac:dyDescent="0.25">
      <c r="A27" s="20">
        <v>23</v>
      </c>
      <c r="B27" s="21"/>
      <c r="C27" s="24"/>
      <c r="D27" s="22"/>
      <c r="E27" s="24">
        <v>46664.01</v>
      </c>
      <c r="F27" s="24"/>
      <c r="G27" s="24"/>
      <c r="H27" s="24"/>
      <c r="I27" s="24"/>
      <c r="J27" s="24"/>
      <c r="K27" s="24"/>
      <c r="L27" s="24"/>
      <c r="M27" s="24"/>
    </row>
    <row r="28" spans="1:13" ht="17.25" x14ac:dyDescent="0.3">
      <c r="A28" s="20">
        <v>24</v>
      </c>
      <c r="B28" s="21"/>
      <c r="C28" s="22"/>
      <c r="D28" s="22"/>
      <c r="E28" s="23"/>
      <c r="F28" s="22"/>
      <c r="G28" s="22"/>
      <c r="H28" s="22"/>
      <c r="I28" s="22"/>
      <c r="J28" s="22"/>
      <c r="K28" s="22"/>
      <c r="L28" s="22"/>
      <c r="M28" s="22"/>
    </row>
    <row r="29" spans="1:13" ht="16.5" x14ac:dyDescent="0.25">
      <c r="A29" s="20">
        <v>25</v>
      </c>
      <c r="B29" s="21"/>
      <c r="C29" s="24"/>
      <c r="D29" s="22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7.25" x14ac:dyDescent="0.3">
      <c r="A30" s="20">
        <v>26</v>
      </c>
      <c r="B30" s="21"/>
      <c r="C30" s="22"/>
      <c r="D30" s="22"/>
      <c r="E30" s="23"/>
      <c r="F30" s="22"/>
      <c r="G30" s="22"/>
      <c r="H30" s="22"/>
      <c r="I30" s="22"/>
      <c r="J30" s="22"/>
      <c r="K30" s="22"/>
      <c r="L30" s="22"/>
      <c r="M30" s="22"/>
    </row>
    <row r="31" spans="1:13" ht="16.5" x14ac:dyDescent="0.25">
      <c r="A31" s="20">
        <v>27</v>
      </c>
      <c r="B31" s="21"/>
      <c r="C31" s="24"/>
      <c r="D31" s="22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7.25" x14ac:dyDescent="0.3">
      <c r="A32" s="20">
        <v>28</v>
      </c>
      <c r="B32" s="21"/>
      <c r="C32" s="22"/>
      <c r="D32" s="22"/>
      <c r="E32" s="23"/>
      <c r="F32" s="22"/>
      <c r="G32" s="22"/>
      <c r="H32" s="22"/>
      <c r="I32" s="22"/>
      <c r="J32" s="22"/>
      <c r="K32" s="22"/>
      <c r="L32" s="22"/>
      <c r="M32" s="22"/>
    </row>
    <row r="33" spans="1:13" ht="16.5" x14ac:dyDescent="0.25">
      <c r="A33" s="20">
        <v>29</v>
      </c>
      <c r="B33" s="21"/>
      <c r="C33" s="24"/>
      <c r="D33" s="22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7.25" x14ac:dyDescent="0.3">
      <c r="A34" s="20">
        <v>30</v>
      </c>
      <c r="B34" s="21"/>
      <c r="C34" s="22"/>
      <c r="D34" s="22"/>
      <c r="E34" s="23"/>
      <c r="F34" s="22"/>
      <c r="G34" s="22"/>
      <c r="H34" s="22"/>
      <c r="I34" s="22"/>
      <c r="J34" s="22"/>
      <c r="K34" s="22"/>
      <c r="L34" s="22"/>
      <c r="M34" s="22"/>
    </row>
    <row r="35" spans="1:13" ht="16.5" x14ac:dyDescent="0.25">
      <c r="A35" s="20">
        <v>31</v>
      </c>
      <c r="B35" s="21"/>
      <c r="C35" s="24"/>
      <c r="D35" s="22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7.25" x14ac:dyDescent="0.3">
      <c r="A36" s="20">
        <v>32</v>
      </c>
      <c r="B36" s="21"/>
      <c r="C36" s="22"/>
      <c r="D36" s="22"/>
      <c r="E36" s="23"/>
      <c r="F36" s="22"/>
      <c r="G36" s="22"/>
      <c r="H36" s="22"/>
      <c r="I36" s="22"/>
      <c r="J36" s="22"/>
      <c r="K36" s="22"/>
      <c r="L36" s="22"/>
      <c r="M36" s="22"/>
    </row>
    <row r="37" spans="1:13" ht="16.5" x14ac:dyDescent="0.25">
      <c r="A37" s="20">
        <v>33</v>
      </c>
      <c r="B37" s="21"/>
      <c r="C37" s="24"/>
      <c r="D37" s="22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7.25" x14ac:dyDescent="0.3">
      <c r="A38" s="20">
        <v>34</v>
      </c>
      <c r="B38" s="21"/>
      <c r="C38" s="22"/>
      <c r="D38" s="22"/>
      <c r="E38" s="23">
        <v>41941.620000000003</v>
      </c>
      <c r="F38" s="22"/>
      <c r="G38" s="22"/>
      <c r="H38" s="22"/>
      <c r="I38" s="22"/>
      <c r="J38" s="22"/>
      <c r="K38" s="22"/>
      <c r="L38" s="22"/>
      <c r="M38" s="22"/>
    </row>
    <row r="39" spans="1:13" ht="16.5" x14ac:dyDescent="0.25">
      <c r="A39" s="20">
        <v>35</v>
      </c>
      <c r="B39" s="21"/>
      <c r="C39" s="24"/>
      <c r="D39" s="22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7.25" x14ac:dyDescent="0.3">
      <c r="A40" s="20">
        <v>36</v>
      </c>
      <c r="B40" s="21"/>
      <c r="C40" s="22"/>
      <c r="D40" s="22"/>
      <c r="E40" s="23"/>
      <c r="F40" s="22"/>
      <c r="G40" s="22"/>
      <c r="H40" s="22"/>
      <c r="I40" s="22"/>
      <c r="J40" s="22"/>
      <c r="K40" s="22"/>
      <c r="L40" s="22"/>
      <c r="M40" s="22"/>
    </row>
    <row r="41" spans="1:13" ht="16.5" x14ac:dyDescent="0.25">
      <c r="A41" s="20">
        <v>37</v>
      </c>
      <c r="B41" s="21"/>
      <c r="C41" s="24"/>
      <c r="D41" s="22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7.25" x14ac:dyDescent="0.3">
      <c r="A42" s="20">
        <v>38</v>
      </c>
      <c r="B42" s="21"/>
      <c r="C42" s="22"/>
      <c r="D42" s="22"/>
      <c r="E42" s="23"/>
      <c r="F42" s="22"/>
      <c r="G42" s="22"/>
      <c r="H42" s="22"/>
      <c r="I42" s="22"/>
      <c r="J42" s="22"/>
      <c r="K42" s="22"/>
      <c r="L42" s="22"/>
      <c r="M42" s="22"/>
    </row>
    <row r="43" spans="1:13" ht="16.5" x14ac:dyDescent="0.25">
      <c r="A43" s="20">
        <v>39</v>
      </c>
      <c r="B43" s="21"/>
      <c r="C43" s="24"/>
      <c r="D43" s="22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17.25" x14ac:dyDescent="0.3">
      <c r="A44" s="20">
        <v>40</v>
      </c>
      <c r="B44" s="21"/>
      <c r="C44" s="22"/>
      <c r="D44" s="22"/>
      <c r="E44" s="23"/>
      <c r="F44" s="22"/>
      <c r="G44" s="22"/>
      <c r="H44" s="22"/>
      <c r="I44" s="22"/>
      <c r="J44" s="22"/>
      <c r="K44" s="22"/>
      <c r="L44" s="22"/>
      <c r="M44" s="22"/>
    </row>
    <row r="45" spans="1:13" ht="16.5" x14ac:dyDescent="0.25">
      <c r="A45" s="20">
        <v>41</v>
      </c>
      <c r="B45" s="21"/>
      <c r="C45" s="24"/>
      <c r="D45" s="22"/>
      <c r="E45" s="24"/>
      <c r="F45" s="24"/>
      <c r="G45" s="24"/>
      <c r="H45" s="24"/>
      <c r="I45" s="24"/>
      <c r="J45" s="24"/>
      <c r="K45" s="24"/>
      <c r="L45" s="24"/>
      <c r="M45" s="24"/>
    </row>
    <row r="46" spans="1:13" ht="17.25" x14ac:dyDescent="0.3">
      <c r="A46" s="20">
        <v>42</v>
      </c>
      <c r="B46" s="21"/>
      <c r="C46" s="22"/>
      <c r="D46" s="22"/>
      <c r="E46" s="23"/>
      <c r="F46" s="22"/>
      <c r="G46" s="22"/>
      <c r="H46" s="22"/>
      <c r="I46" s="22"/>
      <c r="J46" s="22"/>
      <c r="K46" s="22"/>
      <c r="L46" s="22"/>
      <c r="M46" s="22"/>
    </row>
    <row r="47" spans="1:13" ht="16.5" x14ac:dyDescent="0.25">
      <c r="A47" s="20">
        <v>43</v>
      </c>
      <c r="B47" s="21"/>
      <c r="C47" s="24"/>
      <c r="D47" s="22"/>
      <c r="E47" s="24"/>
      <c r="F47" s="24"/>
      <c r="G47" s="24"/>
      <c r="H47" s="24"/>
      <c r="I47" s="24"/>
      <c r="J47" s="24"/>
      <c r="K47" s="24"/>
      <c r="L47" s="24"/>
      <c r="M47" s="24"/>
    </row>
  </sheetData>
  <autoFilter ref="A4:BP4"/>
  <mergeCells count="9">
    <mergeCell ref="A2:M2"/>
    <mergeCell ref="A3:A4"/>
    <mergeCell ref="B3:B4"/>
    <mergeCell ref="C3:C4"/>
    <mergeCell ref="D3:D4"/>
    <mergeCell ref="E3:E4"/>
    <mergeCell ref="F3:H3"/>
    <mergeCell ref="I3:K3"/>
    <mergeCell ref="L3:L4"/>
  </mergeCells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 Татьяна</dc:creator>
  <dc:description/>
  <cp:lastModifiedBy>Ирина Валентинова</cp:lastModifiedBy>
  <cp:revision>4</cp:revision>
  <cp:lastPrinted>2023-02-02T07:20:32Z</cp:lastPrinted>
  <dcterms:created xsi:type="dcterms:W3CDTF">2017-02-27T15:50:00Z</dcterms:created>
  <dcterms:modified xsi:type="dcterms:W3CDTF">2023-06-15T08:04:18Z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