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hederovaDS\Desktop\pfuh\"/>
    </mc:Choice>
  </mc:AlternateContent>
  <bookViews>
    <workbookView xWindow="120" yWindow="375" windowWidth="15180" windowHeight="8535" tabRatio="749" firstSheet="1" activeTab="6"/>
  </bookViews>
  <sheets>
    <sheet name="1" sheetId="11" r:id="rId1"/>
    <sheet name="2" sheetId="3" r:id="rId2"/>
    <sheet name="3" sheetId="8" r:id="rId3"/>
    <sheet name="4" sheetId="16" r:id="rId4"/>
    <sheet name="5" sheetId="24" r:id="rId5"/>
    <sheet name="6" sheetId="14" r:id="rId6"/>
    <sheet name="7" sheetId="27" r:id="rId7"/>
    <sheet name="8" sheetId="18" r:id="rId8"/>
    <sheet name="9" sheetId="22" r:id="rId9"/>
    <sheet name="10" sheetId="23" r:id="rId10"/>
    <sheet name="11" sheetId="25" r:id="rId11"/>
    <sheet name="12" sheetId="26" r:id="rId12"/>
    <sheet name="13" sheetId="20" r:id="rId13"/>
    <sheet name="14" sheetId="21" r:id="rId14"/>
    <sheet name="15" sheetId="19" r:id="rId15"/>
  </sheets>
  <definedNames>
    <definedName name="_xlnm._FilterDatabase" localSheetId="10" hidden="1">'11'!#REF!</definedName>
    <definedName name="_xlnm.Print_Area" localSheetId="9">'10'!$A$1:$T$12</definedName>
    <definedName name="_xlnm.Print_Area" localSheetId="10">'11'!$A$1:$T$26</definedName>
    <definedName name="_xlnm.Print_Area" localSheetId="12">'13'!$A$1:$M$170</definedName>
    <definedName name="_xlnm.Print_Area" localSheetId="14">'15'!$A$1:$H$16</definedName>
    <definedName name="_xlnm.Print_Area" localSheetId="1">'2'!#REF!</definedName>
    <definedName name="_xlnm.Print_Area" localSheetId="2">'3'!$A$1:$J$18</definedName>
    <definedName name="_xlnm.Print_Area" localSheetId="3">'4'!$A$1:$N$70</definedName>
    <definedName name="_xlnm.Print_Area" localSheetId="4">'5'!$A$1:$M$21</definedName>
    <definedName name="_xlnm.Print_Area" localSheetId="6">'7'!$A$1:$U$47</definedName>
    <definedName name="_xlnm.Print_Area" localSheetId="7">'8'!$A$1:$Q$11</definedName>
    <definedName name="_xlnm.Print_Area" localSheetId="8">'9'!$A$1:$Q$9</definedName>
  </definedNames>
  <calcPr calcId="152511"/>
</workbook>
</file>

<file path=xl/calcChain.xml><?xml version="1.0" encoding="utf-8"?>
<calcChain xmlns="http://schemas.openxmlformats.org/spreadsheetml/2006/main">
  <c r="A8" i="25" l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7" i="25"/>
</calcChain>
</file>

<file path=xl/sharedStrings.xml><?xml version="1.0" encoding="utf-8"?>
<sst xmlns="http://schemas.openxmlformats.org/spreadsheetml/2006/main" count="2176" uniqueCount="963">
  <si>
    <t>Субъект</t>
  </si>
  <si>
    <t>К бассейну водосбора какой реки относится</t>
  </si>
  <si>
    <t>Координаты</t>
  </si>
  <si>
    <t xml:space="preserve"> </t>
  </si>
  <si>
    <t>Федеральный округ</t>
  </si>
  <si>
    <t>Сведения о складах ядохимикатов</t>
  </si>
  <si>
    <t>Сведениях о уязвимых местах дамб в период прохождения паводков</t>
  </si>
  <si>
    <t>Наименование водотока</t>
  </si>
  <si>
    <t>Площадь (кв.км.)</t>
  </si>
  <si>
    <t>населенные пункты</t>
  </si>
  <si>
    <t>численность населения</t>
  </si>
  <si>
    <t>объекты инфраструктуры и коммуникации (указать протяженность участков)</t>
  </si>
  <si>
    <t>Сведения об участках искусственного сужения русла, в результате которого на водотоке начали регистрироваться неблагоприятные (опасные) гидрологические явления, ранее (до сужения) не наблюдавшиеся</t>
  </si>
  <si>
    <t xml:space="preserve">Ближайший населенный пункт </t>
  </si>
  <si>
    <t>Характер проведенных работ, обусловивших сужение русла (наименование и назначение построенных объектов, сооружений, даты постройки, иное)</t>
  </si>
  <si>
    <t>Характер и параметры наблюдавшихся гидрологических явлений (описание, даты) после сужения русла</t>
  </si>
  <si>
    <t xml:space="preserve">Характеристика зоны подтопления, при возникавших неблагоприятных (опасных) гидрологических явлений </t>
  </si>
  <si>
    <t>ФО</t>
  </si>
  <si>
    <t>Администра-тивный район</t>
  </si>
  <si>
    <t>Форма 1</t>
  </si>
  <si>
    <t xml:space="preserve"> Пункт наблюдения</t>
  </si>
  <si>
    <t>Форма 2</t>
  </si>
  <si>
    <t>Река</t>
  </si>
  <si>
    <t>Расстояние н.п. от устья</t>
  </si>
  <si>
    <t>Расход воды перед ледоставом</t>
  </si>
  <si>
    <t>Дата ледостава</t>
  </si>
  <si>
    <t>Характер ледостава (полный, частичный, полыньи)</t>
  </si>
  <si>
    <t>Среднемноголетний</t>
  </si>
  <si>
    <t>Максимальный (за период наблюдений)</t>
  </si>
  <si>
    <t>Минимальный (за период наблюдений)</t>
  </si>
  <si>
    <t>Среднемноголетние сроки</t>
  </si>
  <si>
    <t>Самый ранний</t>
  </si>
  <si>
    <t>Самый поздний</t>
  </si>
  <si>
    <t xml:space="preserve">Состояние полигонов, свалок твердых бытовых отходов, промышленных отходов </t>
  </si>
  <si>
    <t>Форма 3</t>
  </si>
  <si>
    <t>№ п/п</t>
  </si>
  <si>
    <t>Регион</t>
  </si>
  <si>
    <t xml:space="preserve">Субъект </t>
  </si>
  <si>
    <t>Район</t>
  </si>
  <si>
    <t>Ближайший населенный пункт</t>
  </si>
  <si>
    <t>Наименование объекта</t>
  </si>
  <si>
    <t xml:space="preserve">Параметры объектов размещения отходов </t>
  </si>
  <si>
    <t>Организация осуществляющая эксплуатацию</t>
  </si>
  <si>
    <t xml:space="preserve">площадь (га) </t>
  </si>
  <si>
    <t>Угроза загрязнения грунтовых и подземных вод</t>
  </si>
  <si>
    <t>санкционированные</t>
  </si>
  <si>
    <t>несанкционированные</t>
  </si>
  <si>
    <t>Форма 4</t>
  </si>
  <si>
    <t>№</t>
  </si>
  <si>
    <t>Наименование объекта (склада)</t>
  </si>
  <si>
    <t>Название ядохимиката</t>
  </si>
  <si>
    <t>Вероятность попадания в зону затопления</t>
  </si>
  <si>
    <t>Наименование ГТС</t>
  </si>
  <si>
    <t xml:space="preserve">Местонахождение уязвимого места (см. примечание) </t>
  </si>
  <si>
    <t>Характеристика зоны затопления при прорыве</t>
  </si>
  <si>
    <t>Наличие сил и средств для ликвидации в случае угрозы ЧС (повреждение, подмыв) или возникновения ЧС (прорыв)</t>
  </si>
  <si>
    <t>Перечень населенных пунктов</t>
  </si>
  <si>
    <t>Кол-во населения</t>
  </si>
  <si>
    <t>Потенциально-опасные объекты</t>
  </si>
  <si>
    <t>Участки транспортного сообщения (наименование, протяженность)</t>
  </si>
  <si>
    <t>личный состав</t>
  </si>
  <si>
    <t>Техника</t>
  </si>
  <si>
    <t>запас инертного материала для заделки прорыва (тонны)</t>
  </si>
  <si>
    <t>Время подвоза инертного материала</t>
  </si>
  <si>
    <t>Примечание.</t>
  </si>
  <si>
    <t xml:space="preserve">Уязвимые  места (повреждение, размыв, прорыв) берегозащитных  сооружений (дамб) в период прохождения пика половодья (паводков). </t>
  </si>
  <si>
    <t>Форма 14</t>
  </si>
  <si>
    <t>Форма 13</t>
  </si>
  <si>
    <t>Форма 11</t>
  </si>
  <si>
    <t>Индекс гидропоста</t>
  </si>
  <si>
    <r>
      <t>графа № 12</t>
    </r>
    <r>
      <rPr>
        <sz val="14"/>
        <rFont val="Times New Roman"/>
        <family val="1"/>
        <charset val="204"/>
      </rPr>
      <t xml:space="preserve"> – указываются скотомогильники, находящиеся в зоне затопления (или возможного затопления) водного источника и его наименование, степень угрозы возникновения ЧС .</t>
    </r>
  </si>
  <si>
    <r>
      <t>графа № 11</t>
    </r>
    <r>
      <rPr>
        <sz val="14"/>
        <rFont val="Times New Roman"/>
        <family val="1"/>
        <charset val="204"/>
      </rPr>
      <t xml:space="preserve"> – определяется степень оборудования данного объекта (зоны) в соответствии с требованиями ветеринарно-санитарных правил, на основании последнего акта обследования проведенного органами государственного ветеринарного надзора, с указанием основных недостатков оборудования объекта;</t>
    </r>
  </si>
  <si>
    <r>
      <t>графа № 10</t>
    </r>
    <r>
      <rPr>
        <sz val="14"/>
        <rFont val="Times New Roman"/>
        <family val="1"/>
        <charset val="204"/>
      </rPr>
      <t xml:space="preserve"> – указываются места и годы массового падежа животных от сибирской язвы вне зависимости от степени оборудования этих мест, в случае отсутствия точных координат они проставляются примерно;</t>
    </r>
  </si>
  <si>
    <r>
      <t>графа № 9</t>
    </r>
    <r>
      <rPr>
        <sz val="14"/>
        <rFont val="Times New Roman"/>
        <family val="1"/>
        <charset val="204"/>
      </rPr>
      <t xml:space="preserve"> – указываются предприятия по утилизации, имеющиеся в данном муниципальном образовании, если данное муниципальное образование или с/х предприятие имеет договор с предприятием по утилизации находящимся в другом муниципальном образовании, то эти сведения указываются в пояснительной записке к данной форме отчета, а в таблице проставляется единица;</t>
    </r>
  </si>
  <si>
    <r>
      <t>графа № 8</t>
    </r>
    <r>
      <rPr>
        <sz val="14"/>
        <rFont val="Times New Roman"/>
        <family val="1"/>
        <charset val="204"/>
      </rPr>
      <t xml:space="preserve"> – биотермические ямы, эксплуатируемые на территории действующих с/х предприятий;</t>
    </r>
  </si>
  <si>
    <r>
      <t>графа № 7</t>
    </r>
    <r>
      <rPr>
        <sz val="14"/>
        <rFont val="Times New Roman"/>
        <family val="1"/>
        <charset val="204"/>
      </rPr>
      <t xml:space="preserve"> – указываются действующие или законсервированные скотомогильники, на которых </t>
    </r>
    <r>
      <rPr>
        <b/>
        <sz val="14"/>
        <rFont val="Times New Roman"/>
        <family val="1"/>
        <charset val="204"/>
      </rPr>
      <t>проводилось</t>
    </r>
    <r>
      <rPr>
        <sz val="14"/>
        <rFont val="Times New Roman"/>
        <family val="1"/>
        <charset val="204"/>
      </rPr>
      <t xml:space="preserve"> захоронение </t>
    </r>
    <r>
      <rPr>
        <b/>
        <sz val="14"/>
        <rFont val="Times New Roman"/>
        <family val="1"/>
        <charset val="204"/>
      </rPr>
      <t>сибиреязвенных трупов</t>
    </r>
    <r>
      <rPr>
        <sz val="14"/>
        <rFont val="Times New Roman"/>
        <family val="1"/>
        <charset val="204"/>
      </rPr>
      <t xml:space="preserve"> и указывается год этих захоронений.</t>
    </r>
  </si>
  <si>
    <r>
      <t>графа № 6</t>
    </r>
    <r>
      <rPr>
        <sz val="14"/>
        <rFont val="Times New Roman"/>
        <family val="1"/>
        <charset val="204"/>
      </rPr>
      <t xml:space="preserve"> – указываются действующие или законсервированные скотомогильники, на которых</t>
    </r>
    <r>
      <rPr>
        <b/>
        <sz val="14"/>
        <rFont val="Times New Roman"/>
        <family val="1"/>
        <charset val="204"/>
      </rPr>
      <t xml:space="preserve"> захоронения сибиреязвенных трупов </t>
    </r>
    <r>
      <rPr>
        <sz val="14"/>
        <rFont val="Times New Roman"/>
        <family val="1"/>
        <charset val="204"/>
      </rPr>
      <t>животных</t>
    </r>
    <r>
      <rPr>
        <b/>
        <sz val="14"/>
        <rFont val="Times New Roman"/>
        <family val="1"/>
        <charset val="204"/>
      </rPr>
      <t xml:space="preserve"> не производились</t>
    </r>
    <r>
      <rPr>
        <sz val="14"/>
        <rFont val="Times New Roman"/>
        <family val="1"/>
        <charset val="204"/>
      </rPr>
      <t>, год начала эксплуатации или консервации;</t>
    </r>
  </si>
  <si>
    <r>
      <t>графа № 5</t>
    </r>
    <r>
      <rPr>
        <sz val="14"/>
        <rFont val="Times New Roman"/>
        <family val="1"/>
        <charset val="204"/>
      </rPr>
      <t xml:space="preserve"> –  координаты</t>
    </r>
  </si>
  <si>
    <r>
      <t>графа № 4</t>
    </r>
    <r>
      <rPr>
        <sz val="14"/>
        <rFont val="Times New Roman"/>
        <family val="1"/>
        <charset val="204"/>
      </rPr>
      <t xml:space="preserve"> – наименование муниципального образования, которому принадлежат скотомогильники или ближайшего населенного пункта, возле которого расположены скотомогильники или места захоронения животных;</t>
    </r>
  </si>
  <si>
    <r>
      <t>графа № 3</t>
    </r>
    <r>
      <rPr>
        <sz val="14"/>
        <rFont val="Times New Roman"/>
        <family val="1"/>
        <charset val="204"/>
      </rPr>
      <t xml:space="preserve"> – наименование района;</t>
    </r>
  </si>
  <si>
    <r>
      <t>графа № 2</t>
    </r>
    <r>
      <rPr>
        <sz val="14"/>
        <rFont val="Times New Roman"/>
        <family val="1"/>
        <charset val="204"/>
      </rPr>
      <t xml:space="preserve"> – наименование субъекта</t>
    </r>
  </si>
  <si>
    <r>
      <t>графа № 1</t>
    </r>
    <r>
      <rPr>
        <sz val="14"/>
        <rFont val="Times New Roman"/>
        <family val="1"/>
        <charset val="204"/>
      </rPr>
      <t xml:space="preserve"> – наименование Федерального округа</t>
    </r>
  </si>
  <si>
    <t>Место захоронения (массового падежа) сибиреязвенных трупов животных, год</t>
  </si>
  <si>
    <t>Предприятие по утилизации</t>
  </si>
  <si>
    <t>Яма биотермическая На территории с/х предприятия</t>
  </si>
  <si>
    <t>Сибиреязвенный скотомогильник, год захоронения</t>
  </si>
  <si>
    <t>Скотомогильник свободный от сибиреязвенных трупов</t>
  </si>
  <si>
    <t>Места захоронений находящиеся в зоне возможного затопления</t>
  </si>
  <si>
    <t>Соответствие объекта ветеринарно-санитарным требованиям</t>
  </si>
  <si>
    <t>Способ захоронений (уничтожения) трупов животных</t>
  </si>
  <si>
    <t>Муниципальное  образование или ближайший населенный пункт</t>
  </si>
  <si>
    <t>Оценка вероятности попадания в зону затопления</t>
  </si>
  <si>
    <t>Федерального/местного значения</t>
  </si>
  <si>
    <t>Расстояние до ближайшего нас. пункта</t>
  </si>
  <si>
    <t>Наличие водного объекта (река, озеро, пруд и др.)</t>
  </si>
  <si>
    <t>Объездные пути (указать маршрут)</t>
  </si>
  <si>
    <t>ЧС и происшествия на данном участке (дата, краткое описание)</t>
  </si>
  <si>
    <t xml:space="preserve">источник угрозы (сильные осадки/половодье/талые воды и др. </t>
  </si>
  <si>
    <t>подмостовая высота</t>
  </si>
  <si>
    <t xml:space="preserve">Характеристика моста </t>
  </si>
  <si>
    <t>полотно</t>
  </si>
  <si>
    <t>длина</t>
  </si>
  <si>
    <t>тип береговой опоры (устой моста)</t>
  </si>
  <si>
    <t>пропускная способность моста (т)</t>
  </si>
  <si>
    <t>пешеходный/автомобильный/железнодорожный</t>
  </si>
  <si>
    <t>Уровень воды на момент установления ледостава</t>
  </si>
  <si>
    <t>Среднемноголетнее значение</t>
  </si>
  <si>
    <t>Самый низкий</t>
  </si>
  <si>
    <t>Самый высокий</t>
  </si>
  <si>
    <t>Участки нефтегазопроводов</t>
  </si>
  <si>
    <t>Участки автомобильных и железных дорог, низководных мостов, линий электропередач и связи с указанием места расположения (протяженности)</t>
  </si>
  <si>
    <t>Скотомогильники</t>
  </si>
  <si>
    <t>Населенные пункты, попадающие в возможные зоны затопления, с указанием количества жилых домов и проживающего населения, в т.ч подлежащих отселению. Площади затопления сельскохозяйственных угодий (кв. км)</t>
  </si>
  <si>
    <t>Объекты экономики</t>
  </si>
  <si>
    <t>Субъект РФ (Республика, край, область)</t>
  </si>
  <si>
    <t xml:space="preserve">Сведения о наличии и ветеринарно-санитарном состоянии мест захоронения животных.
</t>
  </si>
  <si>
    <t>Начало опасного участка, км</t>
  </si>
  <si>
    <t>Конец опасного участка, км</t>
  </si>
  <si>
    <t>Протяженность опасного участка, км</t>
  </si>
  <si>
    <t>Тип угрозы (половодье, дождевой паводок, талые воды, сильный дождь, прорыв ГТС)</t>
  </si>
  <si>
    <t>Объездные пути</t>
  </si>
  <si>
    <t>Характеристика участка (полотно, форма рельефа)</t>
  </si>
  <si>
    <t>ЧС и происшествия на данном участке</t>
  </si>
  <si>
    <t>Северо-Западный</t>
  </si>
  <si>
    <t>Сведения о мостах, попадающих в зону возможного подтопления</t>
  </si>
  <si>
    <t>Структурное управление ОАО Росж/д, осуществляющие эксплуатацию участка ж/д</t>
  </si>
  <si>
    <t>Количество путей</t>
  </si>
  <si>
    <t>Сведения об участках автомобильных дорог федерального и местного значения попадающие в зону возможного подтопления</t>
  </si>
  <si>
    <t>Сведения об участках железных дорог попадающие в зону возможного подтопления</t>
  </si>
  <si>
    <t xml:space="preserve">Сведения о подтоплении населенных пунктов в зависимости от уровня подъема паводковых вод </t>
  </si>
  <si>
    <t>Населенный пункт</t>
  </si>
  <si>
    <t>Водный объект (река, озеро, пруд и т.д.)</t>
  </si>
  <si>
    <t>Пункт наблюдения (наименование гидропоста)</t>
  </si>
  <si>
    <t>Уровень НЯ</t>
  </si>
  <si>
    <t>Уровень ОЯ</t>
  </si>
  <si>
    <t>Уровень начала подтопления</t>
  </si>
  <si>
    <t>Количество жилых домов, попадающих в зону подтопления</t>
  </si>
  <si>
    <t>Количество объектов экономики, попадающих в зону подтопления</t>
  </si>
  <si>
    <t>Количество социально-значимых объектов, попадающих в зону подтопления</t>
  </si>
  <si>
    <t xml:space="preserve">Соответствие  нормативным документам регламентирующим хранение отходов </t>
  </si>
  <si>
    <t>Сведения о нарушениях содержания  мест хранения отходов</t>
  </si>
  <si>
    <t xml:space="preserve"> Свалки (ТБО)</t>
  </si>
  <si>
    <t>полигоны промышленных отходов</t>
  </si>
  <si>
    <t xml:space="preserve">шламохранилища (шламонакопители) </t>
  </si>
  <si>
    <t>Иные (биологический отходы: навозохранилища, пометохранилища)</t>
  </si>
  <si>
    <t>Наименование водного объекта</t>
  </si>
  <si>
    <t>Удаление от водного объекта</t>
  </si>
  <si>
    <t>Минимальный уровень воды, угрожающий затоплению объекта (см.)</t>
  </si>
  <si>
    <t xml:space="preserve">Тара </t>
  </si>
  <si>
    <t>Площадь (м2)</t>
  </si>
  <si>
    <t>Объем хранения (кг.)</t>
  </si>
  <si>
    <t xml:space="preserve">Год закладки на хранение  </t>
  </si>
  <si>
    <t>Соответствие нормативныв документам регламентирующим  хранение ядохимикатов</t>
  </si>
  <si>
    <t>Сведения о нарушении  регламента и условий хранения</t>
  </si>
  <si>
    <t>Удаление от водоохранной зоны</t>
  </si>
  <si>
    <t>Количество населения, попадающего в зону подтопления</t>
  </si>
  <si>
    <t>Форма 5</t>
  </si>
  <si>
    <t>Форма 6</t>
  </si>
  <si>
    <t>Форма 8</t>
  </si>
  <si>
    <t>Форма 9</t>
  </si>
  <si>
    <t>Форма 10</t>
  </si>
  <si>
    <t>Федерального/регионального/местного значения</t>
  </si>
  <si>
    <t xml:space="preserve">Индекс,
номер и наименование автодороги
</t>
  </si>
  <si>
    <t>Протяженность опасного участка</t>
  </si>
  <si>
    <t>Пропускная способность на полосу, авт/час</t>
  </si>
  <si>
    <t>Ближайшая метеостанция</t>
  </si>
  <si>
    <t>Ближайший гидропост</t>
  </si>
  <si>
    <t>Железная дорога</t>
  </si>
  <si>
    <t>Направление пути ЖД</t>
  </si>
  <si>
    <t>Начало опасного участка (наименование станции, км)</t>
  </si>
  <si>
    <t>Ближайший населенный пункт к началу участка</t>
  </si>
  <si>
    <t>Ближайший населенный пункт к концу участка</t>
  </si>
  <si>
    <t>Угрозы затопления нет</t>
  </si>
  <si>
    <t>В Форме 12  указываются все захоронения и скотомогильники,  в том числе сибиреязвенные, на территории субъекта вне зависимости от угрозы затопления.</t>
  </si>
  <si>
    <t>Река (водоем)</t>
  </si>
  <si>
    <t>Гидропост (н.п.)</t>
  </si>
  <si>
    <t>Месторасположение гидропоста</t>
  </si>
  <si>
    <t>Телефон (с кодом)</t>
  </si>
  <si>
    <t>Расстояние от устья (км)</t>
  </si>
  <si>
    <t>Отметка нуля графика поста (мБС)</t>
  </si>
  <si>
    <t>Координаты (с.ш. / в.д.)</t>
  </si>
  <si>
    <t>Уровень поймы, см</t>
  </si>
  <si>
    <t>Уровень НЯ, см</t>
  </si>
  <si>
    <t>Н.п. и объекты экономики в зоне подтопления при НЯ</t>
  </si>
  <si>
    <t>Уровень ОЯ, см</t>
  </si>
  <si>
    <t>Н.п. и объекты экономики в зоне подтопления при ОЯ</t>
  </si>
  <si>
    <t>Примечание:</t>
  </si>
  <si>
    <r>
      <t xml:space="preserve"> -если принадлежит гидрометцентру, то заполнить </t>
    </r>
    <r>
      <rPr>
        <b/>
        <sz val="12"/>
        <rFont val="Times New Roman"/>
        <family val="1"/>
        <charset val="204"/>
      </rPr>
      <t>"гидрометцентр";</t>
    </r>
    <r>
      <rPr>
        <sz val="12"/>
        <rFont val="Times New Roman"/>
        <family val="1"/>
        <charset val="204"/>
      </rPr>
      <t xml:space="preserve">    -если принадлежит не гидрометцентру, то </t>
    </r>
    <r>
      <rPr>
        <b/>
        <sz val="12"/>
        <rFont val="Times New Roman"/>
        <family val="1"/>
        <charset val="204"/>
      </rPr>
      <t>указать наименование организации.</t>
    </r>
    <r>
      <rPr>
        <sz val="12"/>
        <rFont val="Times New Roman"/>
        <family val="1"/>
        <charset val="204"/>
      </rPr>
      <t xml:space="preserve"> </t>
    </r>
  </si>
  <si>
    <t>Реестр населенных пунктов и объектов в зоне возможного подтопления  в период весеннего половодья и снеготаяния</t>
  </si>
  <si>
    <t>Вероятность образования затора в данном н.п.</t>
  </si>
  <si>
    <t>случаи подтопления населенных пунктов</t>
  </si>
  <si>
    <t xml:space="preserve"> в зоне подтопления</t>
  </si>
  <si>
    <t>дата</t>
  </si>
  <si>
    <t>Уровень ЧС</t>
  </si>
  <si>
    <t>причина подтопления</t>
  </si>
  <si>
    <t xml:space="preserve">год </t>
  </si>
  <si>
    <t>месяц</t>
  </si>
  <si>
    <t>число</t>
  </si>
  <si>
    <t>количесто жилых домов</t>
  </si>
  <si>
    <t>количесто населения</t>
  </si>
  <si>
    <r>
      <t xml:space="preserve">* В столбце </t>
    </r>
    <r>
      <rPr>
        <b/>
        <sz val="12"/>
        <rFont val="Times New Roman"/>
        <family val="1"/>
        <charset val="204"/>
      </rPr>
      <t>"Принадлежность"</t>
    </r>
    <r>
      <rPr>
        <sz val="12"/>
        <rFont val="Times New Roman"/>
        <family val="1"/>
        <charset val="204"/>
      </rPr>
      <t xml:space="preserve"> необходимо указать:</t>
    </r>
  </si>
  <si>
    <t>Информация по временным гидропостам, планируемым к открытию в период половодья</t>
  </si>
  <si>
    <t>Принадлежность*</t>
  </si>
  <si>
    <t>Характеристика ледовой обстановки на реках ФО</t>
  </si>
  <si>
    <t>Форма 12</t>
  </si>
  <si>
    <t>Субъект РФ</t>
  </si>
  <si>
    <t>Расстояние до ближайшего населенного пункта и его название</t>
  </si>
  <si>
    <t xml:space="preserve">Тип ГТС </t>
  </si>
  <si>
    <t>Год ввода в эксплуатацию</t>
  </si>
  <si>
    <t>Назначение ГТС</t>
  </si>
  <si>
    <t xml:space="preserve">Характер возможной ЧС при аварии ГТС </t>
  </si>
  <si>
    <t>Уровень безопасности ГТС (нормальный, пониженный, неудовлетворительный, опасный)</t>
  </si>
  <si>
    <t>Требование по обеспечению безопасности ГТС (текущий ремонт, капитальный ремонт, реконструкция, консервация, ликвидация)</t>
  </si>
  <si>
    <t>Количество н.п. попадающих в зону подтопления</t>
  </si>
  <si>
    <t>Принятые меры</t>
  </si>
  <si>
    <t>По обеспечению безопасности</t>
  </si>
  <si>
    <t>По установлению собственника</t>
  </si>
  <si>
    <t>Органами надзора</t>
  </si>
  <si>
    <t>Органами гос. власти субъектов РФ</t>
  </si>
  <si>
    <t>Органами местного самоуправления</t>
  </si>
  <si>
    <t>Форма 15</t>
  </si>
  <si>
    <t xml:space="preserve">Сведения о наличии и ветеринарно-санитарном состоянии мест захоронения животных  находящиеся  в зоне потенциального затопления (подтопления) во время весеннего половодья </t>
  </si>
  <si>
    <t>Вероятность подтопления в 2022 г.</t>
  </si>
  <si>
    <t>Вероятность подтопления в 2022 году</t>
  </si>
  <si>
    <t>в 2021 г.</t>
  </si>
  <si>
    <t xml:space="preserve">Реестр бесхозяйных гидротехнических сооружений </t>
  </si>
  <si>
    <t>Форма 7</t>
  </si>
  <si>
    <r>
      <t>объем (м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)</t>
    </r>
  </si>
  <si>
    <r>
      <t>графа № 1</t>
    </r>
    <r>
      <rPr>
        <sz val="12"/>
        <rFont val="Times New Roman"/>
        <family val="1"/>
        <charset val="204"/>
      </rPr>
      <t xml:space="preserve"> – наименование Федерального округа</t>
    </r>
  </si>
  <si>
    <r>
      <t>графа № 2</t>
    </r>
    <r>
      <rPr>
        <sz val="12"/>
        <rFont val="Times New Roman"/>
        <family val="1"/>
        <charset val="204"/>
      </rPr>
      <t xml:space="preserve"> – наименование субъекта</t>
    </r>
  </si>
  <si>
    <r>
      <t>графа № 3</t>
    </r>
    <r>
      <rPr>
        <sz val="12"/>
        <rFont val="Times New Roman"/>
        <family val="1"/>
        <charset val="204"/>
      </rPr>
      <t xml:space="preserve"> – наименование района;</t>
    </r>
  </si>
  <si>
    <r>
      <t>графа № 4</t>
    </r>
    <r>
      <rPr>
        <sz val="12"/>
        <rFont val="Times New Roman"/>
        <family val="1"/>
        <charset val="204"/>
      </rPr>
      <t xml:space="preserve"> – наименование муниципального образования, которому принадлежат скотомогильники или ближайшего населенного пункта, возле которого расположены скотомогильники или места захоронения животных;</t>
    </r>
  </si>
  <si>
    <r>
      <t>графа № 5</t>
    </r>
    <r>
      <rPr>
        <sz val="12"/>
        <rFont val="Times New Roman"/>
        <family val="1"/>
        <charset val="204"/>
      </rPr>
      <t xml:space="preserve"> –  координаты</t>
    </r>
  </si>
  <si>
    <r>
      <t>графа № 6</t>
    </r>
    <r>
      <rPr>
        <sz val="12"/>
        <rFont val="Times New Roman"/>
        <family val="1"/>
        <charset val="204"/>
      </rPr>
      <t xml:space="preserve"> – указываются действующие или законсервированные скотомогильники, на которых</t>
    </r>
    <r>
      <rPr>
        <b/>
        <sz val="12"/>
        <rFont val="Times New Roman"/>
        <family val="1"/>
        <charset val="204"/>
      </rPr>
      <t xml:space="preserve"> захоронения сибиреязвенных трупов </t>
    </r>
    <r>
      <rPr>
        <sz val="12"/>
        <rFont val="Times New Roman"/>
        <family val="1"/>
        <charset val="204"/>
      </rPr>
      <t>животных</t>
    </r>
    <r>
      <rPr>
        <b/>
        <sz val="12"/>
        <rFont val="Times New Roman"/>
        <family val="1"/>
        <charset val="204"/>
      </rPr>
      <t xml:space="preserve"> не производились</t>
    </r>
    <r>
      <rPr>
        <sz val="12"/>
        <rFont val="Times New Roman"/>
        <family val="1"/>
        <charset val="204"/>
      </rPr>
      <t>, год начала эксплуатации или консервации;</t>
    </r>
  </si>
  <si>
    <r>
      <t>графа № 7</t>
    </r>
    <r>
      <rPr>
        <sz val="12"/>
        <rFont val="Times New Roman"/>
        <family val="1"/>
        <charset val="204"/>
      </rPr>
      <t xml:space="preserve"> – указываются действующие или законсервированные скотомогильники, на которых </t>
    </r>
    <r>
      <rPr>
        <b/>
        <sz val="12"/>
        <rFont val="Times New Roman"/>
        <family val="1"/>
        <charset val="204"/>
      </rPr>
      <t>проводилось</t>
    </r>
    <r>
      <rPr>
        <sz val="12"/>
        <rFont val="Times New Roman"/>
        <family val="1"/>
        <charset val="204"/>
      </rPr>
      <t xml:space="preserve"> захоронение </t>
    </r>
    <r>
      <rPr>
        <b/>
        <sz val="12"/>
        <rFont val="Times New Roman"/>
        <family val="1"/>
        <charset val="204"/>
      </rPr>
      <t>сибиреязвенных трупов</t>
    </r>
    <r>
      <rPr>
        <sz val="12"/>
        <rFont val="Times New Roman"/>
        <family val="1"/>
        <charset val="204"/>
      </rPr>
      <t xml:space="preserve"> и указывается год этих захоронений.</t>
    </r>
  </si>
  <si>
    <r>
      <t>графа № 8</t>
    </r>
    <r>
      <rPr>
        <sz val="12"/>
        <rFont val="Times New Roman"/>
        <family val="1"/>
        <charset val="204"/>
      </rPr>
      <t xml:space="preserve"> – биотермические ямы, эксплуатируемые на территории действующих с/х предприятий;</t>
    </r>
  </si>
  <si>
    <r>
      <t>графа № 9</t>
    </r>
    <r>
      <rPr>
        <sz val="12"/>
        <rFont val="Times New Roman"/>
        <family val="1"/>
        <charset val="204"/>
      </rPr>
      <t xml:space="preserve"> – указываются предприятия по утилизации, имеющиеся в данном муниципальном образовании, если данное муниципальное образование или с/х предприятие имеет договор с предприятием по утилизации находящимся в другом муниципальном образовании, то эти сведения указываются в пояснительной записке к данной форме отчета, а в таблице проставляется единица;</t>
    </r>
  </si>
  <si>
    <r>
      <t>графа № 10</t>
    </r>
    <r>
      <rPr>
        <sz val="12"/>
        <rFont val="Times New Roman"/>
        <family val="1"/>
        <charset val="204"/>
      </rPr>
      <t xml:space="preserve"> – указываются места и годы массового падежа животных от сибирской язвы вне зависимости от степени оборудования этих мест, в случае отсутствия точных координат они проставляются примерно;</t>
    </r>
  </si>
  <si>
    <r>
      <t>графа № 11</t>
    </r>
    <r>
      <rPr>
        <sz val="12"/>
        <rFont val="Times New Roman"/>
        <family val="1"/>
        <charset val="204"/>
      </rPr>
      <t xml:space="preserve"> – определяется степень оборудования данного объекта (зоны) в соответствии с требованиями ветеринарно-санитарных правил, на основании последнего акта обследования проведенного органами государственного ветеринарного надзора, с указанием основных недостатков оборудования объекта;</t>
    </r>
  </si>
  <si>
    <r>
      <t>графа № 12</t>
    </r>
    <r>
      <rPr>
        <sz val="12"/>
        <rFont val="Times New Roman"/>
        <family val="1"/>
        <charset val="204"/>
      </rPr>
      <t xml:space="preserve">– указываются скотомогильники, находящиеся в зоне затопления в </t>
    </r>
    <r>
      <rPr>
        <b/>
        <sz val="12"/>
        <rFont val="Times New Roman"/>
        <family val="1"/>
        <charset val="204"/>
      </rPr>
      <t xml:space="preserve">период весеннего половодья </t>
    </r>
    <r>
      <rPr>
        <sz val="12"/>
        <rFont val="Times New Roman"/>
        <family val="1"/>
        <charset val="204"/>
      </rPr>
      <t>водного источника и его наименование, степень угрозы возникновения ЧС.</t>
    </r>
  </si>
  <si>
    <r>
      <t xml:space="preserve">В Форме 13  указываются только захоронения и скотомогильники,  в том числе сибиреязвенные, </t>
    </r>
    <r>
      <rPr>
        <b/>
        <i/>
        <sz val="12"/>
        <rFont val="Times New Roman"/>
        <family val="1"/>
        <charset val="204"/>
      </rPr>
      <t xml:space="preserve">на территории субъекта, находящиеся  в зоне потенциального затопления (подтопления) во время весеннего половодья  </t>
    </r>
  </si>
  <si>
    <t>Места захоронений находящиеся в зоне  затопления в период весеннего половодья 2022 г.</t>
  </si>
  <si>
    <t>в 2022 г.</t>
  </si>
  <si>
    <t>тип моста (высоководный/низководный)</t>
  </si>
  <si>
    <t>Вероятность подтопления в 3 году</t>
  </si>
  <si>
    <t>Чувашская Республика</t>
  </si>
  <si>
    <t xml:space="preserve"> г. Алатырь</t>
  </si>
  <si>
    <t>с. Порецкое</t>
  </si>
  <si>
    <t>д. Тувси</t>
  </si>
  <si>
    <t xml:space="preserve">г. Чебоксары </t>
  </si>
  <si>
    <t xml:space="preserve">г. Ядрин </t>
  </si>
  <si>
    <t xml:space="preserve">р. Сура </t>
  </si>
  <si>
    <t xml:space="preserve">р. Цивиль </t>
  </si>
  <si>
    <t>вдхр. Чебоксарское (р. Волга)</t>
  </si>
  <si>
    <t>вдхр. Чебоксарское (р. Сура)</t>
  </si>
  <si>
    <t>Пост расположен на северо-восточной окраине города, в 1,3 км выше устья р. Алатырь</t>
  </si>
  <si>
    <t xml:space="preserve">Пост расположен в 5.0км выше впадения р. Киря, на восточной окраине села </t>
  </si>
  <si>
    <t>Пост расположен южнее д. Тувси, в 4.0 км ниже устья р. Малый Цивиль</t>
  </si>
  <si>
    <t xml:space="preserve">Пост расположен в г. Чебоксары, на правом берегу р. Волга, на 0,9 км выше устья р. Чебоксарка </t>
  </si>
  <si>
    <t xml:space="preserve">Пост находится в 7 км выше устья р. Выла и в 9 км ниже впадения р. Унги </t>
  </si>
  <si>
    <t>-</t>
  </si>
  <si>
    <t>197        (02.12.2012)</t>
  </si>
  <si>
    <t>43,5                (17-18.01.1985)</t>
  </si>
  <si>
    <t>4,92      (07.12.2003)</t>
  </si>
  <si>
    <t>0,15  (24.01.1951)</t>
  </si>
  <si>
    <t>Посты р. Сура – г. Алатырь, вдхр. Чебоксарское (р. Сура)– г. Ядрин, вдхр. Чебоксарское (р. Волга) – г. Чебоксары являются уровенными и расходы воды на них не измеряются.</t>
  </si>
  <si>
    <t>22.11</t>
  </si>
  <si>
    <t>12.01</t>
  </si>
  <si>
    <t>03.12</t>
  </si>
  <si>
    <t>23.11</t>
  </si>
  <si>
    <t>30.10</t>
  </si>
  <si>
    <t>30.11</t>
  </si>
  <si>
    <t>15.11</t>
  </si>
  <si>
    <t>12.10</t>
  </si>
  <si>
    <t>13.01</t>
  </si>
  <si>
    <t>21.11</t>
  </si>
  <si>
    <t>05.11</t>
  </si>
  <si>
    <t>22.12</t>
  </si>
  <si>
    <t>26.10</t>
  </si>
  <si>
    <t>01.01</t>
  </si>
  <si>
    <t>20  (29.10.1960)</t>
  </si>
  <si>
    <t>196  (17.11.1990)</t>
  </si>
  <si>
    <t>ледостав</t>
  </si>
  <si>
    <t>67  (01.11.1975)</t>
  </si>
  <si>
    <t>229       (04.12.1990)</t>
  </si>
  <si>
    <t>7     (24.01.1951)</t>
  </si>
  <si>
    <t>176       (04.11.1980)</t>
  </si>
  <si>
    <t>66   (22.12.1984)</t>
  </si>
  <si>
    <t>118     (2016 год)</t>
  </si>
  <si>
    <t>92   (02.12.2016)</t>
  </si>
  <si>
    <t>114       (2017 год)</t>
  </si>
  <si>
    <t xml:space="preserve">г.о. Алатырь </t>
  </si>
  <si>
    <t>г. Алатырь 
 Чувашской Республики 
(р. Сура)</t>
  </si>
  <si>
    <t>(8-8352) 22-24-80</t>
  </si>
  <si>
    <t xml:space="preserve">54°51'33" , 46°36'20" </t>
  </si>
  <si>
    <t>р. Волга</t>
  </si>
  <si>
    <t>нет</t>
  </si>
  <si>
    <t xml:space="preserve">г.о. Алатырь, </t>
  </si>
  <si>
    <t>гидрометцентр</t>
  </si>
  <si>
    <t xml:space="preserve">55°12'30" , 46°20'41" </t>
  </si>
  <si>
    <t>с. Порецкое, 
с. Кожевенное</t>
  </si>
  <si>
    <t>п. Тувси</t>
  </si>
  <si>
    <t xml:space="preserve">55°54'39" , 47°28'29" </t>
  </si>
  <si>
    <t>г. Ядрин</t>
  </si>
  <si>
    <t xml:space="preserve">55°56'46" , 46°12'36" </t>
  </si>
  <si>
    <t>нет 
(Чебоксарское вдхр.)</t>
  </si>
  <si>
    <t>г.о. Чебоксары</t>
  </si>
  <si>
    <t>г.Чебоксары Чувашской Республики
(р. Волга)</t>
  </si>
  <si>
    <t xml:space="preserve">56°09'15" , 47°14'75" </t>
  </si>
  <si>
    <t>р. Сура</t>
  </si>
  <si>
    <t>р. Цивиль</t>
  </si>
  <si>
    <t>г.о.
 Чебоксары</t>
  </si>
  <si>
    <t>ПФО</t>
  </si>
  <si>
    <t>Алатырский городской округ</t>
  </si>
  <si>
    <t>г. Алатырь</t>
  </si>
  <si>
    <t>муниципальный</t>
  </si>
  <si>
    <t>половодье</t>
  </si>
  <si>
    <t>Новочебоксарский городской округ</t>
  </si>
  <si>
    <t>г. Новочебоксарск</t>
  </si>
  <si>
    <t>данных о подтоплениях нет</t>
  </si>
  <si>
    <t>р. Бездна</t>
  </si>
  <si>
    <t>д.Чуварлеи</t>
  </si>
  <si>
    <t>д.Ялушево</t>
  </si>
  <si>
    <t>п. Знаменка</t>
  </si>
  <si>
    <t>п. Новиковка</t>
  </si>
  <si>
    <t>не ЧС</t>
  </si>
  <si>
    <t>п. Анютино</t>
  </si>
  <si>
    <t>п. Низовка</t>
  </si>
  <si>
    <t>п. Баевка</t>
  </si>
  <si>
    <t>п. Борки</t>
  </si>
  <si>
    <t>р. Була</t>
  </si>
  <si>
    <t>с.Батырево</t>
  </si>
  <si>
    <t xml:space="preserve">р. Була </t>
  </si>
  <si>
    <t xml:space="preserve">д. Малые Арабузи </t>
  </si>
  <si>
    <t>д. Татарские Тимяши</t>
  </si>
  <si>
    <t xml:space="preserve">с. Туруново </t>
  </si>
  <si>
    <t xml:space="preserve"> д. Ст. Тойси</t>
  </si>
  <si>
    <t>Н.Бахтиярово</t>
  </si>
  <si>
    <t>д. Старое Ахпердино</t>
  </si>
  <si>
    <t>с. Первомайское</t>
  </si>
  <si>
    <t>д. Тигашево</t>
  </si>
  <si>
    <t xml:space="preserve">р. Б. Цивиль </t>
  </si>
  <si>
    <t>д. Мунъялы</t>
  </si>
  <si>
    <t>д. Ойкас-Яндоба</t>
  </si>
  <si>
    <t>д. Рунги</t>
  </si>
  <si>
    <t>с. Калинино</t>
  </si>
  <si>
    <t>участок ж/д</t>
  </si>
  <si>
    <t>талые воды</t>
  </si>
  <si>
    <t>р.М. Цивиль</t>
  </si>
  <si>
    <t>р. Аниш</t>
  </si>
  <si>
    <t>д. Олмалуй</t>
  </si>
  <si>
    <t>с. Байгулово</t>
  </si>
  <si>
    <t>д. Шименеево</t>
  </si>
  <si>
    <t>с. Карамышево</t>
  </si>
  <si>
    <t>д. Картлуево</t>
  </si>
  <si>
    <t>д. Дятлино</t>
  </si>
  <si>
    <t>р.Кубня</t>
  </si>
  <si>
    <t xml:space="preserve"> д. Малые Кошелеи </t>
  </si>
  <si>
    <t xml:space="preserve">с. Комсомольское  </t>
  </si>
  <si>
    <t xml:space="preserve">д. Александровка </t>
  </si>
  <si>
    <t xml:space="preserve">с. Луцкое </t>
  </si>
  <si>
    <t xml:space="preserve">д. Починок Инели </t>
  </si>
  <si>
    <t>р. Б. Цивиль</t>
  </si>
  <si>
    <t>д.Янмурзино</t>
  </si>
  <si>
    <t>р. Б.Цивиль</t>
  </si>
  <si>
    <t xml:space="preserve"> д.Новые Ягити</t>
  </si>
  <si>
    <t xml:space="preserve"> д.Хозакасы</t>
  </si>
  <si>
    <t>р. Хондор</t>
  </si>
  <si>
    <t>д. Шоля</t>
  </si>
  <si>
    <t>р.Хондор</t>
  </si>
  <si>
    <t xml:space="preserve"> д.Мижеркасы</t>
  </si>
  <si>
    <t xml:space="preserve"> д.Питишево</t>
  </si>
  <si>
    <t>д. 1-Липовка</t>
  </si>
  <si>
    <t xml:space="preserve">с. Шоршелы </t>
  </si>
  <si>
    <t>д. Ельниково</t>
  </si>
  <si>
    <t>с Порецкое</t>
  </si>
  <si>
    <t>р.Унга</t>
  </si>
  <si>
    <t>д. Нижние Анатриялы</t>
  </si>
  <si>
    <t>р. Малый Цивиль</t>
  </si>
  <si>
    <t>автодорога ДОЛ "Звездный" г. Цивильск</t>
  </si>
  <si>
    <t>Чебоксарский район</t>
  </si>
  <si>
    <t xml:space="preserve"> д. Нижний Магась </t>
  </si>
  <si>
    <t>д. Алатырькасы</t>
  </si>
  <si>
    <t>р. Кумашка</t>
  </si>
  <si>
    <t>д. Верхняя Кумашка</t>
  </si>
  <si>
    <t>д. Нижняя Кумашка</t>
  </si>
  <si>
    <t>р. Алгашка</t>
  </si>
  <si>
    <t>д. Большие Алгаши</t>
  </si>
  <si>
    <t>д. Русские Алгаши</t>
  </si>
  <si>
    <t>д.Избахтино</t>
  </si>
  <si>
    <t>с.Байглычево</t>
  </si>
  <si>
    <t>р. Аль</t>
  </si>
  <si>
    <t xml:space="preserve"> с. Янтиково  </t>
  </si>
  <si>
    <t>д. Салагаево</t>
  </si>
  <si>
    <t>р.Ута</t>
  </si>
  <si>
    <t>д. Бахтиарово</t>
  </si>
  <si>
    <t>г.о. Алатырь</t>
  </si>
  <si>
    <t xml:space="preserve">ГП Алатырь отм. «0»графика
78,85мБС
</t>
  </si>
  <si>
    <t>575          84.60 мБС</t>
  </si>
  <si>
    <t>730                   86.15мБС</t>
  </si>
  <si>
    <t>640 85.25мБС</t>
  </si>
  <si>
    <t>835  (01.04.1955) 87.20мБС</t>
  </si>
  <si>
    <t xml:space="preserve">ГП Порецкое отм. «0»графика
73,37мБС
</t>
  </si>
  <si>
    <t>700 80.37мБС</t>
  </si>
  <si>
    <t>813             81.50мБС</t>
  </si>
  <si>
    <t>813 81.50мБС</t>
  </si>
  <si>
    <t>829 (20-21.04.2001) 81.66мБС</t>
  </si>
  <si>
    <t>с. Кожевенное</t>
  </si>
  <si>
    <t>829  (20-21.04.2001) 81.66мБС</t>
  </si>
  <si>
    <t>Порецкий МО</t>
  </si>
  <si>
    <t>Район (МО)</t>
  </si>
  <si>
    <t>Чувашская 
Республика</t>
  </si>
  <si>
    <t>сельхоз назначения</t>
  </si>
  <si>
    <t>нормальный</t>
  </si>
  <si>
    <t>Ведется совместная работа прокуратуры и Ростехнадзора с привлечением соответствующих специалистов</t>
  </si>
  <si>
    <t>Мостов,  попадающих в зону возможного подтопления, нет.</t>
  </si>
  <si>
    <t>местного</t>
  </si>
  <si>
    <t>внутригородская дорожная сеть</t>
  </si>
  <si>
    <t>р. Сура,
р. Алатырь</t>
  </si>
  <si>
    <t>асфальт, низина</t>
  </si>
  <si>
    <t>г.Алатырь</t>
  </si>
  <si>
    <t xml:space="preserve">г. Алатырь
(р. Сура) </t>
  </si>
  <si>
    <t xml:space="preserve">автодорога «Тойси-Новое Бахтиарово» </t>
  </si>
  <si>
    <t>д. Новое Бахтиарово</t>
  </si>
  <si>
    <t xml:space="preserve">Старое Ахпердино-Новое Бахтиарово </t>
  </si>
  <si>
    <t>с. Батырево</t>
  </si>
  <si>
    <t xml:space="preserve">автодорога «Тойси-Татарские Тимяши» </t>
  </si>
  <si>
    <t>Старое Ахпердино-Кошки-Куликеево-Янтиково-Новое Бахтиарово</t>
  </si>
  <si>
    <t xml:space="preserve">местного </t>
  </si>
  <si>
    <t>автодорога Цивильск-ДОЛ «Звездный»</t>
  </si>
  <si>
    <t>г. Цивильск</t>
  </si>
  <si>
    <t>г. Чебоксары</t>
  </si>
  <si>
    <t>с. Тувси
Цивильского района (р. Б.Цивиль)</t>
  </si>
  <si>
    <t>Муромский регион Горьковской железной дороги</t>
  </si>
  <si>
    <t>перегон Шумерля-Вурнары</t>
  </si>
  <si>
    <t xml:space="preserve"> -</t>
  </si>
  <si>
    <t>перегон Шумерля-Вурнары,626 км, пикет 7</t>
  </si>
  <si>
    <t>д. Буртасы</t>
  </si>
  <si>
    <t>пикет 7 (0,07 км)</t>
  </si>
  <si>
    <t>Насыпь, возможен сплыв откоса насыпи</t>
  </si>
  <si>
    <t>Не зарегистрировано</t>
  </si>
  <si>
    <t xml:space="preserve"> г. Канаш</t>
  </si>
  <si>
    <t xml:space="preserve">Канашский </t>
  </si>
  <si>
    <t>перегон Вурнары -Канаш</t>
  </si>
  <si>
    <t>озеро д. Кармамеи</t>
  </si>
  <si>
    <t>перегон Вурнары -Канаш 662 км, пикет 5-6</t>
  </si>
  <si>
    <t>д. Кармамеи</t>
  </si>
  <si>
    <t>пикет 5-6 (0,07 км)</t>
  </si>
  <si>
    <t xml:space="preserve">г. о. Новочебоксарск </t>
  </si>
  <si>
    <t>Казанский регион Горьковской железной дороги</t>
  </si>
  <si>
    <t>часть путей ж/д станции «Новочебоксарск»</t>
  </si>
  <si>
    <t xml:space="preserve"> г. Новочебоксарск</t>
  </si>
  <si>
    <t>ПАО "Т Плюс", ИНН 6315376946</t>
  </si>
  <si>
    <t>да</t>
  </si>
  <si>
    <t>2 (объекты хранения отходов)</t>
  </si>
  <si>
    <t>ООО "НПК Меркурий", ИНН 2127013205</t>
  </si>
  <si>
    <t>ПАО "Химпром", ИНН 2124009521</t>
  </si>
  <si>
    <t>АО "Управление отходами", ИНН 7725727149</t>
  </si>
  <si>
    <t>ГУП ЧР "Биологические очистные сооружения" Минстроя Чувашии, ИНН 2124014112</t>
  </si>
  <si>
    <t>МУП "Чистый город", ИНН 2122006941</t>
  </si>
  <si>
    <t>ООО "Полигон", ИНН 2103904611</t>
  </si>
  <si>
    <t>пгт. Вурнары</t>
  </si>
  <si>
    <t>ООО "Водоканал", ИНН 2104007887</t>
  </si>
  <si>
    <t>пгт. Ибреси</t>
  </si>
  <si>
    <t>д. Новая Тюрлема</t>
  </si>
  <si>
    <t>ООО "Коммунальщик", ИНН 2107902870</t>
  </si>
  <si>
    <t>с. Красноармейское</t>
  </si>
  <si>
    <t>Моргаушский рйаон</t>
  </si>
  <si>
    <t>д. Ивановка</t>
  </si>
  <si>
    <t>МУП ЖКХ "Моргаушское", ИНН 2112000281</t>
  </si>
  <si>
    <t xml:space="preserve">с. Порецкое </t>
  </si>
  <si>
    <t>пгт. Урмары</t>
  </si>
  <si>
    <t>ООО "Водоканал", ИНН 2114903754</t>
  </si>
  <si>
    <t>с./пос. Булдеевское</t>
  </si>
  <si>
    <t>ООО "Мой Дом", ИНН 2115902440</t>
  </si>
  <si>
    <t>д. Шумерля</t>
  </si>
  <si>
    <t>МУП г. Шумерли "Коммунальник", ИНН 2125008383</t>
  </si>
  <si>
    <t>Янтиковский район</t>
  </si>
  <si>
    <t>с. Янтиково</t>
  </si>
  <si>
    <t>ООО "Коммунальник", ИНН 2121002856</t>
  </si>
  <si>
    <t>Сев. 
Широта
(N)</t>
  </si>
  <si>
    <t>Вост.
Долгота
(E)</t>
  </si>
  <si>
    <t>Приволжский</t>
  </si>
  <si>
    <t>Аликовский</t>
  </si>
  <si>
    <t>Большевыльское сельское поселение</t>
  </si>
  <si>
    <t>Батыревский</t>
  </si>
  <si>
    <t>Бахтигильдинское сельское поселение</t>
  </si>
  <si>
    <t>Кзыл-Чишминское сельское поселение</t>
  </si>
  <si>
    <t>Сугутское сельское поселение</t>
  </si>
  <si>
    <t>Сигачинское  сельское поселение</t>
  </si>
  <si>
    <t>Норваш-Шигалинское сельское поселение</t>
  </si>
  <si>
    <t>Долго-Островское сельское поселение</t>
  </si>
  <si>
    <t>Шакуловское сельское поселение</t>
  </si>
  <si>
    <t>Ямашевское сельское поселение</t>
  </si>
  <si>
    <t>Новочелкасинское сельское поселение</t>
  </si>
  <si>
    <t>Комсомольский</t>
  </si>
  <si>
    <t>Альбусь Сюрбеевское сельское поселение</t>
  </si>
  <si>
    <t xml:space="preserve">Красночетайский </t>
  </si>
  <si>
    <t>Староатайское сельское поселение</t>
  </si>
  <si>
    <t>Атнарское сельское поселение</t>
  </si>
  <si>
    <t>Моргаушский</t>
  </si>
  <si>
    <t>Ярославское сельское поселение</t>
  </si>
  <si>
    <t>г.Чебоксары</t>
  </si>
  <si>
    <t>Администрация города Чебоксары</t>
  </si>
  <si>
    <t xml:space="preserve">Ядринский </t>
  </si>
  <si>
    <t>Большесундырское сельское поселение</t>
  </si>
  <si>
    <t>Кукшумское сельское посление</t>
  </si>
  <si>
    <t>Хочашевское сельское посление</t>
  </si>
  <si>
    <t>Большешемердянское сельское поселение</t>
  </si>
  <si>
    <t>Николаевское сельское поселение</t>
  </si>
  <si>
    <t>Советское сельское поселение</t>
  </si>
  <si>
    <t>Кильдишевское сельское поселение</t>
  </si>
  <si>
    <t>Старотиньгешское сельское поселение</t>
  </si>
  <si>
    <t>Персирланское сельское поселени</t>
  </si>
  <si>
    <t>Мочарское сельское поселение</t>
  </si>
  <si>
    <t>Ядринское городское поселение</t>
  </si>
  <si>
    <t>Иваньковское сельское поселение</t>
  </si>
  <si>
    <t>Ядринское сельское поселение</t>
  </si>
  <si>
    <t>Чебаковское сельское поселение</t>
  </si>
  <si>
    <t>Яльчикский</t>
  </si>
  <si>
    <t>Яльчикское сельское поселение</t>
  </si>
  <si>
    <t>Янтиковское сельское поселение</t>
  </si>
  <si>
    <t>Кильдюшевское сельское поселение</t>
  </si>
  <si>
    <t>Администрация Тюмеревского сельского поселения</t>
  </si>
  <si>
    <t>Администрация Чутеевского сельского поселения</t>
  </si>
  <si>
    <t>Чувашская Респпублика</t>
  </si>
  <si>
    <t>Кшаушское сельское поселение</t>
  </si>
  <si>
    <t>Янышское сельское поселение</t>
  </si>
  <si>
    <t>Сибиреязвенный скотомогильник</t>
  </si>
  <si>
    <t>Сибиреязвенный скотомогильник, 1953</t>
  </si>
  <si>
    <t>Сибиреязвенный скотомогильник, 1951</t>
  </si>
  <si>
    <t>сибиреязвенный скотомогильник</t>
  </si>
  <si>
    <t>сибиреязвенный скотомогильник, 1939</t>
  </si>
  <si>
    <t>сибиреязвенный скотомогильник, 1933</t>
  </si>
  <si>
    <t>сибиреязвенный скотомогильник, 1934</t>
  </si>
  <si>
    <t>сибиреязвенный скотомогильник, 1938</t>
  </si>
  <si>
    <t>сибиреязвенный скотомогильник, 1939,1946,1947</t>
  </si>
  <si>
    <t>сибиреязвенный скотомогильник, 1932,1946,1947</t>
  </si>
  <si>
    <t>сибиреязвенный скотомогильник, 1947,1952</t>
  </si>
  <si>
    <t>Сибиреязвенный скотомогильник, 1932</t>
  </si>
  <si>
    <t>Сибиреязвенный скотомогильник, 1944</t>
  </si>
  <si>
    <t>Сибиреязвенный скотомогильник, 1947</t>
  </si>
  <si>
    <t>Сибиреязвенный скотомогильник, 1954</t>
  </si>
  <si>
    <t xml:space="preserve">Скотомогильник, сибиреязвенный </t>
  </si>
  <si>
    <t xml:space="preserve">Скотомогильник, сибиреязвенный, 1946 </t>
  </si>
  <si>
    <t xml:space="preserve">Скотомогильник, сибиреязвенный, 1953 </t>
  </si>
  <si>
    <t>Скотомогильник, сибиреязвенный</t>
  </si>
  <si>
    <t>Скотомогильник, сибиреязвенный, 1932</t>
  </si>
  <si>
    <t>сибиреязвенный скотомогильник, 1930,1945</t>
  </si>
  <si>
    <t>Сибиреязвенный скотомогильник, 1933</t>
  </si>
  <si>
    <t>сибиреязвенный скотомогильник, 1932,1947,1956,1962 гг.</t>
  </si>
  <si>
    <t>сибиреязвенный скотомогильник, 1933,1934,1935,1940 гг.</t>
  </si>
  <si>
    <t>сибиреязвенный скотомогильник, 1934,1935,1937,1938,1939,1943,1945гг.</t>
  </si>
  <si>
    <t>сибиреязвенный скотомогильник, 1926,1931,1932,1935,1937гг</t>
  </si>
  <si>
    <t>сибиреязвенный скотомогильник, 1926,1931,1932,1937гг.</t>
  </si>
  <si>
    <t>сибиреязвенный скотомогильник, 1931,1932,1934,1935,1937,1947,1947,1958гг</t>
  </si>
  <si>
    <t>сибиреязвенный скотомогильник, 1937-1947гг</t>
  </si>
  <si>
    <t>сибиреязвенный скотомогильник, 1944,1945гг</t>
  </si>
  <si>
    <t>сибиреязвенный скотомогильник, 1934,1935,1937гг</t>
  </si>
  <si>
    <t>сибиреязвенный скотомогильник, 1931,1944гг</t>
  </si>
  <si>
    <t>сибиреязвенный скотомогильник, 1934,1935,1936,1937,1940,1944гг</t>
  </si>
  <si>
    <t>сибиреязвенный скотомогильник, 1930,1935,1940,1944гг</t>
  </si>
  <si>
    <t>сибиреязвенный скотомогильник, 1937,1944,1946гг</t>
  </si>
  <si>
    <t>сибиреязвенный скотомогильник, 1932,1933,1934,1944,1947гг</t>
  </si>
  <si>
    <t>сибиреязвенный скотомогильник, 1931,1933,1934,1935,1937,1938,1947,1949гг</t>
  </si>
  <si>
    <t>сибиреязвенный скотомогильник, 1932,1933,1934,1939,1960гг</t>
  </si>
  <si>
    <t>сибиреязвенный скотомогильник, 1974</t>
  </si>
  <si>
    <t>сибиреязвенный скотомогильник, 1928,1930,1933,1934,1935,1936,1950гг</t>
  </si>
  <si>
    <t>сибиреязвенный скотомогильник, 1927,1936,1934,1935,1936,1940,1941,1941,1948,1949,1951гг</t>
  </si>
  <si>
    <t>сибиреязвенный скотомогильник, 1927,1932,1934,1935,1940,1941,1942,1943,1946,1948гг</t>
  </si>
  <si>
    <t>сибиреязвенный скотомогильник, 1937</t>
  </si>
  <si>
    <t>сибиреязвенный скотомогильник, 1935,1936,1937,1954гг</t>
  </si>
  <si>
    <t>сибиреязвенный скотомогильник, 1930,1932,1934,1935,1937,1938,1962гг</t>
  </si>
  <si>
    <t>сибиреязвенный скотомогильник, 1930,1932,1933,1934,1937,1938,1939,1943,1945гг</t>
  </si>
  <si>
    <t>сибиреязвенный скотомогильник, 1930,1932,1934,1936,1948,1950гг</t>
  </si>
  <si>
    <t>Скотомогильник, сибиреязвенный, 1963</t>
  </si>
  <si>
    <t>Скотомогильник сибиреязвенный</t>
  </si>
  <si>
    <t>Скотомогильник сибиреязвенный, 1932</t>
  </si>
  <si>
    <t>Скотомогильник сибиреязвенный, 1957</t>
  </si>
  <si>
    <t xml:space="preserve">сибиреязвенный скотомогильник </t>
  </si>
  <si>
    <t xml:space="preserve">сибиреязвенный скотомогильник, 1932 </t>
  </si>
  <si>
    <t xml:space="preserve">сибиреязвенный скотомогильник, 1928 </t>
  </si>
  <si>
    <t xml:space="preserve">Сибиреязвенный скотомогильник </t>
  </si>
  <si>
    <t xml:space="preserve">Сибиреязвенный скотомогильник, 1938 </t>
  </si>
  <si>
    <t>Скотлмогильник ,   эмкарный</t>
  </si>
  <si>
    <t>Скотлмогильник,   эмкарный 1954</t>
  </si>
  <si>
    <t>55°42'22"</t>
  </si>
  <si>
    <t>55°42'21"</t>
  </si>
  <si>
    <t>N55°05'21,60"</t>
  </si>
  <si>
    <t>N55°05'21,47"</t>
  </si>
  <si>
    <t>N55°05'21,14"</t>
  </si>
  <si>
    <t>N55°05'20,80"</t>
  </si>
  <si>
    <t>N55°05'20,15"</t>
  </si>
  <si>
    <t>N55°05'20,88"</t>
  </si>
  <si>
    <t>N54°58'40,07"</t>
  </si>
  <si>
    <t>N54°58'40,62"</t>
  </si>
  <si>
    <t>N54°58'38,85"</t>
  </si>
  <si>
    <t>N54°58'38,95"</t>
  </si>
  <si>
    <t xml:space="preserve">N54°59'07,52" </t>
  </si>
  <si>
    <t xml:space="preserve">N54°59'07,38" </t>
  </si>
  <si>
    <t xml:space="preserve">N54°59'05,14" </t>
  </si>
  <si>
    <t xml:space="preserve">N54°59'05,30" </t>
  </si>
  <si>
    <t xml:space="preserve">N55°00'43,70" </t>
  </si>
  <si>
    <t xml:space="preserve">N55°00'42,99" </t>
  </si>
  <si>
    <t xml:space="preserve">N55°00'42,45" </t>
  </si>
  <si>
    <t xml:space="preserve">N55°00'43,35" </t>
  </si>
  <si>
    <t>N55°00'19,71"</t>
  </si>
  <si>
    <t>N55°00'19,80"</t>
  </si>
  <si>
    <t>N55°00'18,84"</t>
  </si>
  <si>
    <t>N55°00'18,75"</t>
  </si>
  <si>
    <t xml:space="preserve">N55°08'02,89" </t>
  </si>
  <si>
    <t xml:space="preserve">N55°08'02,92" </t>
  </si>
  <si>
    <t xml:space="preserve">N55°08'02,28" </t>
  </si>
  <si>
    <t xml:space="preserve">N55°08'02,24" </t>
  </si>
  <si>
    <t xml:space="preserve">N55°08'19,06" </t>
  </si>
  <si>
    <t xml:space="preserve">N55°08'19,03" </t>
  </si>
  <si>
    <t xml:space="preserve">N55°08'18,70" </t>
  </si>
  <si>
    <t xml:space="preserve">N55°08'18,72" </t>
  </si>
  <si>
    <t>55°25.991ʼ</t>
  </si>
  <si>
    <t>55°25.983ʼ</t>
  </si>
  <si>
    <t>55°26.001ʼ</t>
  </si>
  <si>
    <t>55°26.011ʼ</t>
  </si>
  <si>
    <t>55°36.35ʼ</t>
  </si>
  <si>
    <t>55°36.34ʼ</t>
  </si>
  <si>
    <t>55°36.33ʼ</t>
  </si>
  <si>
    <t>55°32.073ʼ</t>
  </si>
  <si>
    <t>55°32.070ʼ</t>
  </si>
  <si>
    <t>55°32.081ʼ</t>
  </si>
  <si>
    <t>55°32.088ʼ</t>
  </si>
  <si>
    <t>55°31.59ʼ</t>
  </si>
  <si>
    <t>55˚11ˈСШ</t>
  </si>
  <si>
    <t>046°24.600</t>
  </si>
  <si>
    <t>046°24.607</t>
  </si>
  <si>
    <t>046°24.611</t>
  </si>
  <si>
    <t>046°24.619</t>
  </si>
  <si>
    <t>046°13.668</t>
  </si>
  <si>
    <t>046°13.654</t>
  </si>
  <si>
    <t>046°13.681</t>
  </si>
  <si>
    <t>046°13.680</t>
  </si>
  <si>
    <t>046°25.764</t>
  </si>
  <si>
    <t>046°25.781</t>
  </si>
  <si>
    <t>046°25.793</t>
  </si>
  <si>
    <t>046°25.799</t>
  </si>
  <si>
    <t>56*1.2617</t>
  </si>
  <si>
    <t>56*1.2668</t>
  </si>
  <si>
    <t>56*1.2679</t>
  </si>
  <si>
    <t>56*1.2634</t>
  </si>
  <si>
    <t>56°7′36.3″</t>
  </si>
  <si>
    <t>56°7′35″</t>
  </si>
  <si>
    <t>56°7′34.5″</t>
  </si>
  <si>
    <t>56°7′35.8″</t>
  </si>
  <si>
    <t>55°49'55"            55°49'53"               55°49'55"                  55°49'57"</t>
  </si>
  <si>
    <t>55°50'26"             55°50'27"                    55°50'27"                     55°50'28"</t>
  </si>
  <si>
    <t>55°52'41"                 55°52'40"                55°52'39"                 55°52'40"</t>
  </si>
  <si>
    <t>55°53'29"                 55°53'30"                55°53'29"                 55°53'29"</t>
  </si>
  <si>
    <t>55°50'18"             55°50'19"                       55°50'18"                        55°50'18"</t>
  </si>
  <si>
    <t>55°49'32"            55°49'33"              55°49'34"               55°49'33"</t>
  </si>
  <si>
    <t>55°48'47"                55°48'39"                  55°48'34"                  55°48'38"</t>
  </si>
  <si>
    <t>55°49'36"                  55°49'37"                 55°49'37"             55°49'36"</t>
  </si>
  <si>
    <t>55°46'29"                 55°46'30"                    55°46'31"               55°46'30"</t>
  </si>
  <si>
    <t xml:space="preserve">55°52'30"                 55 52'30"                  55 52' 30"                55 52'29  </t>
  </si>
  <si>
    <t>55°52'16"                   55°52'16"                 55°52'16"                    55°52'16"</t>
  </si>
  <si>
    <t>55 49'25"                  55 49'35"                 55 49'35"                  55 49'25"</t>
  </si>
  <si>
    <t>55°48'33"                 55 48'33"                  55 48'33"                  55 48'33"</t>
  </si>
  <si>
    <t>55°51'50"                   55°51'49"                 55°51'49"                    55°51'50"</t>
  </si>
  <si>
    <t>55°52ʼ45"                55 52'45"                  55 52'45"                  55 52'45"</t>
  </si>
  <si>
    <t>55°55'24"                    55°55'45"                     55°55'24"                55°55'24"</t>
  </si>
  <si>
    <t>55°53'57"                55°53'56"                 55°53'59"                       55°53'59"</t>
  </si>
  <si>
    <t>55°54'35"                 55 54'35"                 55 54'35"                 55 54'35"</t>
  </si>
  <si>
    <t>55°56'37"                        55°56'35"                         55°56'34"                    55°56'33"</t>
  </si>
  <si>
    <t>55°56'56"              55°56'55"                            55°56'54"                         55°56'55"</t>
  </si>
  <si>
    <t>55°55.27ʼ                 55 55'29"                 55 55'28"                  55 55' 27"</t>
  </si>
  <si>
    <t>55°032'             55°032'                            55°029'                        55°030</t>
  </si>
  <si>
    <t>55°59'22"           55°59'22"               55°59'22"                  55°59'22"</t>
  </si>
  <si>
    <t>56°26'                 56°29'               56°211'                  56°28'</t>
  </si>
  <si>
    <t>55°59'41"           55°59'41"               55°59'37"                  55°59'39"</t>
  </si>
  <si>
    <t>55°59'55"           55°59'22"               55°59'59"                  55°59'56"</t>
  </si>
  <si>
    <t>55°59'32"           55°59'24"               55°59'32"                  55°59'29"</t>
  </si>
  <si>
    <t>55°12'88"</t>
  </si>
  <si>
    <t>55°12'84"</t>
  </si>
  <si>
    <t>55°12'86"</t>
  </si>
  <si>
    <t>55°12'89"</t>
  </si>
  <si>
    <t>55°01'52"</t>
  </si>
  <si>
    <t>55°01'53"</t>
  </si>
  <si>
    <t>55°01'51"</t>
  </si>
  <si>
    <t>55°27'73"</t>
  </si>
  <si>
    <t>55°27'74"</t>
  </si>
  <si>
    <t>55º25˚31˝N</t>
  </si>
  <si>
    <t xml:space="preserve">55º25˚31˝N </t>
  </si>
  <si>
    <t>55º24˚20˝N</t>
  </si>
  <si>
    <t>55º24˚19˝N</t>
  </si>
  <si>
    <t>55º24˚22˝N</t>
  </si>
  <si>
    <t>55°58'729"</t>
  </si>
  <si>
    <t>55°58'718"</t>
  </si>
  <si>
    <t>55°58'711"</t>
  </si>
  <si>
    <t>55°58'720"</t>
  </si>
  <si>
    <t>55°57'514"</t>
  </si>
  <si>
    <t>55°57'502"</t>
  </si>
  <si>
    <t>55°57'497"</t>
  </si>
  <si>
    <t>55°57'507"</t>
  </si>
  <si>
    <t xml:space="preserve">57 населенных пунктов, в том числе г. Алатырь;
1591 жилых дома частного сектора с населением 3516 человек; 
сельскохозяйственные угодья общей площадью 85 кв. км;
</t>
  </si>
  <si>
    <t xml:space="preserve">3 участка железных дорог протяженностью 0,2 км;
4 участка автомобильной дороги – 9,1 км;
 линиии внутригородского газопровода – 11 км; 
водопроводные сети - 8,0 км; 
ЛЭП – 10,2 км;
линия связи – 5,6 км
                      </t>
  </si>
  <si>
    <t xml:space="preserve">нет </t>
  </si>
  <si>
    <t>Сведения о предполагаемых населенных пунктах и объектах экономики, участках нефтегазопроводов, автомобильных и железных дорог, мостов, участков линий электропередач и связи, скотомогильников, которые могут оказаться в зоне затопления в 2023 году.</t>
  </si>
  <si>
    <t>E47°49'24,66"</t>
  </si>
  <si>
    <t>E47°37'41,03"</t>
  </si>
  <si>
    <t>55°42'13"</t>
  </si>
  <si>
    <t>46°32'50"</t>
  </si>
  <si>
    <t>46°32'49"</t>
  </si>
  <si>
    <t>46°32'51"</t>
  </si>
  <si>
    <t>46°31'41"</t>
  </si>
  <si>
    <t>46°31'40"</t>
  </si>
  <si>
    <t>E47°09'16,87"</t>
  </si>
  <si>
    <t>E47°09'17,66"</t>
  </si>
  <si>
    <t>E47°09'18,76"</t>
  </si>
  <si>
    <t>E47°09'18,82"</t>
  </si>
  <si>
    <t>E47°09'17,80"</t>
  </si>
  <si>
    <t>E47°09'15,55"</t>
  </si>
  <si>
    <t>E47°49'24,49"</t>
  </si>
  <si>
    <t>E47°49'27,44"</t>
  </si>
  <si>
    <t>E47°49'26,62"</t>
  </si>
  <si>
    <t xml:space="preserve">E47°37'38,24" </t>
  </si>
  <si>
    <t>E47°37'40,69"</t>
  </si>
  <si>
    <t xml:space="preserve">E47°37'37,88" </t>
  </si>
  <si>
    <t>E47°15'11,37"</t>
  </si>
  <si>
    <t>E47°15'13,04"</t>
  </si>
  <si>
    <t>E47°15'12,17"</t>
  </si>
  <si>
    <t>E47°15'10,37"</t>
  </si>
  <si>
    <t>E47°27'01,26"</t>
  </si>
  <si>
    <t>E47°27'02,83"</t>
  </si>
  <si>
    <t>E47°27'02,96"</t>
  </si>
  <si>
    <t>E47°27'01,43"</t>
  </si>
  <si>
    <t>E47°31'51,09"</t>
  </si>
  <si>
    <t>E47°31'51,76"</t>
  </si>
  <si>
    <t>E47°31'51,86"</t>
  </si>
  <si>
    <t>E47°31'51,17"</t>
  </si>
  <si>
    <t>E47°28'35,54"</t>
  </si>
  <si>
    <t>E47°28'36,11"</t>
  </si>
  <si>
    <t>E47°28'36,09"</t>
  </si>
  <si>
    <t>E47°28'35,50"</t>
  </si>
  <si>
    <t>047°36.941ʼ</t>
  </si>
  <si>
    <t>047°36.913ʼ</t>
  </si>
  <si>
    <t>047°36.896ʼ</t>
  </si>
  <si>
    <t>047°36.923ʼ</t>
  </si>
  <si>
    <t>47°11.43ʼ</t>
  </si>
  <si>
    <t>47°11.46ʼ</t>
  </si>
  <si>
    <t>47°11.47ʼ</t>
  </si>
  <si>
    <t>47°11.45ʼ</t>
  </si>
  <si>
    <t>47°17.352ʼ</t>
  </si>
  <si>
    <t>47°17.333ʼ</t>
  </si>
  <si>
    <t>47°17.321ʼ</t>
  </si>
  <si>
    <t>47°17.350ʼ</t>
  </si>
  <si>
    <t>47°13.21ʼ</t>
  </si>
  <si>
    <t>47°13.19ʼ</t>
  </si>
  <si>
    <t>47°13.20ʼ</t>
  </si>
  <si>
    <t>47˚ 32ˈ ВД</t>
  </si>
  <si>
    <t>55°45.214</t>
  </si>
  <si>
    <t>55°45.216</t>
  </si>
  <si>
    <t>55°45.217</t>
  </si>
  <si>
    <t>55°45.221</t>
  </si>
  <si>
    <t>55°40.400</t>
  </si>
  <si>
    <t>55°40.407</t>
  </si>
  <si>
    <t>55°40.405</t>
  </si>
  <si>
    <t>55°40.389</t>
  </si>
  <si>
    <t>55°43.378</t>
  </si>
  <si>
    <t>55°43.385</t>
  </si>
  <si>
    <t>55°43.397</t>
  </si>
  <si>
    <t>55°43.403</t>
  </si>
  <si>
    <t>46*36.9838</t>
  </si>
  <si>
    <t>46*36.0118</t>
  </si>
  <si>
    <t>46*36.0096</t>
  </si>
  <si>
    <t>46*36.9845</t>
  </si>
  <si>
    <t>47°24′32.7″</t>
  </si>
  <si>
    <t>47°24′38.3″</t>
  </si>
  <si>
    <t>47°24′36.3″</t>
  </si>
  <si>
    <t>47°24′32.5″</t>
  </si>
  <si>
    <t>46°13'23"             46°13'20"               46°13'25"                   46°13'28"</t>
  </si>
  <si>
    <t>46°16'20"               46°16'21"                      46°16'19"                   46°16'20"</t>
  </si>
  <si>
    <t>46°21'27"               46°21'26"                      46°21'28"                   46°21'31"</t>
  </si>
  <si>
    <t>46°21'5"             46°21'6"               46°21'7"                     46°21'6"</t>
  </si>
  <si>
    <t>46°25ʼ2"              46°25ʼ1"               46°25ʼ2"              46°25ʼ3"</t>
  </si>
  <si>
    <t>46°24'1"             46°23'60"                  46°24'1"             46°24'2"</t>
  </si>
  <si>
    <t>46°19'59"                    46°19'59"                            46°203'                 46°20'11"</t>
  </si>
  <si>
    <t>46°19'14"                 46°19'13"                46°19'14"           46°19'13"</t>
  </si>
  <si>
    <t>46°23'32"               46°23'31"                  46°23'32"                        46°23'33"</t>
  </si>
  <si>
    <t xml:space="preserve">46°32'39"                 46 32'39"                  46  32'38"                 46 32'37"   </t>
  </si>
  <si>
    <t>46°32'53"                 46°32'53"                     46°32'53"                   46°32'53"</t>
  </si>
  <si>
    <t>46°35ʼ23"                46 35'30"                  46 35'30"                  46 35'31"</t>
  </si>
  <si>
    <t>46°29'60"                  46 29'59"                  46 29'59"                  46 29'60"</t>
  </si>
  <si>
    <t>46°29'55"                 46°29'55"                     46°29'55"                   46°29'55"</t>
  </si>
  <si>
    <t>46°27'5"                  46 27'5"                   46 27'5"                   46 27'5"</t>
  </si>
  <si>
    <t>46°15'45"                   46°15'45"                        46°15'45"           46°15'45"</t>
  </si>
  <si>
    <t>46°15'0"                   46°15'4"           46°14'58"             46°14'60"</t>
  </si>
  <si>
    <t>46°24'34"                 46 24'34"                  46 24'34"                  46 24'34"</t>
  </si>
  <si>
    <t>46°24'41"                   46°24'47"              46°24'49"                      46°24'45"</t>
  </si>
  <si>
    <t>46°20'6"                46°20'8"                 46°20'7"            46°20'3"</t>
  </si>
  <si>
    <t>46°8'34"                   46 8'32"                    46 8'31"                    46  8'32"</t>
  </si>
  <si>
    <t>46°10'26               46°10'36"                 46°10'36"            46°10'22"</t>
  </si>
  <si>
    <t>46°15'48"      46°15'48"       46°15'48"      46°15'48"</t>
  </si>
  <si>
    <t>46°25'44"      46°25'39"       46°25'46"      46°25'50"</t>
  </si>
  <si>
    <t>46°26'26"      46°26'31"       46°26'34"      46°26'25"</t>
  </si>
  <si>
    <t>46°25'5"      46°25'5"       46°22'1"      46°22'7"</t>
  </si>
  <si>
    <t>46°22'20"      46°22'24"       46°22'27"      46°22'20"</t>
  </si>
  <si>
    <t>48°03'28"</t>
  </si>
  <si>
    <t>48°03'30"</t>
  </si>
  <si>
    <t>48°03'41"</t>
  </si>
  <si>
    <t>48°03'39"</t>
  </si>
  <si>
    <t>47°88'36"</t>
  </si>
  <si>
    <t>47°88'39"</t>
  </si>
  <si>
    <t>47°88'40"</t>
  </si>
  <si>
    <t>47°88'38"</t>
  </si>
  <si>
    <t>47°82'56"</t>
  </si>
  <si>
    <t>47°82'53"</t>
  </si>
  <si>
    <t>47º47˚33˝E</t>
  </si>
  <si>
    <t>47º47˚35˝E</t>
  </si>
  <si>
    <t>47º51˚21˝E</t>
  </si>
  <si>
    <t>47º51˚24˝E</t>
  </si>
  <si>
    <t>47º51˚22˝E</t>
  </si>
  <si>
    <t>47°01'357"</t>
  </si>
  <si>
    <t>47°01'373"</t>
  </si>
  <si>
    <t>47°01'361"</t>
  </si>
  <si>
    <t>47°01'344"</t>
  </si>
  <si>
    <t>46°58'572"</t>
  </si>
  <si>
    <t>46°58'567"</t>
  </si>
  <si>
    <t>46°58'595"</t>
  </si>
  <si>
    <t>46°58'599"</t>
  </si>
  <si>
    <t>05.12</t>
  </si>
  <si>
    <t>02.12</t>
  </si>
  <si>
    <t>Батыревский МО</t>
  </si>
  <si>
    <t>Вурнарский МО</t>
  </si>
  <si>
    <t>Ибресинский МО</t>
  </si>
  <si>
    <t xml:space="preserve">МУП "Водоканал Ибресинского МОа", ИНН 2105004729 </t>
  </si>
  <si>
    <t>Козловский МО</t>
  </si>
  <si>
    <t>Красноармейский МО</t>
  </si>
  <si>
    <t>МУП ЖКХ Красноармейского МОа, ИНН 2109000362</t>
  </si>
  <si>
    <t>МУП "ОП ЖКХ" Порецкого МОа, ИНН 2113003207</t>
  </si>
  <si>
    <t>Урмарский МО</t>
  </si>
  <si>
    <t>Цивильский МО</t>
  </si>
  <si>
    <t>Шумерлинский МО</t>
  </si>
  <si>
    <t>Янтиковский МО</t>
  </si>
  <si>
    <t>Канашский МО</t>
  </si>
  <si>
    <t>Муниципальный округ</t>
  </si>
  <si>
    <t>с. Порецкое 
Порецкого МОа 
Чувашской Республики
(р. Сура)</t>
  </si>
  <si>
    <t>с. Тувси 
Цивильского МОа 
Чувашской Республики
( р. Б.Цивиль )</t>
  </si>
  <si>
    <t>Ядринский МО</t>
  </si>
  <si>
    <t>г. Ядрин 
Ядринского МОа 
Чувашской Республики
(р. Сура - р. Волга )</t>
  </si>
  <si>
    <t>11.12</t>
  </si>
  <si>
    <t>18.11</t>
  </si>
  <si>
    <t>25.11</t>
  </si>
  <si>
    <t>09.12</t>
  </si>
  <si>
    <t>07.12</t>
  </si>
  <si>
    <t>28.11</t>
  </si>
  <si>
    <t>Волга</t>
  </si>
  <si>
    <t>Байгулово</t>
  </si>
  <si>
    <t>с. Байгулово на р. Аниш</t>
  </si>
  <si>
    <t>4,7 км ниже устья р. М. Аниш</t>
  </si>
  <si>
    <t>М. Цивиль</t>
  </si>
  <si>
    <t>Шигали</t>
  </si>
  <si>
    <t>с.Шигали на р. М. Цивль</t>
  </si>
  <si>
    <t>10 км ниже устья р. Яндоушки</t>
  </si>
  <si>
    <t>Р. М. Цивиль</t>
  </si>
  <si>
    <t>с. Шигали</t>
  </si>
  <si>
    <t>Алатырский район</t>
  </si>
  <si>
    <t>Батыревский район</t>
  </si>
  <si>
    <t xml:space="preserve"> Вурнарский район</t>
  </si>
  <si>
    <t>Вурнарский район</t>
  </si>
  <si>
    <t>Канашский район</t>
  </si>
  <si>
    <t xml:space="preserve">Козловский район </t>
  </si>
  <si>
    <t xml:space="preserve"> Козловский район</t>
  </si>
  <si>
    <t>Комсомольский район</t>
  </si>
  <si>
    <t>Красноармейский район</t>
  </si>
  <si>
    <t>Красночетайский  район</t>
  </si>
  <si>
    <t>Марпосадский район</t>
  </si>
  <si>
    <t>Порецкий район</t>
  </si>
  <si>
    <t>Цивильский район</t>
  </si>
  <si>
    <t>Шумерлинский район</t>
  </si>
  <si>
    <t>Яльчикский район</t>
  </si>
  <si>
    <t xml:space="preserve">д.Апанасово-Темяши </t>
  </si>
  <si>
    <t xml:space="preserve"> Янтиковский район</t>
  </si>
  <si>
    <t>Плотина</t>
  </si>
  <si>
    <t>Кувакинское сельское поселение</t>
  </si>
  <si>
    <t>1. Проведено комисионное обследование ГТС в 2020 году. 
2. Произведены расчеты вероятного вреда, который может причинен жизни, здоровью физических лиц, имуществу в результате аварии ГТС. 
3. Проведен предпаводковый мониторинг состояния ГТС</t>
  </si>
  <si>
    <t>Аликовский район</t>
  </si>
  <si>
    <t>Плотина на ручье бассейна р. Хирлеп</t>
  </si>
  <si>
    <t>северо-восточнее д. Малые Туваны</t>
  </si>
  <si>
    <t>р. Хирлеп</t>
  </si>
  <si>
    <t>Ефремкасинское сельское поселение</t>
  </si>
  <si>
    <t>Плотина на притоке р.Выла 0,7 км севернее д. Шерашево</t>
  </si>
  <si>
    <t>Таутовское сельское поселение</t>
  </si>
  <si>
    <t>Плотина северо-восточнее д. Хорваты</t>
  </si>
  <si>
    <t xml:space="preserve">Плотина на р. Сугутка </t>
  </si>
  <si>
    <t xml:space="preserve">Севернее д. Кзыл-Камыш  </t>
  </si>
  <si>
    <t>р. Сугутка</t>
  </si>
  <si>
    <t xml:space="preserve">Плотина на р. Илеборка </t>
  </si>
  <si>
    <t>у д. Елабыш</t>
  </si>
  <si>
    <t>р. Илеборка</t>
  </si>
  <si>
    <t xml:space="preserve">Плотина на р. Санарка </t>
  </si>
  <si>
    <t>у д. Санарпоси</t>
  </si>
  <si>
    <t xml:space="preserve">р. Санарка </t>
  </si>
  <si>
    <t xml:space="preserve">Плотина на р. Апнерка </t>
  </si>
  <si>
    <t>у д. Апнеры</t>
  </si>
  <si>
    <t>р. Апнерка</t>
  </si>
  <si>
    <t>Плотина южной окраине д. Апнеры</t>
  </si>
  <si>
    <t>Южная окраина д. Апнеры</t>
  </si>
  <si>
    <t>Плотина около д. Кумаши</t>
  </si>
  <si>
    <t>Около д. Кумаши</t>
  </si>
  <si>
    <t>Большеторханское сельское поселение</t>
  </si>
  <si>
    <t>Плотина д. Сявалкасы</t>
  </si>
  <si>
    <t>Сявалкасинское сельское поселение</t>
  </si>
  <si>
    <t>Плотина западнее д. Азим-Сирма</t>
  </si>
  <si>
    <t>Западнее д. Азим-Сирма</t>
  </si>
  <si>
    <t xml:space="preserve">Плотина на р. Ураваш </t>
  </si>
  <si>
    <t>1 км западнее д. Эпшики</t>
  </si>
  <si>
    <t xml:space="preserve">р. Ураваш </t>
  </si>
  <si>
    <t>Плотина в д. Ослаба</t>
  </si>
  <si>
    <t>Ибресинский район</t>
  </si>
  <si>
    <t xml:space="preserve">Плотина на овраге бассейна р. Кубня </t>
  </si>
  <si>
    <t>У д. Айбечи</t>
  </si>
  <si>
    <t xml:space="preserve">р. Кубня </t>
  </si>
  <si>
    <t>Плотина на северной окраине д. Айбечи</t>
  </si>
  <si>
    <t>Северная окраина д. Айбечи</t>
  </si>
  <si>
    <t>Плотина на притоке реки Кубня</t>
  </si>
  <si>
    <t>Плотина на притоке реки Кубня у с. Хомбусь-Батырево</t>
  </si>
  <si>
    <t>Плотина у д. Задние Яндоуши</t>
  </si>
  <si>
    <t>У д. Задние Яндоуши</t>
  </si>
  <si>
    <t>Плотина между населенными пунктами Кайнлык и Починок-Быбыть</t>
  </si>
  <si>
    <t>Между населенными пунктами Кайнлык и Починок-Быбыть</t>
  </si>
  <si>
    <t>Моргаушский район</t>
  </si>
  <si>
    <t>Гидротехническое сооружение</t>
  </si>
  <si>
    <t>Моргаушское сельское поселение</t>
  </si>
  <si>
    <t>Гидротехническое сооружение с. Чемеево</t>
  </si>
  <si>
    <t>Гидротехническое сооружение д. Ярославка</t>
  </si>
  <si>
    <t>Гидротехническое сооружение д. Нискасы</t>
  </si>
  <si>
    <t>Плотина на пр. р. Штранга  северо-восточнее д. Анаткасы</t>
  </si>
  <si>
    <t>0,7 км северо-восточнее д. Анаткасы</t>
  </si>
  <si>
    <t>р. Штранга</t>
  </si>
  <si>
    <t>Плотина на р. Штранга в д. Большие Токшики</t>
  </si>
  <si>
    <t>В д. Большие Токшики</t>
  </si>
  <si>
    <t>Плотина в центральной части д. Большие Токшики</t>
  </si>
  <si>
    <t>В центральной части д. Большие Токшики</t>
  </si>
  <si>
    <t>Плотина на р. Штранга в д. Тойшево</t>
  </si>
  <si>
    <t>В д. Тойшево</t>
  </si>
  <si>
    <t>Плотина на р. Штранга севернее с. Тораево</t>
  </si>
  <si>
    <t>Севернее с. Тораево</t>
  </si>
  <si>
    <t>Плотина на пр. р. Штранга в д. Анаткасы</t>
  </si>
  <si>
    <t>В д. Анаткасы</t>
  </si>
  <si>
    <t>Плотина на р. Ербаш д. Сене-Хресчень</t>
  </si>
  <si>
    <t>В д. Сене-Хресчень</t>
  </si>
  <si>
    <t xml:space="preserve">р. Ербаш </t>
  </si>
  <si>
    <t>Плотина в районе д. Большие Татаркасы</t>
  </si>
  <si>
    <t>В д. Большие Татаркасы</t>
  </si>
  <si>
    <t>Плотина на пр.р. Большая Шатьма д. Туиши</t>
  </si>
  <si>
    <t>Шатьмапосинское сельское поселение</t>
  </si>
  <si>
    <t>р. Большая Шатьма</t>
  </si>
  <si>
    <t>Плотина на пр.р. Большая Шатьма на восточной окраине д. Карманкасы</t>
  </si>
  <si>
    <t>Плотина в д. Вомбакасы</t>
  </si>
  <si>
    <t>В д. Вомбакасы</t>
  </si>
  <si>
    <t>Шемуршинский район</t>
  </si>
  <si>
    <t>Плотина на ручье Бичурга</t>
  </si>
  <si>
    <t>ручей Бичурга</t>
  </si>
  <si>
    <t>Ядринский  район</t>
  </si>
  <si>
    <t>Плотина на р. Мочкаушка у д. Талои</t>
  </si>
  <si>
    <t xml:space="preserve">р. Мочкаушка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</si>
</sst>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31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4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21" fillId="0" borderId="0"/>
    <xf numFmtId="0" fontId="8" fillId="0" borderId="0"/>
    <xf numFmtId="0" fontId="9" fillId="0" borderId="0"/>
    <xf numFmtId="0" fontId="9" fillId="0" borderId="0"/>
    <xf numFmtId="0" fontId="9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1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19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0" fillId="3" borderId="1" xfId="7" applyFont="1" applyFill="1" applyBorder="1" applyAlignment="1">
      <alignment horizontal="center" vertical="center"/>
    </xf>
    <xf numFmtId="0" fontId="10" fillId="3" borderId="1" xfId="7" applyFont="1" applyFill="1" applyBorder="1" applyAlignment="1">
      <alignment horizontal="center" vertical="center" wrapText="1"/>
    </xf>
    <xf numFmtId="0" fontId="2" fillId="0" borderId="0" xfId="7" applyFont="1"/>
    <xf numFmtId="0" fontId="10" fillId="0" borderId="0" xfId="7" applyFont="1"/>
    <xf numFmtId="0" fontId="17" fillId="0" borderId="0" xfId="7" applyFont="1"/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4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20" fillId="0" borderId="7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2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10" fillId="6" borderId="1" xfId="7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8" fillId="6" borderId="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9" applyFont="1" applyFill="1" applyBorder="1" applyAlignment="1">
      <alignment horizontal="center" vertical="center" wrapText="1"/>
    </xf>
    <xf numFmtId="9" fontId="2" fillId="0" borderId="1" xfId="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2" fillId="0" borderId="1" xfId="9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0" fontId="2" fillId="0" borderId="11" xfId="9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6" fillId="3" borderId="11" xfId="4" applyFont="1" applyFill="1" applyBorder="1" applyAlignment="1">
      <alignment horizontal="center" vertical="center" wrapText="1"/>
    </xf>
    <xf numFmtId="0" fontId="16" fillId="3" borderId="4" xfId="4" applyFont="1" applyFill="1" applyBorder="1" applyAlignment="1">
      <alignment horizontal="center" vertical="center" wrapText="1"/>
    </xf>
    <xf numFmtId="0" fontId="10" fillId="3" borderId="8" xfId="4" applyNumberFormat="1" applyFont="1" applyFill="1" applyBorder="1" applyAlignment="1">
      <alignment horizontal="center" vertical="center" wrapText="1"/>
    </xf>
    <xf numFmtId="0" fontId="10" fillId="3" borderId="9" xfId="4" applyNumberFormat="1" applyFont="1" applyFill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center" vertical="center" wrapText="1"/>
    </xf>
    <xf numFmtId="0" fontId="16" fillId="3" borderId="8" xfId="4" applyFont="1" applyFill="1" applyBorder="1" applyAlignment="1">
      <alignment horizontal="center" vertical="center" wrapText="1"/>
    </xf>
    <xf numFmtId="0" fontId="10" fillId="3" borderId="1" xfId="4" applyNumberFormat="1" applyFont="1" applyFill="1" applyBorder="1" applyAlignment="1">
      <alignment horizontal="center" vertical="center" wrapText="1"/>
    </xf>
    <xf numFmtId="0" fontId="10" fillId="3" borderId="12" xfId="4" applyFont="1" applyFill="1" applyBorder="1" applyAlignment="1">
      <alignment horizontal="center" vertical="center" wrapText="1"/>
    </xf>
    <xf numFmtId="0" fontId="10" fillId="3" borderId="13" xfId="4" applyFont="1" applyFill="1" applyBorder="1" applyAlignment="1">
      <alignment horizontal="center" vertical="center" wrapText="1"/>
    </xf>
    <xf numFmtId="0" fontId="10" fillId="3" borderId="14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165" fontId="10" fillId="3" borderId="1" xfId="4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2" borderId="5" xfId="4" applyFont="1" applyFill="1" applyBorder="1" applyAlignment="1">
      <alignment horizontal="center" vertical="center" wrapText="1"/>
    </xf>
    <xf numFmtId="0" fontId="16" fillId="2" borderId="4" xfId="4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16" fillId="2" borderId="9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horizont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7" borderId="5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center" vertical="top" wrapText="1"/>
    </xf>
  </cellXfs>
  <cellStyles count="10">
    <cellStyle name="Excel Built-in Normal" xfId="1"/>
    <cellStyle name="Денежный 2" xfId="2"/>
    <cellStyle name="Обычный" xfId="0" builtinId="0"/>
    <cellStyle name="Обычный 2" xfId="3"/>
    <cellStyle name="Обычный 3" xfId="4"/>
    <cellStyle name="Обычный 3_15_1" xfId="9"/>
    <cellStyle name="Обычный 4" xfId="5"/>
    <cellStyle name="Обычный 5" xfId="6"/>
    <cellStyle name="Обычный_РЦМП 2" xfId="7"/>
    <cellStyle name="Обычный_формы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126596</xdr:rowOff>
    </xdr:from>
    <xdr:to>
      <xdr:col>6</xdr:col>
      <xdr:colOff>314322</xdr:colOff>
      <xdr:row>12</xdr:row>
      <xdr:rowOff>43398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7625" y="7365596"/>
          <a:ext cx="6968833" cy="2285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текущая* - съемка проводится 10, 20 и 30 числа каждого месяца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10"/>
  <sheetViews>
    <sheetView view="pageBreakPreview" topLeftCell="L1" zoomScale="55" zoomScaleNormal="100" zoomScaleSheetLayoutView="55" workbookViewId="0">
      <selection activeCell="N9" sqref="N9"/>
    </sheetView>
  </sheetViews>
  <sheetFormatPr defaultRowHeight="12.75" x14ac:dyDescent="0.2"/>
  <cols>
    <col min="1" max="1" width="20.7109375" customWidth="1"/>
    <col min="3" max="3" width="14.7109375" customWidth="1"/>
    <col min="4" max="4" width="12.85546875" customWidth="1"/>
    <col min="5" max="5" width="23.28515625" customWidth="1"/>
    <col min="6" max="7" width="19.5703125" customWidth="1"/>
    <col min="8" max="9" width="16.140625" customWidth="1"/>
    <col min="10" max="10" width="12" customWidth="1"/>
    <col min="11" max="11" width="13" customWidth="1"/>
    <col min="12" max="13" width="14.7109375" customWidth="1"/>
    <col min="14" max="14" width="10.28515625" customWidth="1"/>
    <col min="15" max="19" width="11.85546875" customWidth="1"/>
    <col min="20" max="20" width="20.5703125" customWidth="1"/>
    <col min="21" max="21" width="14.85546875" customWidth="1"/>
    <col min="22" max="22" width="13.5703125" customWidth="1"/>
    <col min="23" max="23" width="13.7109375" customWidth="1"/>
    <col min="24" max="25" width="9.7109375" customWidth="1"/>
  </cols>
  <sheetData>
    <row r="1" spans="1:231" x14ac:dyDescent="0.2">
      <c r="T1" t="s">
        <v>19</v>
      </c>
    </row>
    <row r="2" spans="1:231" ht="23.25" customHeight="1" x14ac:dyDescent="0.25">
      <c r="A2" s="101" t="s">
        <v>203</v>
      </c>
      <c r="B2" s="101"/>
      <c r="C2" s="101"/>
      <c r="D2" s="101"/>
      <c r="E2" s="101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s="2" customFormat="1" ht="63.75" customHeight="1" x14ac:dyDescent="0.2">
      <c r="A3" s="104" t="s">
        <v>0</v>
      </c>
      <c r="B3" s="104" t="s">
        <v>22</v>
      </c>
      <c r="C3" s="102" t="s">
        <v>20</v>
      </c>
      <c r="D3" s="102" t="s">
        <v>23</v>
      </c>
      <c r="E3" s="106" t="s">
        <v>24</v>
      </c>
      <c r="F3" s="107"/>
      <c r="G3" s="107"/>
      <c r="H3" s="107"/>
      <c r="I3" s="108"/>
      <c r="J3" s="106" t="s">
        <v>25</v>
      </c>
      <c r="K3" s="107"/>
      <c r="L3" s="107"/>
      <c r="M3" s="107"/>
      <c r="N3" s="108"/>
      <c r="O3" s="106" t="s">
        <v>105</v>
      </c>
      <c r="P3" s="107"/>
      <c r="Q3" s="107"/>
      <c r="R3" s="107"/>
      <c r="S3" s="108"/>
      <c r="T3" s="102" t="s">
        <v>26</v>
      </c>
    </row>
    <row r="4" spans="1:231" s="2" customFormat="1" ht="84.6" customHeight="1" x14ac:dyDescent="0.2">
      <c r="A4" s="105"/>
      <c r="B4" s="105"/>
      <c r="C4" s="103"/>
      <c r="D4" s="103"/>
      <c r="E4" s="34" t="s">
        <v>27</v>
      </c>
      <c r="F4" s="34" t="s">
        <v>28</v>
      </c>
      <c r="G4" s="34" t="s">
        <v>29</v>
      </c>
      <c r="H4" s="34" t="s">
        <v>224</v>
      </c>
      <c r="I4" s="34" t="s">
        <v>242</v>
      </c>
      <c r="J4" s="34" t="s">
        <v>30</v>
      </c>
      <c r="K4" s="34" t="s">
        <v>31</v>
      </c>
      <c r="L4" s="34" t="s">
        <v>32</v>
      </c>
      <c r="M4" s="45" t="s">
        <v>224</v>
      </c>
      <c r="N4" s="45" t="s">
        <v>242</v>
      </c>
      <c r="O4" s="34" t="s">
        <v>106</v>
      </c>
      <c r="P4" s="34" t="s">
        <v>107</v>
      </c>
      <c r="Q4" s="34" t="s">
        <v>108</v>
      </c>
      <c r="R4" s="45" t="s">
        <v>224</v>
      </c>
      <c r="S4" s="45" t="s">
        <v>242</v>
      </c>
      <c r="T4" s="103"/>
    </row>
    <row r="5" spans="1:231" s="16" customFormat="1" ht="135" x14ac:dyDescent="0.2">
      <c r="A5" s="96" t="s">
        <v>245</v>
      </c>
      <c r="B5" s="60" t="s">
        <v>251</v>
      </c>
      <c r="C5" s="60" t="s">
        <v>246</v>
      </c>
      <c r="D5" s="60" t="s">
        <v>255</v>
      </c>
      <c r="E5" s="59" t="s">
        <v>260</v>
      </c>
      <c r="F5" s="59" t="s">
        <v>260</v>
      </c>
      <c r="G5" s="59" t="s">
        <v>260</v>
      </c>
      <c r="H5" s="59" t="s">
        <v>260</v>
      </c>
      <c r="I5" s="59" t="s">
        <v>260</v>
      </c>
      <c r="J5" s="62" t="s">
        <v>266</v>
      </c>
      <c r="K5" s="62"/>
      <c r="L5" s="63" t="s">
        <v>267</v>
      </c>
      <c r="M5" s="63" t="s">
        <v>846</v>
      </c>
      <c r="N5" s="64" t="s">
        <v>826</v>
      </c>
      <c r="O5" s="65">
        <v>80</v>
      </c>
      <c r="P5" s="62" t="s">
        <v>280</v>
      </c>
      <c r="Q5" s="62" t="s">
        <v>281</v>
      </c>
      <c r="R5" s="65">
        <v>65</v>
      </c>
      <c r="S5" s="66">
        <v>110</v>
      </c>
      <c r="T5" s="62" t="s">
        <v>282</v>
      </c>
    </row>
    <row r="6" spans="1:231" ht="77.25" customHeight="1" x14ac:dyDescent="0.2">
      <c r="A6" s="97"/>
      <c r="B6" s="60" t="s">
        <v>251</v>
      </c>
      <c r="C6" s="61" t="s">
        <v>247</v>
      </c>
      <c r="D6" s="61" t="s">
        <v>256</v>
      </c>
      <c r="E6" s="59">
        <v>202</v>
      </c>
      <c r="F6" s="59" t="s">
        <v>261</v>
      </c>
      <c r="G6" s="59" t="s">
        <v>262</v>
      </c>
      <c r="J6" s="62" t="s">
        <v>269</v>
      </c>
      <c r="K6" s="62" t="s">
        <v>270</v>
      </c>
      <c r="L6" s="62" t="s">
        <v>267</v>
      </c>
      <c r="M6" s="62" t="s">
        <v>847</v>
      </c>
      <c r="N6" s="64" t="s">
        <v>851</v>
      </c>
      <c r="O6" s="65">
        <v>168</v>
      </c>
      <c r="P6" s="62" t="s">
        <v>283</v>
      </c>
      <c r="Q6" s="62" t="s">
        <v>284</v>
      </c>
      <c r="R6" s="65">
        <v>137</v>
      </c>
      <c r="S6" s="66">
        <v>146</v>
      </c>
      <c r="T6" s="62" t="s">
        <v>282</v>
      </c>
    </row>
    <row r="7" spans="1:231" ht="57.75" customHeight="1" x14ac:dyDescent="0.2">
      <c r="A7" s="97"/>
      <c r="B7" s="60" t="s">
        <v>252</v>
      </c>
      <c r="C7" s="60" t="s">
        <v>248</v>
      </c>
      <c r="D7" s="60" t="s">
        <v>257</v>
      </c>
      <c r="E7" s="59">
        <v>17.7</v>
      </c>
      <c r="F7" s="59" t="s">
        <v>263</v>
      </c>
      <c r="G7" s="59" t="s">
        <v>264</v>
      </c>
      <c r="J7" s="62" t="s">
        <v>272</v>
      </c>
      <c r="K7" s="62" t="s">
        <v>273</v>
      </c>
      <c r="L7" s="62" t="s">
        <v>274</v>
      </c>
      <c r="M7" s="62" t="s">
        <v>848</v>
      </c>
      <c r="N7" s="64" t="s">
        <v>271</v>
      </c>
      <c r="O7" s="65">
        <v>155</v>
      </c>
      <c r="P7" s="62" t="s">
        <v>285</v>
      </c>
      <c r="Q7" s="62" t="s">
        <v>286</v>
      </c>
      <c r="R7" s="65">
        <v>96</v>
      </c>
      <c r="S7" s="66">
        <v>117</v>
      </c>
      <c r="T7" s="62" t="s">
        <v>282</v>
      </c>
    </row>
    <row r="8" spans="1:231" ht="90" customHeight="1" x14ac:dyDescent="0.2">
      <c r="A8" s="97"/>
      <c r="B8" s="60" t="s">
        <v>253</v>
      </c>
      <c r="C8" s="60" t="s">
        <v>249</v>
      </c>
      <c r="D8" s="60" t="s">
        <v>258</v>
      </c>
      <c r="E8" s="59" t="s">
        <v>260</v>
      </c>
      <c r="F8" s="59" t="s">
        <v>260</v>
      </c>
      <c r="G8" s="59" t="s">
        <v>260</v>
      </c>
      <c r="H8" s="59" t="s">
        <v>260</v>
      </c>
      <c r="I8" s="59" t="s">
        <v>260</v>
      </c>
      <c r="J8" s="62" t="s">
        <v>275</v>
      </c>
      <c r="K8" s="62" t="s">
        <v>276</v>
      </c>
      <c r="L8" s="62" t="s">
        <v>277</v>
      </c>
      <c r="M8" s="62" t="s">
        <v>849</v>
      </c>
      <c r="N8" s="64" t="s">
        <v>268</v>
      </c>
      <c r="O8" s="62" t="s">
        <v>260</v>
      </c>
      <c r="P8" s="62" t="s">
        <v>287</v>
      </c>
      <c r="Q8" s="62" t="s">
        <v>288</v>
      </c>
      <c r="R8" s="65">
        <v>108</v>
      </c>
      <c r="S8" s="66">
        <v>120</v>
      </c>
      <c r="T8" s="62" t="s">
        <v>282</v>
      </c>
    </row>
    <row r="9" spans="1:231" ht="114.75" customHeight="1" x14ac:dyDescent="0.2">
      <c r="A9" s="98"/>
      <c r="B9" s="60" t="s">
        <v>254</v>
      </c>
      <c r="C9" s="60" t="s">
        <v>250</v>
      </c>
      <c r="D9" s="60" t="s">
        <v>259</v>
      </c>
      <c r="E9" s="59" t="s">
        <v>260</v>
      </c>
      <c r="F9" s="59" t="s">
        <v>260</v>
      </c>
      <c r="G9" s="59" t="s">
        <v>260</v>
      </c>
      <c r="H9" s="59" t="s">
        <v>260</v>
      </c>
      <c r="I9" s="59" t="s">
        <v>260</v>
      </c>
      <c r="J9" s="62" t="s">
        <v>275</v>
      </c>
      <c r="K9" s="62" t="s">
        <v>278</v>
      </c>
      <c r="L9" s="62" t="s">
        <v>279</v>
      </c>
      <c r="M9" s="62" t="s">
        <v>850</v>
      </c>
      <c r="N9" s="64" t="s">
        <v>827</v>
      </c>
      <c r="O9" s="62" t="s">
        <v>260</v>
      </c>
      <c r="P9" s="62" t="s">
        <v>289</v>
      </c>
      <c r="Q9" s="62" t="s">
        <v>290</v>
      </c>
      <c r="R9" s="65">
        <v>114</v>
      </c>
      <c r="S9" s="66">
        <v>119</v>
      </c>
      <c r="T9" s="62" t="s">
        <v>282</v>
      </c>
    </row>
    <row r="10" spans="1:231" ht="18.75" x14ac:dyDescent="0.2">
      <c r="C10" s="99" t="s">
        <v>265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</row>
  </sheetData>
  <mergeCells count="11">
    <mergeCell ref="A5:A9"/>
    <mergeCell ref="C10:V10"/>
    <mergeCell ref="A2:E2"/>
    <mergeCell ref="T3:T4"/>
    <mergeCell ref="A3:A4"/>
    <mergeCell ref="B3:B4"/>
    <mergeCell ref="C3:C4"/>
    <mergeCell ref="D3:D4"/>
    <mergeCell ref="E3:I3"/>
    <mergeCell ref="J3:N3"/>
    <mergeCell ref="O3:S3"/>
  </mergeCells>
  <phoneticPr fontId="1" type="noConversion"/>
  <pageMargins left="0.75" right="0.75" top="1" bottom="1" header="0.5" footer="0.5"/>
  <pageSetup paperSize="9" scale="4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view="pageBreakPreview" zoomScale="85" zoomScaleNormal="75" zoomScaleSheetLayoutView="85" workbookViewId="0">
      <selection activeCell="D7" sqref="D7"/>
    </sheetView>
  </sheetViews>
  <sheetFormatPr defaultRowHeight="12.75" x14ac:dyDescent="0.2"/>
  <cols>
    <col min="1" max="5" width="20" customWidth="1"/>
    <col min="6" max="6" width="17.7109375" customWidth="1"/>
    <col min="7" max="7" width="14.7109375" customWidth="1"/>
    <col min="8" max="8" width="14.140625" customWidth="1"/>
    <col min="9" max="9" width="19.7109375" customWidth="1"/>
    <col min="10" max="10" width="23" customWidth="1"/>
    <col min="11" max="11" width="14.5703125" customWidth="1"/>
    <col min="12" max="12" width="20.85546875" customWidth="1"/>
    <col min="13" max="13" width="17.7109375" customWidth="1"/>
    <col min="14" max="14" width="21" customWidth="1"/>
    <col min="15" max="15" width="16.140625" customWidth="1"/>
    <col min="16" max="20" width="18" customWidth="1"/>
  </cols>
  <sheetData>
    <row r="1" spans="1:20" x14ac:dyDescent="0.2">
      <c r="T1" t="s">
        <v>160</v>
      </c>
    </row>
    <row r="2" spans="1:20" ht="18.75" x14ac:dyDescent="0.3">
      <c r="A2" s="154" t="s">
        <v>128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x14ac:dyDescent="0.2">
      <c r="H3" s="2"/>
      <c r="I3" s="2"/>
      <c r="J3" s="2"/>
      <c r="L3" s="2"/>
    </row>
    <row r="4" spans="1:20" s="52" customFormat="1" ht="116.25" customHeight="1" x14ac:dyDescent="0.2">
      <c r="A4" s="15" t="s">
        <v>17</v>
      </c>
      <c r="B4" s="15" t="s">
        <v>0</v>
      </c>
      <c r="C4" s="15" t="s">
        <v>38</v>
      </c>
      <c r="D4" s="15" t="s">
        <v>167</v>
      </c>
      <c r="E4" s="15" t="s">
        <v>125</v>
      </c>
      <c r="F4" s="15" t="s">
        <v>168</v>
      </c>
      <c r="G4" s="15" t="s">
        <v>94</v>
      </c>
      <c r="H4" s="15" t="s">
        <v>126</v>
      </c>
      <c r="I4" s="15" t="s">
        <v>169</v>
      </c>
      <c r="J4" s="15" t="s">
        <v>170</v>
      </c>
      <c r="K4" s="15" t="s">
        <v>117</v>
      </c>
      <c r="L4" s="15" t="s">
        <v>171</v>
      </c>
      <c r="M4" s="15" t="s">
        <v>118</v>
      </c>
      <c r="N4" s="15" t="s">
        <v>119</v>
      </c>
      <c r="O4" s="15" t="s">
        <v>120</v>
      </c>
      <c r="P4" s="15" t="s">
        <v>121</v>
      </c>
      <c r="Q4" s="15" t="s">
        <v>122</v>
      </c>
      <c r="R4" s="15" t="s">
        <v>223</v>
      </c>
      <c r="S4" s="15" t="s">
        <v>165</v>
      </c>
      <c r="T4" s="15" t="s">
        <v>166</v>
      </c>
    </row>
    <row r="5" spans="1:20" ht="46.5" customHeight="1" x14ac:dyDescent="0.2">
      <c r="A5" s="95" t="s">
        <v>312</v>
      </c>
      <c r="B5" s="94" t="s">
        <v>245</v>
      </c>
      <c r="C5" s="94" t="s">
        <v>829</v>
      </c>
      <c r="D5" s="94" t="s">
        <v>433</v>
      </c>
      <c r="E5" s="94" t="s">
        <v>433</v>
      </c>
      <c r="F5" s="94" t="s">
        <v>434</v>
      </c>
      <c r="G5" s="94" t="s">
        <v>435</v>
      </c>
      <c r="H5" s="94">
        <v>1</v>
      </c>
      <c r="I5" s="94" t="s">
        <v>436</v>
      </c>
      <c r="J5" s="94" t="s">
        <v>437</v>
      </c>
      <c r="K5" s="94" t="s">
        <v>436</v>
      </c>
      <c r="L5" s="94" t="s">
        <v>437</v>
      </c>
      <c r="M5" s="94" t="s">
        <v>438</v>
      </c>
      <c r="N5" s="94" t="s">
        <v>347</v>
      </c>
      <c r="O5" s="94" t="s">
        <v>435</v>
      </c>
      <c r="P5" s="94" t="s">
        <v>439</v>
      </c>
      <c r="Q5" s="94" t="s">
        <v>440</v>
      </c>
      <c r="R5" s="94">
        <v>0.3</v>
      </c>
      <c r="S5" s="94" t="s">
        <v>441</v>
      </c>
      <c r="T5" s="94" t="s">
        <v>435</v>
      </c>
    </row>
    <row r="6" spans="1:20" ht="44.25" customHeight="1" x14ac:dyDescent="0.2">
      <c r="A6" s="95" t="s">
        <v>312</v>
      </c>
      <c r="B6" s="94" t="s">
        <v>245</v>
      </c>
      <c r="C6" s="95" t="s">
        <v>840</v>
      </c>
      <c r="D6" s="94" t="s">
        <v>433</v>
      </c>
      <c r="E6" s="94" t="s">
        <v>433</v>
      </c>
      <c r="F6" s="94" t="s">
        <v>443</v>
      </c>
      <c r="G6" s="94" t="s">
        <v>444</v>
      </c>
      <c r="H6" s="94">
        <v>1</v>
      </c>
      <c r="I6" s="94" t="s">
        <v>445</v>
      </c>
      <c r="J6" s="94" t="s">
        <v>446</v>
      </c>
      <c r="K6" s="94" t="s">
        <v>445</v>
      </c>
      <c r="L6" s="94" t="s">
        <v>446</v>
      </c>
      <c r="M6" s="94" t="s">
        <v>447</v>
      </c>
      <c r="N6" s="94" t="s">
        <v>347</v>
      </c>
      <c r="O6" s="94" t="s">
        <v>435</v>
      </c>
      <c r="P6" s="94" t="s">
        <v>439</v>
      </c>
      <c r="Q6" s="94" t="s">
        <v>440</v>
      </c>
      <c r="R6" s="94">
        <v>0.3</v>
      </c>
      <c r="S6" s="94" t="s">
        <v>441</v>
      </c>
      <c r="T6" s="94" t="s">
        <v>435</v>
      </c>
    </row>
    <row r="7" spans="1:20" ht="68.25" customHeight="1" x14ac:dyDescent="0.2">
      <c r="A7" s="95" t="s">
        <v>312</v>
      </c>
      <c r="B7" s="94" t="s">
        <v>245</v>
      </c>
      <c r="C7" s="95" t="s">
        <v>448</v>
      </c>
      <c r="D7" s="94" t="s">
        <v>449</v>
      </c>
      <c r="E7" s="94" t="s">
        <v>449</v>
      </c>
      <c r="F7" s="94" t="s">
        <v>450</v>
      </c>
      <c r="G7" s="94" t="s">
        <v>260</v>
      </c>
      <c r="H7" s="94">
        <v>1</v>
      </c>
      <c r="I7" s="94" t="s">
        <v>450</v>
      </c>
      <c r="J7" s="94" t="s">
        <v>318</v>
      </c>
      <c r="K7" s="94" t="s">
        <v>450</v>
      </c>
      <c r="L7" s="94" t="s">
        <v>318</v>
      </c>
      <c r="M7" s="94">
        <v>0.06</v>
      </c>
      <c r="N7" s="94" t="s">
        <v>347</v>
      </c>
      <c r="O7" s="94"/>
      <c r="P7" s="94" t="s">
        <v>439</v>
      </c>
      <c r="Q7" s="94" t="s">
        <v>440</v>
      </c>
      <c r="R7" s="94">
        <v>0.3</v>
      </c>
      <c r="S7" s="94" t="s">
        <v>451</v>
      </c>
      <c r="T7" s="94" t="s">
        <v>435</v>
      </c>
    </row>
    <row r="8" spans="1:20" ht="13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3"/>
      <c r="P8" s="3"/>
      <c r="Q8" s="3"/>
      <c r="R8" s="3"/>
      <c r="S8" s="3"/>
      <c r="T8" s="3"/>
    </row>
    <row r="9" spans="1:20" ht="13.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20" ht="13.5" customHeight="1" x14ac:dyDescent="0.2">
      <c r="A10" s="9"/>
      <c r="B10" s="10"/>
      <c r="C10" s="10"/>
      <c r="D10" s="10"/>
      <c r="E10" s="10"/>
      <c r="F10" s="9"/>
      <c r="G10" s="10"/>
      <c r="H10" s="9"/>
      <c r="I10" s="9"/>
      <c r="J10" s="9"/>
      <c r="K10" s="10"/>
      <c r="L10" s="9"/>
      <c r="M10" s="10"/>
      <c r="N10" s="9"/>
    </row>
    <row r="11" spans="1:20" ht="13.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20" ht="13.5" customHeight="1" x14ac:dyDescent="0.2"/>
  </sheetData>
  <mergeCells count="1">
    <mergeCell ref="A2:T2"/>
  </mergeCells>
  <phoneticPr fontId="1" type="noConversion"/>
  <pageMargins left="0.7" right="0.7" top="0.75" bottom="0.75" header="0.3" footer="0.3"/>
  <pageSetup paperSize="9" scale="23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BreakPreview" topLeftCell="C7" zoomScale="55" zoomScaleNormal="130" zoomScaleSheetLayoutView="55" workbookViewId="0">
      <selection activeCell="D9" sqref="D9"/>
    </sheetView>
  </sheetViews>
  <sheetFormatPr defaultRowHeight="12.75" x14ac:dyDescent="0.2"/>
  <cols>
    <col min="1" max="5" width="19" style="12" customWidth="1"/>
    <col min="6" max="7" width="26" style="12" customWidth="1"/>
    <col min="8" max="8" width="19" style="12" customWidth="1"/>
    <col min="9" max="9" width="25.5703125" style="12" customWidth="1"/>
    <col min="10" max="10" width="24.42578125" style="12" customWidth="1"/>
    <col min="11" max="12" width="19" style="12" customWidth="1"/>
    <col min="13" max="15" width="23.7109375" style="12" customWidth="1"/>
    <col min="16" max="19" width="19" style="12" customWidth="1"/>
    <col min="20" max="20" width="9.140625" style="11" customWidth="1"/>
    <col min="21" max="16384" width="9.140625" style="12"/>
  </cols>
  <sheetData>
    <row r="1" spans="1:20" x14ac:dyDescent="0.2">
      <c r="S1" s="12" t="s">
        <v>68</v>
      </c>
    </row>
    <row r="2" spans="1:20" ht="15.75" x14ac:dyDescent="0.2">
      <c r="A2" s="155" t="s">
        <v>33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32"/>
    </row>
    <row r="3" spans="1:20" s="14" customFormat="1" ht="48" customHeight="1" x14ac:dyDescent="0.2">
      <c r="A3" s="111" t="s">
        <v>35</v>
      </c>
      <c r="B3" s="156" t="s">
        <v>36</v>
      </c>
      <c r="C3" s="156" t="s">
        <v>37</v>
      </c>
      <c r="D3" s="111" t="s">
        <v>410</v>
      </c>
      <c r="E3" s="111" t="s">
        <v>39</v>
      </c>
      <c r="F3" s="111" t="s">
        <v>40</v>
      </c>
      <c r="G3" s="111"/>
      <c r="H3" s="111"/>
      <c r="I3" s="111"/>
      <c r="J3" s="111"/>
      <c r="K3" s="111" t="s">
        <v>41</v>
      </c>
      <c r="L3" s="111"/>
      <c r="M3" s="111" t="s">
        <v>42</v>
      </c>
      <c r="N3" s="111" t="s">
        <v>139</v>
      </c>
      <c r="O3" s="157" t="s">
        <v>140</v>
      </c>
      <c r="P3" s="111" t="s">
        <v>91</v>
      </c>
      <c r="Q3" s="111"/>
      <c r="R3" s="111"/>
      <c r="S3" s="111"/>
      <c r="T3" s="13"/>
    </row>
    <row r="4" spans="1:20" s="14" customFormat="1" ht="12" customHeight="1" x14ac:dyDescent="0.2">
      <c r="A4" s="156"/>
      <c r="B4" s="156"/>
      <c r="C4" s="156"/>
      <c r="D4" s="111"/>
      <c r="E4" s="111"/>
      <c r="F4" s="111" t="s">
        <v>141</v>
      </c>
      <c r="G4" s="156"/>
      <c r="H4" s="111" t="s">
        <v>142</v>
      </c>
      <c r="I4" s="111" t="s">
        <v>143</v>
      </c>
      <c r="J4" s="111" t="s">
        <v>144</v>
      </c>
      <c r="K4" s="111" t="s">
        <v>43</v>
      </c>
      <c r="L4" s="156" t="s">
        <v>227</v>
      </c>
      <c r="M4" s="156"/>
      <c r="N4" s="156"/>
      <c r="O4" s="156"/>
      <c r="P4" s="111" t="s">
        <v>145</v>
      </c>
      <c r="Q4" s="111" t="s">
        <v>146</v>
      </c>
      <c r="R4" s="111" t="s">
        <v>147</v>
      </c>
      <c r="S4" s="111" t="s">
        <v>44</v>
      </c>
      <c r="T4" s="13"/>
    </row>
    <row r="5" spans="1:20" s="14" customFormat="1" ht="102.75" customHeight="1" x14ac:dyDescent="0.2">
      <c r="A5" s="156"/>
      <c r="B5" s="156"/>
      <c r="C5" s="156"/>
      <c r="D5" s="156"/>
      <c r="E5" s="156"/>
      <c r="F5" s="34" t="s">
        <v>45</v>
      </c>
      <c r="G5" s="34" t="s">
        <v>46</v>
      </c>
      <c r="H5" s="111"/>
      <c r="I5" s="111"/>
      <c r="J5" s="111"/>
      <c r="K5" s="156"/>
      <c r="L5" s="156"/>
      <c r="M5" s="156"/>
      <c r="N5" s="156"/>
      <c r="O5" s="156"/>
      <c r="P5" s="156"/>
      <c r="Q5" s="156"/>
      <c r="R5" s="156"/>
      <c r="S5" s="156"/>
      <c r="T5" s="13"/>
    </row>
    <row r="6" spans="1:20" s="16" customFormat="1" ht="31.5" x14ac:dyDescent="0.2">
      <c r="A6" s="58">
        <v>1</v>
      </c>
      <c r="B6" s="58" t="s">
        <v>312</v>
      </c>
      <c r="C6" s="58" t="s">
        <v>245</v>
      </c>
      <c r="D6" s="58"/>
      <c r="E6" s="58" t="s">
        <v>431</v>
      </c>
      <c r="F6" s="58">
        <v>0</v>
      </c>
      <c r="G6" s="58">
        <v>0</v>
      </c>
      <c r="H6" s="58">
        <v>0</v>
      </c>
      <c r="I6" s="58">
        <v>2</v>
      </c>
      <c r="J6" s="58">
        <v>0</v>
      </c>
      <c r="K6" s="78">
        <v>5.2994000000000003</v>
      </c>
      <c r="L6" s="78">
        <v>123430</v>
      </c>
      <c r="M6" s="58" t="s">
        <v>452</v>
      </c>
      <c r="N6" s="58" t="s">
        <v>453</v>
      </c>
      <c r="O6" s="58" t="s">
        <v>296</v>
      </c>
      <c r="P6" s="158" t="s">
        <v>172</v>
      </c>
      <c r="Q6" s="158"/>
      <c r="R6" s="158"/>
      <c r="S6" s="158"/>
      <c r="T6" s="6"/>
    </row>
    <row r="7" spans="1:20" s="16" customFormat="1" ht="47.25" x14ac:dyDescent="0.2">
      <c r="A7" s="58">
        <f>A6+1</f>
        <v>2</v>
      </c>
      <c r="B7" s="58" t="s">
        <v>312</v>
      </c>
      <c r="C7" s="58" t="s">
        <v>245</v>
      </c>
      <c r="D7" s="58"/>
      <c r="E7" s="58" t="s">
        <v>431</v>
      </c>
      <c r="F7" s="58">
        <v>0</v>
      </c>
      <c r="G7" s="58">
        <v>0</v>
      </c>
      <c r="H7" s="58">
        <v>0</v>
      </c>
      <c r="I7" s="58">
        <v>0</v>
      </c>
      <c r="J7" s="58" t="s">
        <v>454</v>
      </c>
      <c r="K7" s="78">
        <v>8.0000000000000002E-3</v>
      </c>
      <c r="L7" s="78">
        <v>320</v>
      </c>
      <c r="M7" s="58" t="s">
        <v>455</v>
      </c>
      <c r="N7" s="58" t="s">
        <v>453</v>
      </c>
      <c r="O7" s="58" t="s">
        <v>296</v>
      </c>
      <c r="P7" s="158" t="s">
        <v>172</v>
      </c>
      <c r="Q7" s="158"/>
      <c r="R7" s="158"/>
      <c r="S7" s="158"/>
      <c r="T7" s="6"/>
    </row>
    <row r="8" spans="1:20" ht="31.5" x14ac:dyDescent="0.2">
      <c r="A8" s="58">
        <f t="shared" ref="A8:A23" si="0">A7+1</f>
        <v>3</v>
      </c>
      <c r="B8" s="58" t="s">
        <v>312</v>
      </c>
      <c r="C8" s="58" t="s">
        <v>245</v>
      </c>
      <c r="D8" s="58"/>
      <c r="E8" s="58" t="s">
        <v>318</v>
      </c>
      <c r="F8" s="58">
        <v>0</v>
      </c>
      <c r="G8" s="58">
        <v>0</v>
      </c>
      <c r="H8" s="58">
        <v>1</v>
      </c>
      <c r="I8" s="58">
        <v>0</v>
      </c>
      <c r="J8" s="58">
        <v>0</v>
      </c>
      <c r="K8" s="78">
        <v>8.5839999999999996</v>
      </c>
      <c r="L8" s="78">
        <v>100000</v>
      </c>
      <c r="M8" s="58" t="s">
        <v>456</v>
      </c>
      <c r="N8" s="58" t="s">
        <v>453</v>
      </c>
      <c r="O8" s="58" t="s">
        <v>296</v>
      </c>
      <c r="P8" s="158" t="s">
        <v>172</v>
      </c>
      <c r="Q8" s="158"/>
      <c r="R8" s="158"/>
      <c r="S8" s="158"/>
    </row>
    <row r="9" spans="1:20" ht="47.25" x14ac:dyDescent="0.2">
      <c r="A9" s="58">
        <f t="shared" si="0"/>
        <v>4</v>
      </c>
      <c r="B9" s="58" t="s">
        <v>312</v>
      </c>
      <c r="C9" s="58" t="s">
        <v>245</v>
      </c>
      <c r="D9" s="58"/>
      <c r="E9" s="58" t="s">
        <v>318</v>
      </c>
      <c r="F9" s="58">
        <v>1</v>
      </c>
      <c r="G9" s="58">
        <v>0</v>
      </c>
      <c r="H9" s="58">
        <v>0</v>
      </c>
      <c r="I9" s="58">
        <v>0</v>
      </c>
      <c r="J9" s="58">
        <v>0</v>
      </c>
      <c r="K9" s="78">
        <v>28.2</v>
      </c>
      <c r="L9" s="78">
        <v>8000000</v>
      </c>
      <c r="M9" s="58" t="s">
        <v>457</v>
      </c>
      <c r="N9" s="58" t="s">
        <v>453</v>
      </c>
      <c r="O9" s="58" t="s">
        <v>296</v>
      </c>
      <c r="P9" s="158" t="s">
        <v>172</v>
      </c>
      <c r="Q9" s="158"/>
      <c r="R9" s="158"/>
      <c r="S9" s="158"/>
    </row>
    <row r="10" spans="1:20" ht="78.75" x14ac:dyDescent="0.2">
      <c r="A10" s="58">
        <f t="shared" si="0"/>
        <v>5</v>
      </c>
      <c r="B10" s="58" t="s">
        <v>312</v>
      </c>
      <c r="C10" s="58" t="s">
        <v>245</v>
      </c>
      <c r="D10" s="58"/>
      <c r="E10" s="58" t="s">
        <v>318</v>
      </c>
      <c r="F10" s="58">
        <v>0</v>
      </c>
      <c r="G10" s="58">
        <v>0</v>
      </c>
      <c r="H10" s="58">
        <v>0</v>
      </c>
      <c r="I10" s="58">
        <v>9</v>
      </c>
      <c r="J10" s="58">
        <v>0</v>
      </c>
      <c r="K10" s="78">
        <v>61.213900000000002</v>
      </c>
      <c r="L10" s="78">
        <v>2542360</v>
      </c>
      <c r="M10" s="58" t="s">
        <v>458</v>
      </c>
      <c r="N10" s="58" t="s">
        <v>453</v>
      </c>
      <c r="O10" s="58" t="s">
        <v>296</v>
      </c>
      <c r="P10" s="158" t="s">
        <v>172</v>
      </c>
      <c r="Q10" s="158"/>
      <c r="R10" s="158"/>
      <c r="S10" s="158"/>
    </row>
    <row r="11" spans="1:20" ht="31.5" x14ac:dyDescent="0.2">
      <c r="A11" s="58">
        <f t="shared" si="0"/>
        <v>6</v>
      </c>
      <c r="B11" s="58" t="s">
        <v>312</v>
      </c>
      <c r="C11" s="58" t="s">
        <v>245</v>
      </c>
      <c r="D11" s="58"/>
      <c r="E11" s="58" t="s">
        <v>318</v>
      </c>
      <c r="F11" s="58">
        <v>0</v>
      </c>
      <c r="G11" s="58">
        <v>0</v>
      </c>
      <c r="H11" s="58">
        <v>0</v>
      </c>
      <c r="I11" s="58">
        <v>2</v>
      </c>
      <c r="J11" s="58">
        <v>0</v>
      </c>
      <c r="K11" s="78">
        <v>5.56</v>
      </c>
      <c r="L11" s="78">
        <v>1323400</v>
      </c>
      <c r="M11" s="58" t="s">
        <v>452</v>
      </c>
      <c r="N11" s="58" t="s">
        <v>453</v>
      </c>
      <c r="O11" s="58" t="s">
        <v>296</v>
      </c>
      <c r="P11" s="158" t="s">
        <v>172</v>
      </c>
      <c r="Q11" s="158"/>
      <c r="R11" s="158"/>
      <c r="S11" s="158"/>
    </row>
    <row r="12" spans="1:20" ht="31.5" x14ac:dyDescent="0.2">
      <c r="A12" s="58">
        <f t="shared" si="0"/>
        <v>7</v>
      </c>
      <c r="B12" s="58" t="s">
        <v>312</v>
      </c>
      <c r="C12" s="58" t="s">
        <v>245</v>
      </c>
      <c r="D12" s="58"/>
      <c r="E12" s="58" t="s">
        <v>314</v>
      </c>
      <c r="F12" s="58">
        <v>1</v>
      </c>
      <c r="G12" s="58">
        <v>0</v>
      </c>
      <c r="H12" s="58">
        <v>0</v>
      </c>
      <c r="I12" s="58">
        <v>0</v>
      </c>
      <c r="J12" s="58">
        <v>0</v>
      </c>
      <c r="K12" s="78">
        <v>8.4</v>
      </c>
      <c r="L12" s="78">
        <v>1000000</v>
      </c>
      <c r="M12" s="58" t="s">
        <v>459</v>
      </c>
      <c r="N12" s="58" t="s">
        <v>453</v>
      </c>
      <c r="O12" s="58" t="s">
        <v>296</v>
      </c>
      <c r="P12" s="158" t="s">
        <v>172</v>
      </c>
      <c r="Q12" s="158"/>
      <c r="R12" s="158"/>
      <c r="S12" s="158"/>
    </row>
    <row r="13" spans="1:20" ht="31.5" x14ac:dyDescent="0.2">
      <c r="A13" s="58">
        <f t="shared" si="0"/>
        <v>8</v>
      </c>
      <c r="B13" s="58" t="s">
        <v>312</v>
      </c>
      <c r="C13" s="58" t="s">
        <v>245</v>
      </c>
      <c r="D13" s="58" t="s">
        <v>828</v>
      </c>
      <c r="E13" s="58" t="s">
        <v>425</v>
      </c>
      <c r="F13" s="58">
        <v>1</v>
      </c>
      <c r="G13" s="58">
        <v>0</v>
      </c>
      <c r="H13" s="58">
        <v>0</v>
      </c>
      <c r="I13" s="58">
        <v>0</v>
      </c>
      <c r="J13" s="58">
        <v>0</v>
      </c>
      <c r="K13" s="78">
        <v>4.4000000000000004</v>
      </c>
      <c r="L13" s="78">
        <v>540000</v>
      </c>
      <c r="M13" s="58" t="s">
        <v>460</v>
      </c>
      <c r="N13" s="58" t="s">
        <v>453</v>
      </c>
      <c r="O13" s="58" t="s">
        <v>296</v>
      </c>
      <c r="P13" s="158" t="s">
        <v>172</v>
      </c>
      <c r="Q13" s="158"/>
      <c r="R13" s="158"/>
      <c r="S13" s="158"/>
    </row>
    <row r="14" spans="1:20" ht="31.5" x14ac:dyDescent="0.2">
      <c r="A14" s="58">
        <f t="shared" si="0"/>
        <v>9</v>
      </c>
      <c r="B14" s="58" t="s">
        <v>312</v>
      </c>
      <c r="C14" s="58" t="s">
        <v>245</v>
      </c>
      <c r="D14" s="58" t="s">
        <v>829</v>
      </c>
      <c r="E14" s="58" t="s">
        <v>461</v>
      </c>
      <c r="F14" s="58">
        <v>1</v>
      </c>
      <c r="G14" s="58">
        <v>0</v>
      </c>
      <c r="H14" s="58">
        <v>0</v>
      </c>
      <c r="I14" s="58">
        <v>0</v>
      </c>
      <c r="J14" s="58">
        <v>0</v>
      </c>
      <c r="K14" s="78">
        <v>2.1073</v>
      </c>
      <c r="L14" s="78">
        <v>350000</v>
      </c>
      <c r="M14" s="58" t="s">
        <v>462</v>
      </c>
      <c r="N14" s="58" t="s">
        <v>453</v>
      </c>
      <c r="O14" s="58" t="s">
        <v>296</v>
      </c>
      <c r="P14" s="158" t="s">
        <v>172</v>
      </c>
      <c r="Q14" s="158"/>
      <c r="R14" s="158"/>
      <c r="S14" s="158"/>
    </row>
    <row r="15" spans="1:20" ht="47.25" x14ac:dyDescent="0.2">
      <c r="A15" s="58">
        <f t="shared" si="0"/>
        <v>10</v>
      </c>
      <c r="B15" s="58" t="s">
        <v>312</v>
      </c>
      <c r="C15" s="58" t="s">
        <v>245</v>
      </c>
      <c r="D15" s="58" t="s">
        <v>830</v>
      </c>
      <c r="E15" s="58" t="s">
        <v>463</v>
      </c>
      <c r="F15" s="58">
        <v>1</v>
      </c>
      <c r="G15" s="58">
        <v>0</v>
      </c>
      <c r="H15" s="58">
        <v>0</v>
      </c>
      <c r="I15" s="58">
        <v>0</v>
      </c>
      <c r="J15" s="58">
        <v>0</v>
      </c>
      <c r="K15" s="78">
        <v>4.3</v>
      </c>
      <c r="L15" s="78">
        <v>450000</v>
      </c>
      <c r="M15" s="58" t="s">
        <v>831</v>
      </c>
      <c r="N15" s="58" t="s">
        <v>453</v>
      </c>
      <c r="O15" s="58" t="s">
        <v>296</v>
      </c>
      <c r="P15" s="158" t="s">
        <v>172</v>
      </c>
      <c r="Q15" s="158"/>
      <c r="R15" s="158"/>
      <c r="S15" s="158"/>
    </row>
    <row r="16" spans="1:20" ht="47.25" x14ac:dyDescent="0.2">
      <c r="A16" s="58">
        <f t="shared" si="0"/>
        <v>11</v>
      </c>
      <c r="B16" s="58" t="s">
        <v>312</v>
      </c>
      <c r="C16" s="58" t="s">
        <v>245</v>
      </c>
      <c r="D16" s="58" t="s">
        <v>832</v>
      </c>
      <c r="E16" s="58" t="s">
        <v>464</v>
      </c>
      <c r="F16" s="58">
        <v>1</v>
      </c>
      <c r="G16" s="58">
        <v>0</v>
      </c>
      <c r="H16" s="58">
        <v>0</v>
      </c>
      <c r="I16" s="58">
        <v>0</v>
      </c>
      <c r="J16" s="58">
        <v>0</v>
      </c>
      <c r="K16" s="78">
        <v>2</v>
      </c>
      <c r="L16" s="78">
        <v>400000</v>
      </c>
      <c r="M16" s="58" t="s">
        <v>465</v>
      </c>
      <c r="N16" s="58" t="s">
        <v>453</v>
      </c>
      <c r="O16" s="58" t="s">
        <v>296</v>
      </c>
      <c r="P16" s="158" t="s">
        <v>172</v>
      </c>
      <c r="Q16" s="158"/>
      <c r="R16" s="158"/>
      <c r="S16" s="158"/>
    </row>
    <row r="17" spans="1:19" ht="63" x14ac:dyDescent="0.2">
      <c r="A17" s="58">
        <f t="shared" si="0"/>
        <v>12</v>
      </c>
      <c r="B17" s="58" t="s">
        <v>312</v>
      </c>
      <c r="C17" s="58" t="s">
        <v>245</v>
      </c>
      <c r="D17" s="58" t="s">
        <v>833</v>
      </c>
      <c r="E17" s="58" t="s">
        <v>466</v>
      </c>
      <c r="F17" s="58">
        <v>1</v>
      </c>
      <c r="G17" s="58">
        <v>0</v>
      </c>
      <c r="H17" s="58">
        <v>0</v>
      </c>
      <c r="I17" s="58">
        <v>0</v>
      </c>
      <c r="J17" s="58">
        <v>0</v>
      </c>
      <c r="K17" s="78">
        <v>4.5999999999999996</v>
      </c>
      <c r="L17" s="78">
        <v>202702.5</v>
      </c>
      <c r="M17" s="58" t="s">
        <v>834</v>
      </c>
      <c r="N17" s="58" t="s">
        <v>453</v>
      </c>
      <c r="O17" s="58" t="s">
        <v>296</v>
      </c>
      <c r="P17" s="158" t="s">
        <v>172</v>
      </c>
      <c r="Q17" s="158"/>
      <c r="R17" s="158"/>
      <c r="S17" s="158"/>
    </row>
    <row r="18" spans="1:19" ht="47.25" x14ac:dyDescent="0.2">
      <c r="A18" s="58">
        <f t="shared" si="0"/>
        <v>13</v>
      </c>
      <c r="B18" s="58" t="s">
        <v>312</v>
      </c>
      <c r="C18" s="58" t="s">
        <v>245</v>
      </c>
      <c r="D18" s="58" t="s">
        <v>467</v>
      </c>
      <c r="E18" s="58" t="s">
        <v>468</v>
      </c>
      <c r="F18" s="58">
        <v>1</v>
      </c>
      <c r="G18" s="58">
        <v>0</v>
      </c>
      <c r="H18" s="58">
        <v>0</v>
      </c>
      <c r="I18" s="58">
        <v>0</v>
      </c>
      <c r="J18" s="58">
        <v>0</v>
      </c>
      <c r="K18" s="79">
        <v>14</v>
      </c>
      <c r="L18" s="78">
        <v>125000</v>
      </c>
      <c r="M18" s="58" t="s">
        <v>469</v>
      </c>
      <c r="N18" s="58" t="s">
        <v>453</v>
      </c>
      <c r="O18" s="58" t="s">
        <v>296</v>
      </c>
      <c r="P18" s="158" t="s">
        <v>172</v>
      </c>
      <c r="Q18" s="158"/>
      <c r="R18" s="158"/>
      <c r="S18" s="158"/>
    </row>
    <row r="19" spans="1:19" ht="47.25" x14ac:dyDescent="0.2">
      <c r="A19" s="58">
        <f t="shared" si="0"/>
        <v>14</v>
      </c>
      <c r="B19" s="58" t="s">
        <v>312</v>
      </c>
      <c r="C19" s="58" t="s">
        <v>245</v>
      </c>
      <c r="D19" s="58" t="s">
        <v>409</v>
      </c>
      <c r="E19" s="58" t="s">
        <v>470</v>
      </c>
      <c r="F19" s="58">
        <v>1</v>
      </c>
      <c r="G19" s="58">
        <v>0</v>
      </c>
      <c r="H19" s="58">
        <v>0</v>
      </c>
      <c r="I19" s="58">
        <v>0</v>
      </c>
      <c r="J19" s="58">
        <v>0</v>
      </c>
      <c r="K19" s="78">
        <v>1.41</v>
      </c>
      <c r="L19" s="78">
        <v>600000</v>
      </c>
      <c r="M19" s="58" t="s">
        <v>835</v>
      </c>
      <c r="N19" s="58" t="s">
        <v>453</v>
      </c>
      <c r="O19" s="58" t="s">
        <v>296</v>
      </c>
      <c r="P19" s="158" t="s">
        <v>172</v>
      </c>
      <c r="Q19" s="158"/>
      <c r="R19" s="158"/>
      <c r="S19" s="158"/>
    </row>
    <row r="20" spans="1:19" ht="31.5" x14ac:dyDescent="0.2">
      <c r="A20" s="58">
        <f t="shared" si="0"/>
        <v>15</v>
      </c>
      <c r="B20" s="58" t="s">
        <v>312</v>
      </c>
      <c r="C20" s="58" t="s">
        <v>245</v>
      </c>
      <c r="D20" s="58" t="s">
        <v>836</v>
      </c>
      <c r="E20" s="58" t="s">
        <v>471</v>
      </c>
      <c r="F20" s="58">
        <v>1</v>
      </c>
      <c r="G20" s="58">
        <v>0</v>
      </c>
      <c r="H20" s="58">
        <v>0</v>
      </c>
      <c r="I20" s="58">
        <v>0</v>
      </c>
      <c r="J20" s="58">
        <v>0</v>
      </c>
      <c r="K20" s="78">
        <v>3.32</v>
      </c>
      <c r="L20" s="78">
        <v>55000</v>
      </c>
      <c r="M20" s="58" t="s">
        <v>472</v>
      </c>
      <c r="N20" s="58" t="s">
        <v>453</v>
      </c>
      <c r="O20" s="58" t="s">
        <v>296</v>
      </c>
      <c r="P20" s="158" t="s">
        <v>172</v>
      </c>
      <c r="Q20" s="158"/>
      <c r="R20" s="158"/>
      <c r="S20" s="158"/>
    </row>
    <row r="21" spans="1:19" ht="31.5" x14ac:dyDescent="0.2">
      <c r="A21" s="58">
        <f t="shared" si="0"/>
        <v>16</v>
      </c>
      <c r="B21" s="58" t="s">
        <v>312</v>
      </c>
      <c r="C21" s="58" t="s">
        <v>245</v>
      </c>
      <c r="D21" s="58" t="s">
        <v>837</v>
      </c>
      <c r="E21" s="58" t="s">
        <v>473</v>
      </c>
      <c r="F21" s="58">
        <v>1</v>
      </c>
      <c r="G21" s="58">
        <v>0</v>
      </c>
      <c r="H21" s="58">
        <v>0</v>
      </c>
      <c r="I21" s="58">
        <v>0</v>
      </c>
      <c r="J21" s="58">
        <v>0</v>
      </c>
      <c r="K21" s="79">
        <v>15</v>
      </c>
      <c r="L21" s="78">
        <v>250000</v>
      </c>
      <c r="M21" s="58" t="s">
        <v>474</v>
      </c>
      <c r="N21" s="58" t="s">
        <v>453</v>
      </c>
      <c r="O21" s="58" t="s">
        <v>296</v>
      </c>
      <c r="P21" s="158" t="s">
        <v>172</v>
      </c>
      <c r="Q21" s="158"/>
      <c r="R21" s="158"/>
      <c r="S21" s="158"/>
    </row>
    <row r="22" spans="1:19" ht="47.25" x14ac:dyDescent="0.2">
      <c r="A22" s="58">
        <f t="shared" si="0"/>
        <v>17</v>
      </c>
      <c r="B22" s="58" t="s">
        <v>312</v>
      </c>
      <c r="C22" s="58" t="s">
        <v>245</v>
      </c>
      <c r="D22" s="58" t="s">
        <v>838</v>
      </c>
      <c r="E22" s="58" t="s">
        <v>475</v>
      </c>
      <c r="F22" s="58">
        <v>1</v>
      </c>
      <c r="G22" s="58">
        <v>0</v>
      </c>
      <c r="H22" s="58">
        <v>0</v>
      </c>
      <c r="I22" s="58">
        <v>0</v>
      </c>
      <c r="J22" s="58">
        <v>0</v>
      </c>
      <c r="K22" s="78">
        <v>5.67</v>
      </c>
      <c r="L22" s="78">
        <v>2000000</v>
      </c>
      <c r="M22" s="58" t="s">
        <v>476</v>
      </c>
      <c r="N22" s="58" t="s">
        <v>453</v>
      </c>
      <c r="O22" s="58" t="s">
        <v>296</v>
      </c>
      <c r="P22" s="158" t="s">
        <v>172</v>
      </c>
      <c r="Q22" s="158"/>
      <c r="R22" s="158"/>
      <c r="S22" s="158"/>
    </row>
    <row r="23" spans="1:19" ht="31.5" x14ac:dyDescent="0.2">
      <c r="A23" s="58">
        <f t="shared" si="0"/>
        <v>18</v>
      </c>
      <c r="B23" s="58" t="s">
        <v>312</v>
      </c>
      <c r="C23" s="58" t="s">
        <v>245</v>
      </c>
      <c r="D23" s="58" t="s">
        <v>839</v>
      </c>
      <c r="E23" s="58" t="s">
        <v>478</v>
      </c>
      <c r="F23" s="58">
        <v>1</v>
      </c>
      <c r="G23" s="58">
        <v>0</v>
      </c>
      <c r="H23" s="58">
        <v>0</v>
      </c>
      <c r="I23" s="58">
        <v>0</v>
      </c>
      <c r="J23" s="58">
        <v>0</v>
      </c>
      <c r="K23" s="78">
        <v>1.1100000000000001</v>
      </c>
      <c r="L23" s="78">
        <v>37000</v>
      </c>
      <c r="M23" s="58" t="s">
        <v>479</v>
      </c>
      <c r="N23" s="58" t="s">
        <v>453</v>
      </c>
      <c r="O23" s="58" t="s">
        <v>296</v>
      </c>
      <c r="P23" s="158" t="s">
        <v>172</v>
      </c>
      <c r="Q23" s="158"/>
      <c r="R23" s="158"/>
      <c r="S23" s="158"/>
    </row>
  </sheetData>
  <mergeCells count="40">
    <mergeCell ref="P22:S22"/>
    <mergeCell ref="P23:S23"/>
    <mergeCell ref="P7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18:S18"/>
    <mergeCell ref="P19:S19"/>
    <mergeCell ref="P20:S20"/>
    <mergeCell ref="P21:S21"/>
    <mergeCell ref="P6:S6"/>
    <mergeCell ref="I4:I5"/>
    <mergeCell ref="J4:J5"/>
    <mergeCell ref="F4:G4"/>
    <mergeCell ref="H4:H5"/>
    <mergeCell ref="P4:P5"/>
    <mergeCell ref="S4:S5"/>
    <mergeCell ref="A2:R2"/>
    <mergeCell ref="R4:R5"/>
    <mergeCell ref="K3:L3"/>
    <mergeCell ref="A3:A5"/>
    <mergeCell ref="B3:B5"/>
    <mergeCell ref="C3:C5"/>
    <mergeCell ref="L4:L5"/>
    <mergeCell ref="M3:M5"/>
    <mergeCell ref="N3:N5"/>
    <mergeCell ref="F3:J3"/>
    <mergeCell ref="P3:S3"/>
    <mergeCell ref="Q4:Q5"/>
    <mergeCell ref="D3:D5"/>
    <mergeCell ref="E3:E5"/>
    <mergeCell ref="K4:K5"/>
    <mergeCell ref="O3:O5"/>
  </mergeCells>
  <phoneticPr fontId="1" type="noConversion"/>
  <pageMargins left="0.75" right="0.75" top="1" bottom="1" header="0.5" footer="0.5"/>
  <pageSetup paperSize="9" scale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view="pageBreakPreview" zoomScale="55" zoomScaleNormal="100" zoomScaleSheetLayoutView="55" workbookViewId="0">
      <selection activeCell="D3" sqref="D3:D4"/>
    </sheetView>
  </sheetViews>
  <sheetFormatPr defaultRowHeight="15.75" x14ac:dyDescent="0.25"/>
  <cols>
    <col min="1" max="1" width="6.140625" style="20" customWidth="1"/>
    <col min="2" max="2" width="9.140625" style="20"/>
    <col min="3" max="3" width="10.42578125" style="20" customWidth="1"/>
    <col min="4" max="4" width="6.85546875" style="20" customWidth="1"/>
    <col min="5" max="5" width="13.28515625" style="20" customWidth="1"/>
    <col min="6" max="6" width="17.7109375" style="20" customWidth="1"/>
    <col min="7" max="7" width="14.7109375" style="20" customWidth="1"/>
    <col min="8" max="8" width="9.140625" style="20" customWidth="1"/>
    <col min="9" max="9" width="12.28515625" style="20" customWidth="1"/>
    <col min="10" max="10" width="11.28515625" style="20" customWidth="1"/>
    <col min="11" max="11" width="17.42578125" style="20" customWidth="1"/>
    <col min="12" max="12" width="22.28515625" style="20" customWidth="1"/>
    <col min="13" max="14" width="17.5703125" style="20" customWidth="1"/>
    <col min="15" max="15" width="16.7109375" style="20" customWidth="1"/>
    <col min="16" max="16" width="17.140625" style="20" customWidth="1"/>
    <col min="17" max="17" width="18" style="20" customWidth="1"/>
    <col min="18" max="16384" width="9.140625" style="20"/>
  </cols>
  <sheetData>
    <row r="1" spans="1:17" x14ac:dyDescent="0.25">
      <c r="Q1" s="20" t="s">
        <v>204</v>
      </c>
    </row>
    <row r="2" spans="1:17" x14ac:dyDescent="0.25">
      <c r="A2" s="163" t="s">
        <v>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7" ht="30.75" customHeight="1" x14ac:dyDescent="0.25">
      <c r="A3" s="159" t="s">
        <v>48</v>
      </c>
      <c r="B3" s="159" t="s">
        <v>36</v>
      </c>
      <c r="C3" s="159" t="s">
        <v>0</v>
      </c>
      <c r="D3" s="161" t="s">
        <v>38</v>
      </c>
      <c r="E3" s="53"/>
      <c r="F3" s="159" t="s">
        <v>49</v>
      </c>
      <c r="G3" s="159" t="s">
        <v>50</v>
      </c>
      <c r="H3" s="159" t="s">
        <v>148</v>
      </c>
      <c r="I3" s="159" t="s">
        <v>149</v>
      </c>
      <c r="J3" s="159" t="s">
        <v>150</v>
      </c>
      <c r="K3" s="159" t="s">
        <v>151</v>
      </c>
      <c r="L3" s="161" t="s">
        <v>152</v>
      </c>
      <c r="M3" s="161" t="s">
        <v>153</v>
      </c>
      <c r="N3" s="159" t="s">
        <v>154</v>
      </c>
      <c r="O3" s="159" t="s">
        <v>51</v>
      </c>
      <c r="P3" s="159" t="s">
        <v>147</v>
      </c>
      <c r="Q3" s="159" t="s">
        <v>146</v>
      </c>
    </row>
    <row r="4" spans="1:17" ht="68.25" customHeight="1" x14ac:dyDescent="0.25">
      <c r="A4" s="160">
        <v>1</v>
      </c>
      <c r="B4" s="160">
        <v>2</v>
      </c>
      <c r="C4" s="160">
        <v>3</v>
      </c>
      <c r="D4" s="162"/>
      <c r="E4" s="54" t="s">
        <v>39</v>
      </c>
      <c r="F4" s="160">
        <v>4</v>
      </c>
      <c r="G4" s="160">
        <v>5</v>
      </c>
      <c r="H4" s="160">
        <v>6</v>
      </c>
      <c r="I4" s="160">
        <v>7</v>
      </c>
      <c r="J4" s="160">
        <v>8</v>
      </c>
      <c r="K4" s="160">
        <v>11</v>
      </c>
      <c r="L4" s="162">
        <v>12</v>
      </c>
      <c r="M4" s="162"/>
      <c r="N4" s="160">
        <v>13</v>
      </c>
      <c r="O4" s="160">
        <v>15</v>
      </c>
      <c r="P4" s="160"/>
      <c r="Q4" s="160">
        <v>17</v>
      </c>
    </row>
    <row r="5" spans="1:17" s="17" customFormat="1" ht="38.25" x14ac:dyDescent="0.25">
      <c r="A5" s="80">
        <v>1</v>
      </c>
      <c r="B5" s="80" t="s">
        <v>312</v>
      </c>
      <c r="C5" s="80" t="s">
        <v>411</v>
      </c>
      <c r="D5" s="80" t="s">
        <v>435</v>
      </c>
      <c r="E5" s="80" t="s">
        <v>435</v>
      </c>
      <c r="F5" s="80" t="s">
        <v>435</v>
      </c>
      <c r="G5" s="80" t="s">
        <v>435</v>
      </c>
      <c r="H5" s="80" t="s">
        <v>435</v>
      </c>
      <c r="I5" s="80" t="s">
        <v>435</v>
      </c>
      <c r="J5" s="80" t="s">
        <v>435</v>
      </c>
      <c r="K5" s="80" t="s">
        <v>435</v>
      </c>
      <c r="L5" s="80" t="s">
        <v>435</v>
      </c>
      <c r="M5" s="80" t="s">
        <v>435</v>
      </c>
      <c r="N5" s="80" t="s">
        <v>435</v>
      </c>
      <c r="O5" s="80" t="s">
        <v>435</v>
      </c>
      <c r="P5" s="80" t="s">
        <v>435</v>
      </c>
      <c r="Q5" s="80" t="s">
        <v>435</v>
      </c>
    </row>
    <row r="6" spans="1:17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19" spans="11:17" x14ac:dyDescent="0.25">
      <c r="K19" s="20" t="s">
        <v>3</v>
      </c>
    </row>
    <row r="25" spans="11:17" x14ac:dyDescent="0.25">
      <c r="Q25" s="20" t="s">
        <v>3</v>
      </c>
    </row>
    <row r="74" spans="1:2" x14ac:dyDescent="0.25">
      <c r="A74" s="55"/>
      <c r="B74" s="55"/>
    </row>
    <row r="75" spans="1:2" x14ac:dyDescent="0.25">
      <c r="A75" s="55"/>
      <c r="B75" s="55"/>
    </row>
    <row r="76" spans="1:2" x14ac:dyDescent="0.25">
      <c r="A76" s="55"/>
      <c r="B76" s="55"/>
    </row>
    <row r="77" spans="1:2" x14ac:dyDescent="0.25">
      <c r="A77" s="55"/>
      <c r="B77" s="55"/>
    </row>
    <row r="78" spans="1:2" x14ac:dyDescent="0.25">
      <c r="A78" s="55"/>
      <c r="B78" s="55"/>
    </row>
    <row r="79" spans="1:2" x14ac:dyDescent="0.25">
      <c r="A79" s="55"/>
      <c r="B79" s="55"/>
    </row>
    <row r="80" spans="1:2" x14ac:dyDescent="0.25">
      <c r="A80" s="55"/>
      <c r="B80" s="55"/>
    </row>
    <row r="81" spans="1:2" x14ac:dyDescent="0.25">
      <c r="A81" s="55"/>
      <c r="B81" s="55"/>
    </row>
    <row r="82" spans="1:2" x14ac:dyDescent="0.25">
      <c r="A82" s="55"/>
      <c r="B82" s="55"/>
    </row>
    <row r="83" spans="1:2" x14ac:dyDescent="0.25">
      <c r="A83" s="55"/>
      <c r="B83" s="55"/>
    </row>
    <row r="84" spans="1:2" x14ac:dyDescent="0.25">
      <c r="A84" s="55"/>
      <c r="B84" s="55"/>
    </row>
    <row r="85" spans="1:2" x14ac:dyDescent="0.25">
      <c r="A85" s="55"/>
      <c r="B85" s="55"/>
    </row>
    <row r="86" spans="1:2" x14ac:dyDescent="0.25">
      <c r="A86" s="55"/>
      <c r="B86" s="55"/>
    </row>
    <row r="87" spans="1:2" x14ac:dyDescent="0.25">
      <c r="A87" s="55"/>
      <c r="B87" s="55"/>
    </row>
    <row r="88" spans="1:2" x14ac:dyDescent="0.25">
      <c r="A88" s="55"/>
      <c r="B88" s="55"/>
    </row>
    <row r="89" spans="1:2" x14ac:dyDescent="0.25">
      <c r="A89" s="55"/>
      <c r="B89" s="55"/>
    </row>
    <row r="90" spans="1:2" x14ac:dyDescent="0.25">
      <c r="A90" s="55"/>
      <c r="B90" s="55"/>
    </row>
    <row r="91" spans="1:2" x14ac:dyDescent="0.25">
      <c r="A91" s="55"/>
      <c r="B91" s="55"/>
    </row>
    <row r="92" spans="1:2" x14ac:dyDescent="0.25">
      <c r="A92" s="55"/>
      <c r="B92" s="55"/>
    </row>
    <row r="93" spans="1:2" x14ac:dyDescent="0.25">
      <c r="A93" s="55"/>
      <c r="B93" s="55"/>
    </row>
    <row r="94" spans="1:2" x14ac:dyDescent="0.25">
      <c r="A94" s="55"/>
      <c r="B94" s="55"/>
    </row>
    <row r="95" spans="1:2" x14ac:dyDescent="0.25">
      <c r="A95" s="55"/>
      <c r="B95" s="55"/>
    </row>
    <row r="96" spans="1:2" x14ac:dyDescent="0.25">
      <c r="A96" s="55"/>
      <c r="B96" s="55"/>
    </row>
    <row r="97" spans="1:2" x14ac:dyDescent="0.25">
      <c r="A97" s="55"/>
      <c r="B97" s="55"/>
    </row>
    <row r="98" spans="1:2" x14ac:dyDescent="0.25">
      <c r="A98" s="55"/>
      <c r="B98" s="55"/>
    </row>
    <row r="99" spans="1:2" x14ac:dyDescent="0.25">
      <c r="A99" s="55"/>
      <c r="B99" s="55"/>
    </row>
    <row r="100" spans="1:2" x14ac:dyDescent="0.25">
      <c r="A100" s="55"/>
      <c r="B100" s="55"/>
    </row>
    <row r="101" spans="1:2" x14ac:dyDescent="0.25">
      <c r="A101" s="55"/>
      <c r="B101" s="55"/>
    </row>
    <row r="102" spans="1:2" x14ac:dyDescent="0.25">
      <c r="A102" s="55"/>
      <c r="B102" s="55"/>
    </row>
    <row r="103" spans="1:2" x14ac:dyDescent="0.25">
      <c r="A103" s="55"/>
      <c r="B103" s="55"/>
    </row>
    <row r="104" spans="1:2" x14ac:dyDescent="0.25">
      <c r="A104" s="55"/>
      <c r="B104" s="55"/>
    </row>
    <row r="105" spans="1:2" x14ac:dyDescent="0.25">
      <c r="A105" s="55"/>
      <c r="B105" s="55"/>
    </row>
    <row r="106" spans="1:2" x14ac:dyDescent="0.25">
      <c r="A106" s="55"/>
      <c r="B106" s="55"/>
    </row>
    <row r="107" spans="1:2" x14ac:dyDescent="0.25">
      <c r="A107" s="55"/>
      <c r="B107" s="55"/>
    </row>
    <row r="108" spans="1:2" x14ac:dyDescent="0.25">
      <c r="A108" s="55"/>
      <c r="B108" s="55"/>
    </row>
    <row r="109" spans="1:2" x14ac:dyDescent="0.25">
      <c r="A109" s="55"/>
      <c r="B109" s="55"/>
    </row>
    <row r="110" spans="1:2" x14ac:dyDescent="0.25">
      <c r="A110" s="55"/>
      <c r="B110" s="55"/>
    </row>
    <row r="111" spans="1:2" x14ac:dyDescent="0.25">
      <c r="A111" s="55"/>
      <c r="B111" s="55"/>
    </row>
    <row r="112" spans="1:2" x14ac:dyDescent="0.25">
      <c r="A112" s="55"/>
      <c r="B112" s="55"/>
    </row>
    <row r="113" spans="1:2" x14ac:dyDescent="0.25">
      <c r="A113" s="55"/>
      <c r="B113" s="55"/>
    </row>
    <row r="114" spans="1:2" x14ac:dyDescent="0.25">
      <c r="A114" s="55"/>
      <c r="B114" s="55"/>
    </row>
    <row r="115" spans="1:2" x14ac:dyDescent="0.25">
      <c r="A115" s="55"/>
      <c r="B115" s="55"/>
    </row>
    <row r="116" spans="1:2" x14ac:dyDescent="0.25">
      <c r="A116" s="55"/>
      <c r="B116" s="55"/>
    </row>
    <row r="117" spans="1:2" x14ac:dyDescent="0.25">
      <c r="A117" s="55"/>
      <c r="B117" s="55"/>
    </row>
    <row r="118" spans="1:2" x14ac:dyDescent="0.25">
      <c r="A118" s="55"/>
      <c r="B118" s="55"/>
    </row>
    <row r="119" spans="1:2" x14ac:dyDescent="0.25">
      <c r="A119" s="55"/>
      <c r="B119" s="55"/>
    </row>
    <row r="120" spans="1:2" x14ac:dyDescent="0.25">
      <c r="A120" s="55"/>
      <c r="B120" s="55"/>
    </row>
    <row r="121" spans="1:2" x14ac:dyDescent="0.25">
      <c r="A121" s="55"/>
      <c r="B121" s="55"/>
    </row>
    <row r="122" spans="1:2" x14ac:dyDescent="0.25">
      <c r="A122" s="55"/>
      <c r="B122" s="55"/>
    </row>
  </sheetData>
  <mergeCells count="17">
    <mergeCell ref="A2:O2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Q3:Q4"/>
    <mergeCell ref="K3:K4"/>
    <mergeCell ref="L3:L4"/>
    <mergeCell ref="M3:M4"/>
    <mergeCell ref="N3:N4"/>
    <mergeCell ref="O3:O4"/>
    <mergeCell ref="P3:P4"/>
  </mergeCells>
  <phoneticPr fontId="1" type="noConversion"/>
  <pageMargins left="0.75" right="0.75" top="1" bottom="1" header="0.5" footer="0.5"/>
  <pageSetup paperSize="9" scale="3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view="pageBreakPreview" topLeftCell="A110" zoomScale="70" zoomScaleNormal="55" zoomScaleSheetLayoutView="70" workbookViewId="0">
      <selection activeCell="A6" sqref="A6:A138"/>
    </sheetView>
  </sheetViews>
  <sheetFormatPr defaultRowHeight="12.75" x14ac:dyDescent="0.2"/>
  <cols>
    <col min="1" max="1" width="23.5703125" customWidth="1"/>
    <col min="2" max="2" width="15.28515625" customWidth="1"/>
    <col min="3" max="3" width="16.42578125" customWidth="1"/>
    <col min="4" max="4" width="21.5703125" customWidth="1"/>
    <col min="5" max="5" width="15.85546875" customWidth="1"/>
    <col min="6" max="6" width="16" customWidth="1"/>
    <col min="7" max="10" width="23.7109375" customWidth="1"/>
    <col min="11" max="11" width="17.42578125" customWidth="1"/>
    <col min="12" max="12" width="22.85546875" customWidth="1"/>
    <col min="13" max="13" width="30.28515625" customWidth="1"/>
  </cols>
  <sheetData>
    <row r="1" spans="1:13" ht="18" x14ac:dyDescent="0.25">
      <c r="L1" s="5" t="s">
        <v>67</v>
      </c>
    </row>
    <row r="2" spans="1:13" ht="75.75" customHeight="1" x14ac:dyDescent="0.25">
      <c r="A2" s="164" t="s">
        <v>115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4" spans="1:13" ht="30.75" customHeight="1" x14ac:dyDescent="0.2">
      <c r="A4" s="165" t="s">
        <v>4</v>
      </c>
      <c r="B4" s="165" t="s">
        <v>0</v>
      </c>
      <c r="C4" s="165" t="s">
        <v>410</v>
      </c>
      <c r="D4" s="165" t="s">
        <v>90</v>
      </c>
      <c r="E4" s="167" t="s">
        <v>2</v>
      </c>
      <c r="F4" s="167"/>
      <c r="G4" s="168" t="s">
        <v>89</v>
      </c>
      <c r="H4" s="169"/>
      <c r="I4" s="169"/>
      <c r="J4" s="169"/>
      <c r="K4" s="170"/>
      <c r="L4" s="165" t="s">
        <v>88</v>
      </c>
      <c r="M4" s="165" t="s">
        <v>87</v>
      </c>
    </row>
    <row r="5" spans="1:13" s="2" customFormat="1" ht="150" x14ac:dyDescent="0.2">
      <c r="A5" s="166"/>
      <c r="B5" s="166"/>
      <c r="C5" s="166"/>
      <c r="D5" s="166"/>
      <c r="E5" s="81" t="s">
        <v>480</v>
      </c>
      <c r="F5" s="81" t="s">
        <v>481</v>
      </c>
      <c r="G5" s="33" t="s">
        <v>86</v>
      </c>
      <c r="H5" s="33" t="s">
        <v>85</v>
      </c>
      <c r="I5" s="33" t="s">
        <v>84</v>
      </c>
      <c r="J5" s="33" t="s">
        <v>83</v>
      </c>
      <c r="K5" s="33" t="s">
        <v>82</v>
      </c>
      <c r="L5" s="166"/>
      <c r="M5" s="166"/>
    </row>
    <row r="6" spans="1:13" ht="27" customHeight="1" x14ac:dyDescent="0.2">
      <c r="A6" s="173" t="s">
        <v>482</v>
      </c>
      <c r="B6" s="173" t="s">
        <v>245</v>
      </c>
      <c r="C6" s="173" t="s">
        <v>483</v>
      </c>
      <c r="D6" s="173" t="s">
        <v>484</v>
      </c>
      <c r="E6" s="83" t="s">
        <v>706</v>
      </c>
      <c r="F6" s="83" t="s">
        <v>707</v>
      </c>
      <c r="G6" s="173" t="s">
        <v>528</v>
      </c>
      <c r="H6" s="173" t="s">
        <v>529</v>
      </c>
      <c r="I6" s="173">
        <v>0</v>
      </c>
      <c r="J6" s="173">
        <v>0</v>
      </c>
      <c r="K6" s="173">
        <v>0</v>
      </c>
      <c r="L6" s="173">
        <v>1</v>
      </c>
      <c r="M6" s="173">
        <v>1</v>
      </c>
    </row>
    <row r="7" spans="1:13" ht="16.5" customHeight="1" x14ac:dyDescent="0.2">
      <c r="A7" s="173"/>
      <c r="B7" s="173"/>
      <c r="C7" s="173"/>
      <c r="D7" s="173"/>
      <c r="E7" s="83" t="s">
        <v>706</v>
      </c>
      <c r="F7" s="83" t="s">
        <v>708</v>
      </c>
      <c r="G7" s="173"/>
      <c r="H7" s="173"/>
      <c r="I7" s="173"/>
      <c r="J7" s="173"/>
      <c r="K7" s="173"/>
      <c r="L7" s="173"/>
      <c r="M7" s="173"/>
    </row>
    <row r="8" spans="1:13" ht="20.25" customHeight="1" x14ac:dyDescent="0.2">
      <c r="A8" s="173"/>
      <c r="B8" s="173"/>
      <c r="C8" s="173"/>
      <c r="D8" s="173"/>
      <c r="E8" s="83" t="s">
        <v>706</v>
      </c>
      <c r="F8" s="83" t="s">
        <v>707</v>
      </c>
      <c r="G8" s="173"/>
      <c r="H8" s="173"/>
      <c r="I8" s="173"/>
      <c r="J8" s="173"/>
      <c r="K8" s="173"/>
      <c r="L8" s="173"/>
      <c r="M8" s="173"/>
    </row>
    <row r="9" spans="1:13" ht="18.75" customHeight="1" x14ac:dyDescent="0.2">
      <c r="A9" s="173"/>
      <c r="B9" s="173"/>
      <c r="C9" s="173"/>
      <c r="D9" s="173"/>
      <c r="E9" s="83" t="s">
        <v>706</v>
      </c>
      <c r="F9" s="83" t="s">
        <v>709</v>
      </c>
      <c r="G9" s="173"/>
      <c r="H9" s="173"/>
      <c r="I9" s="173"/>
      <c r="J9" s="173"/>
      <c r="K9" s="173"/>
      <c r="L9" s="173"/>
      <c r="M9" s="173"/>
    </row>
    <row r="10" spans="1:13" ht="15.75" x14ac:dyDescent="0.2">
      <c r="A10" s="173" t="s">
        <v>482</v>
      </c>
      <c r="B10" s="173" t="s">
        <v>245</v>
      </c>
      <c r="C10" s="173" t="s">
        <v>483</v>
      </c>
      <c r="D10" s="173" t="s">
        <v>484</v>
      </c>
      <c r="E10" s="83" t="s">
        <v>586</v>
      </c>
      <c r="F10" s="83" t="s">
        <v>710</v>
      </c>
      <c r="G10" s="173" t="s">
        <v>528</v>
      </c>
      <c r="H10" s="173" t="s">
        <v>530</v>
      </c>
      <c r="I10" s="173">
        <v>0</v>
      </c>
      <c r="J10" s="173">
        <v>0</v>
      </c>
      <c r="K10" s="173">
        <v>0</v>
      </c>
      <c r="L10" s="173">
        <v>1</v>
      </c>
      <c r="M10" s="173">
        <v>0</v>
      </c>
    </row>
    <row r="11" spans="1:13" ht="21" customHeight="1" x14ac:dyDescent="0.2">
      <c r="A11" s="173"/>
      <c r="B11" s="173"/>
      <c r="C11" s="173"/>
      <c r="D11" s="173"/>
      <c r="E11" s="83" t="s">
        <v>587</v>
      </c>
      <c r="F11" s="83" t="s">
        <v>710</v>
      </c>
      <c r="G11" s="173"/>
      <c r="H11" s="173"/>
      <c r="I11" s="173"/>
      <c r="J11" s="173"/>
      <c r="K11" s="173"/>
      <c r="L11" s="173"/>
      <c r="M11" s="173"/>
    </row>
    <row r="12" spans="1:13" ht="18.75" customHeight="1" x14ac:dyDescent="0.2">
      <c r="A12" s="173"/>
      <c r="B12" s="173"/>
      <c r="C12" s="173"/>
      <c r="D12" s="173"/>
      <c r="E12" s="83" t="s">
        <v>586</v>
      </c>
      <c r="F12" s="83" t="s">
        <v>711</v>
      </c>
      <c r="G12" s="173"/>
      <c r="H12" s="173"/>
      <c r="I12" s="173"/>
      <c r="J12" s="173"/>
      <c r="K12" s="173"/>
      <c r="L12" s="173"/>
      <c r="M12" s="173"/>
    </row>
    <row r="13" spans="1:13" ht="15.75" x14ac:dyDescent="0.2">
      <c r="A13" s="173"/>
      <c r="B13" s="173"/>
      <c r="C13" s="173"/>
      <c r="D13" s="173"/>
      <c r="E13" s="83" t="s">
        <v>587</v>
      </c>
      <c r="F13" s="83" t="s">
        <v>711</v>
      </c>
      <c r="G13" s="173"/>
      <c r="H13" s="173"/>
      <c r="I13" s="173"/>
      <c r="J13" s="173"/>
      <c r="K13" s="173"/>
      <c r="L13" s="173"/>
      <c r="M13" s="173"/>
    </row>
    <row r="14" spans="1:13" ht="31.5" customHeight="1" x14ac:dyDescent="0.2">
      <c r="A14" s="173" t="s">
        <v>482</v>
      </c>
      <c r="B14" s="173" t="s">
        <v>245</v>
      </c>
      <c r="C14" s="173" t="s">
        <v>485</v>
      </c>
      <c r="D14" s="173" t="s">
        <v>486</v>
      </c>
      <c r="E14" s="83" t="s">
        <v>588</v>
      </c>
      <c r="F14" s="83" t="s">
        <v>712</v>
      </c>
      <c r="G14" s="173" t="s">
        <v>531</v>
      </c>
      <c r="H14" s="173" t="s">
        <v>532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</row>
    <row r="15" spans="1:13" s="1" customFormat="1" ht="19.5" customHeight="1" x14ac:dyDescent="0.2">
      <c r="A15" s="173"/>
      <c r="B15" s="173"/>
      <c r="C15" s="173"/>
      <c r="D15" s="173"/>
      <c r="E15" s="83" t="s">
        <v>589</v>
      </c>
      <c r="F15" s="83" t="s">
        <v>713</v>
      </c>
      <c r="G15" s="173"/>
      <c r="H15" s="173"/>
      <c r="I15" s="173"/>
      <c r="J15" s="173"/>
      <c r="K15" s="173"/>
      <c r="L15" s="173"/>
      <c r="M15" s="173"/>
    </row>
    <row r="16" spans="1:13" s="1" customFormat="1" ht="24" customHeight="1" x14ac:dyDescent="0.2">
      <c r="A16" s="173"/>
      <c r="B16" s="173"/>
      <c r="C16" s="173"/>
      <c r="D16" s="173"/>
      <c r="E16" s="83" t="s">
        <v>590</v>
      </c>
      <c r="F16" s="83" t="s">
        <v>714</v>
      </c>
      <c r="G16" s="173"/>
      <c r="H16" s="173"/>
      <c r="I16" s="173"/>
      <c r="J16" s="173"/>
      <c r="K16" s="173"/>
      <c r="L16" s="173"/>
      <c r="M16" s="173"/>
    </row>
    <row r="17" spans="1:13" s="1" customFormat="1" ht="22.5" customHeight="1" x14ac:dyDescent="0.2">
      <c r="A17" s="173"/>
      <c r="B17" s="173"/>
      <c r="C17" s="173"/>
      <c r="D17" s="173"/>
      <c r="E17" s="83" t="s">
        <v>591</v>
      </c>
      <c r="F17" s="83" t="s">
        <v>715</v>
      </c>
      <c r="G17" s="173"/>
      <c r="H17" s="173"/>
      <c r="I17" s="173"/>
      <c r="J17" s="173"/>
      <c r="K17" s="173"/>
      <c r="L17" s="173"/>
      <c r="M17" s="173"/>
    </row>
    <row r="18" spans="1:13" s="1" customFormat="1" ht="24.75" customHeight="1" x14ac:dyDescent="0.2">
      <c r="A18" s="173"/>
      <c r="B18" s="173"/>
      <c r="C18" s="173"/>
      <c r="D18" s="173"/>
      <c r="E18" s="83" t="s">
        <v>592</v>
      </c>
      <c r="F18" s="83" t="s">
        <v>716</v>
      </c>
      <c r="G18" s="173"/>
      <c r="H18" s="173"/>
      <c r="I18" s="173"/>
      <c r="J18" s="173"/>
      <c r="K18" s="173"/>
      <c r="L18" s="173"/>
      <c r="M18" s="173"/>
    </row>
    <row r="19" spans="1:13" s="1" customFormat="1" ht="20.25" customHeight="1" x14ac:dyDescent="0.2">
      <c r="A19" s="173"/>
      <c r="B19" s="173"/>
      <c r="C19" s="173"/>
      <c r="D19" s="173"/>
      <c r="E19" s="83" t="s">
        <v>593</v>
      </c>
      <c r="F19" s="83" t="s">
        <v>717</v>
      </c>
      <c r="G19" s="173"/>
      <c r="H19" s="173"/>
      <c r="I19" s="173"/>
      <c r="J19" s="173"/>
      <c r="K19" s="173"/>
      <c r="L19" s="173"/>
      <c r="M19" s="173"/>
    </row>
    <row r="20" spans="1:13" s="1" customFormat="1" ht="25.5" customHeight="1" x14ac:dyDescent="0.2">
      <c r="A20" s="173" t="s">
        <v>482</v>
      </c>
      <c r="B20" s="173" t="s">
        <v>245</v>
      </c>
      <c r="C20" s="173" t="s">
        <v>485</v>
      </c>
      <c r="D20" s="173" t="s">
        <v>487</v>
      </c>
      <c r="E20" s="83" t="s">
        <v>594</v>
      </c>
      <c r="F20" s="83" t="s">
        <v>718</v>
      </c>
      <c r="G20" s="173" t="s">
        <v>531</v>
      </c>
      <c r="H20" s="173" t="s">
        <v>533</v>
      </c>
      <c r="I20" s="173">
        <v>0</v>
      </c>
      <c r="J20" s="173">
        <v>0</v>
      </c>
      <c r="K20" s="173">
        <v>0</v>
      </c>
      <c r="L20" s="173">
        <v>0</v>
      </c>
      <c r="M20" s="173">
        <v>0</v>
      </c>
    </row>
    <row r="21" spans="1:13" s="1" customFormat="1" ht="27.75" customHeight="1" x14ac:dyDescent="0.2">
      <c r="A21" s="173"/>
      <c r="B21" s="173"/>
      <c r="C21" s="173"/>
      <c r="D21" s="173"/>
      <c r="E21" s="83" t="s">
        <v>595</v>
      </c>
      <c r="F21" s="83" t="s">
        <v>719</v>
      </c>
      <c r="G21" s="173"/>
      <c r="H21" s="173"/>
      <c r="I21" s="173"/>
      <c r="J21" s="173"/>
      <c r="K21" s="173"/>
      <c r="L21" s="173"/>
      <c r="M21" s="173"/>
    </row>
    <row r="22" spans="1:13" s="1" customFormat="1" ht="24.75" customHeight="1" x14ac:dyDescent="0.2">
      <c r="A22" s="173"/>
      <c r="B22" s="173"/>
      <c r="C22" s="173"/>
      <c r="D22" s="173"/>
      <c r="E22" s="83" t="s">
        <v>596</v>
      </c>
      <c r="F22" s="83" t="s">
        <v>720</v>
      </c>
      <c r="G22" s="173"/>
      <c r="H22" s="173"/>
      <c r="I22" s="173"/>
      <c r="J22" s="173"/>
      <c r="K22" s="173"/>
      <c r="L22" s="173"/>
      <c r="M22" s="173"/>
    </row>
    <row r="23" spans="1:13" s="1" customFormat="1" ht="26.25" customHeight="1" x14ac:dyDescent="0.2">
      <c r="A23" s="173"/>
      <c r="B23" s="173"/>
      <c r="C23" s="173"/>
      <c r="D23" s="173"/>
      <c r="E23" s="83" t="s">
        <v>597</v>
      </c>
      <c r="F23" s="83" t="s">
        <v>704</v>
      </c>
      <c r="G23" s="173"/>
      <c r="H23" s="173"/>
      <c r="I23" s="173"/>
      <c r="J23" s="173"/>
      <c r="K23" s="173"/>
      <c r="L23" s="173"/>
      <c r="M23" s="173"/>
    </row>
    <row r="24" spans="1:13" s="1" customFormat="1" ht="31.5" customHeight="1" x14ac:dyDescent="0.2">
      <c r="A24" s="173" t="s">
        <v>482</v>
      </c>
      <c r="B24" s="173" t="s">
        <v>245</v>
      </c>
      <c r="C24" s="173" t="s">
        <v>485</v>
      </c>
      <c r="D24" s="173" t="s">
        <v>488</v>
      </c>
      <c r="E24" s="83" t="s">
        <v>598</v>
      </c>
      <c r="F24" s="83" t="s">
        <v>721</v>
      </c>
      <c r="G24" s="173" t="s">
        <v>531</v>
      </c>
      <c r="H24" s="173" t="s">
        <v>534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</row>
    <row r="25" spans="1:13" s="1" customFormat="1" ht="25.5" customHeight="1" x14ac:dyDescent="0.2">
      <c r="A25" s="173"/>
      <c r="B25" s="173"/>
      <c r="C25" s="173"/>
      <c r="D25" s="173"/>
      <c r="E25" s="83" t="s">
        <v>599</v>
      </c>
      <c r="F25" s="83" t="s">
        <v>705</v>
      </c>
      <c r="G25" s="173"/>
      <c r="H25" s="173"/>
      <c r="I25" s="173"/>
      <c r="J25" s="173"/>
      <c r="K25" s="173"/>
      <c r="L25" s="173"/>
      <c r="M25" s="173"/>
    </row>
    <row r="26" spans="1:13" s="1" customFormat="1" ht="19.5" customHeight="1" x14ac:dyDescent="0.2">
      <c r="A26" s="173"/>
      <c r="B26" s="173"/>
      <c r="C26" s="173"/>
      <c r="D26" s="173"/>
      <c r="E26" s="83" t="s">
        <v>600</v>
      </c>
      <c r="F26" s="83" t="s">
        <v>722</v>
      </c>
      <c r="G26" s="173"/>
      <c r="H26" s="173"/>
      <c r="I26" s="173"/>
      <c r="J26" s="173"/>
      <c r="K26" s="173"/>
      <c r="L26" s="173"/>
      <c r="M26" s="173"/>
    </row>
    <row r="27" spans="1:13" ht="20.25" customHeight="1" x14ac:dyDescent="0.2">
      <c r="A27" s="173"/>
      <c r="B27" s="173"/>
      <c r="C27" s="173"/>
      <c r="D27" s="173"/>
      <c r="E27" s="83" t="s">
        <v>601</v>
      </c>
      <c r="F27" s="83" t="s">
        <v>723</v>
      </c>
      <c r="G27" s="173"/>
      <c r="H27" s="173"/>
      <c r="I27" s="173"/>
      <c r="J27" s="173"/>
      <c r="K27" s="173"/>
      <c r="L27" s="173"/>
      <c r="M27" s="173"/>
    </row>
    <row r="28" spans="1:13" ht="12.75" customHeight="1" x14ac:dyDescent="0.2">
      <c r="A28" s="173" t="s">
        <v>482</v>
      </c>
      <c r="B28" s="173" t="s">
        <v>245</v>
      </c>
      <c r="C28" s="173" t="s">
        <v>485</v>
      </c>
      <c r="D28" s="173" t="s">
        <v>489</v>
      </c>
      <c r="E28" s="83" t="s">
        <v>602</v>
      </c>
      <c r="F28" s="83" t="s">
        <v>724</v>
      </c>
      <c r="G28" s="173" t="s">
        <v>531</v>
      </c>
      <c r="H28" s="173" t="s">
        <v>535</v>
      </c>
      <c r="I28" s="173">
        <v>0</v>
      </c>
      <c r="J28" s="173">
        <v>0</v>
      </c>
      <c r="K28" s="173">
        <v>0</v>
      </c>
      <c r="L28" s="173">
        <v>0</v>
      </c>
      <c r="M28" s="173">
        <v>0</v>
      </c>
    </row>
    <row r="29" spans="1:13" ht="12.75" customHeight="1" x14ac:dyDescent="0.2">
      <c r="A29" s="173"/>
      <c r="B29" s="173"/>
      <c r="C29" s="173"/>
      <c r="D29" s="173"/>
      <c r="E29" s="83" t="s">
        <v>603</v>
      </c>
      <c r="F29" s="83" t="s">
        <v>725</v>
      </c>
      <c r="G29" s="173"/>
      <c r="H29" s="173"/>
      <c r="I29" s="173"/>
      <c r="J29" s="173"/>
      <c r="K29" s="173"/>
      <c r="L29" s="173"/>
      <c r="M29" s="173"/>
    </row>
    <row r="30" spans="1:13" ht="12.75" customHeight="1" x14ac:dyDescent="0.2">
      <c r="A30" s="173"/>
      <c r="B30" s="173"/>
      <c r="C30" s="173"/>
      <c r="D30" s="173"/>
      <c r="E30" s="83" t="s">
        <v>604</v>
      </c>
      <c r="F30" s="83" t="s">
        <v>726</v>
      </c>
      <c r="G30" s="173"/>
      <c r="H30" s="173"/>
      <c r="I30" s="173"/>
      <c r="J30" s="173"/>
      <c r="K30" s="173"/>
      <c r="L30" s="173"/>
      <c r="M30" s="173"/>
    </row>
    <row r="31" spans="1:13" ht="12.75" customHeight="1" x14ac:dyDescent="0.2">
      <c r="A31" s="173"/>
      <c r="B31" s="173"/>
      <c r="C31" s="173"/>
      <c r="D31" s="173"/>
      <c r="E31" s="83" t="s">
        <v>605</v>
      </c>
      <c r="F31" s="83" t="s">
        <v>727</v>
      </c>
      <c r="G31" s="173"/>
      <c r="H31" s="173"/>
      <c r="I31" s="173"/>
      <c r="J31" s="173"/>
      <c r="K31" s="173"/>
      <c r="L31" s="173"/>
      <c r="M31" s="173"/>
    </row>
    <row r="32" spans="1:13" ht="12.75" customHeight="1" x14ac:dyDescent="0.2">
      <c r="A32" s="173" t="s">
        <v>482</v>
      </c>
      <c r="B32" s="173" t="s">
        <v>245</v>
      </c>
      <c r="C32" s="173" t="s">
        <v>485</v>
      </c>
      <c r="D32" s="173" t="s">
        <v>490</v>
      </c>
      <c r="E32" s="83" t="s">
        <v>606</v>
      </c>
      <c r="F32" s="83" t="s">
        <v>728</v>
      </c>
      <c r="G32" s="173" t="s">
        <v>531</v>
      </c>
      <c r="H32" s="173" t="s">
        <v>536</v>
      </c>
      <c r="I32" s="173">
        <v>0</v>
      </c>
      <c r="J32" s="173">
        <v>0</v>
      </c>
      <c r="K32" s="173">
        <v>0</v>
      </c>
      <c r="L32" s="173">
        <v>1</v>
      </c>
      <c r="M32" s="173">
        <v>0</v>
      </c>
    </row>
    <row r="33" spans="1:13" ht="12.75" customHeight="1" x14ac:dyDescent="0.2">
      <c r="A33" s="173"/>
      <c r="B33" s="173"/>
      <c r="C33" s="173"/>
      <c r="D33" s="173"/>
      <c r="E33" s="83" t="s">
        <v>607</v>
      </c>
      <c r="F33" s="83" t="s">
        <v>729</v>
      </c>
      <c r="G33" s="173"/>
      <c r="H33" s="173"/>
      <c r="I33" s="173"/>
      <c r="J33" s="173"/>
      <c r="K33" s="173"/>
      <c r="L33" s="173"/>
      <c r="M33" s="173"/>
    </row>
    <row r="34" spans="1:13" ht="12.75" customHeight="1" x14ac:dyDescent="0.2">
      <c r="A34" s="173"/>
      <c r="B34" s="173"/>
      <c r="C34" s="173"/>
      <c r="D34" s="173"/>
      <c r="E34" s="83" t="s">
        <v>608</v>
      </c>
      <c r="F34" s="83" t="s">
        <v>730</v>
      </c>
      <c r="G34" s="173"/>
      <c r="H34" s="173"/>
      <c r="I34" s="173"/>
      <c r="J34" s="173"/>
      <c r="K34" s="173"/>
      <c r="L34" s="173"/>
      <c r="M34" s="173"/>
    </row>
    <row r="35" spans="1:13" ht="12.75" customHeight="1" x14ac:dyDescent="0.2">
      <c r="A35" s="173"/>
      <c r="B35" s="173"/>
      <c r="C35" s="173"/>
      <c r="D35" s="173"/>
      <c r="E35" s="83" t="s">
        <v>609</v>
      </c>
      <c r="F35" s="83" t="s">
        <v>731</v>
      </c>
      <c r="G35" s="173"/>
      <c r="H35" s="173"/>
      <c r="I35" s="173"/>
      <c r="J35" s="173"/>
      <c r="K35" s="173"/>
      <c r="L35" s="173"/>
      <c r="M35" s="173"/>
    </row>
    <row r="36" spans="1:13" ht="12.75" customHeight="1" x14ac:dyDescent="0.2">
      <c r="A36" s="173" t="s">
        <v>482</v>
      </c>
      <c r="B36" s="173" t="s">
        <v>245</v>
      </c>
      <c r="C36" s="173" t="s">
        <v>485</v>
      </c>
      <c r="D36" s="173" t="s">
        <v>491</v>
      </c>
      <c r="E36" s="83" t="s">
        <v>610</v>
      </c>
      <c r="F36" s="83" t="s">
        <v>732</v>
      </c>
      <c r="G36" s="173" t="s">
        <v>531</v>
      </c>
      <c r="H36" s="173" t="s">
        <v>537</v>
      </c>
      <c r="I36" s="173">
        <v>0</v>
      </c>
      <c r="J36" s="173">
        <v>0</v>
      </c>
      <c r="K36" s="173">
        <v>0</v>
      </c>
      <c r="L36" s="173">
        <v>1</v>
      </c>
      <c r="M36" s="173">
        <v>0</v>
      </c>
    </row>
    <row r="37" spans="1:13" ht="12.75" customHeight="1" x14ac:dyDescent="0.2">
      <c r="A37" s="173"/>
      <c r="B37" s="173"/>
      <c r="C37" s="173"/>
      <c r="D37" s="173"/>
      <c r="E37" s="83" t="s">
        <v>611</v>
      </c>
      <c r="F37" s="83" t="s">
        <v>733</v>
      </c>
      <c r="G37" s="173"/>
      <c r="H37" s="173"/>
      <c r="I37" s="173"/>
      <c r="J37" s="173"/>
      <c r="K37" s="173"/>
      <c r="L37" s="173"/>
      <c r="M37" s="173"/>
    </row>
    <row r="38" spans="1:13" ht="12.75" customHeight="1" x14ac:dyDescent="0.2">
      <c r="A38" s="173"/>
      <c r="B38" s="173"/>
      <c r="C38" s="173"/>
      <c r="D38" s="173"/>
      <c r="E38" s="83" t="s">
        <v>612</v>
      </c>
      <c r="F38" s="83" t="s">
        <v>734</v>
      </c>
      <c r="G38" s="173"/>
      <c r="H38" s="173"/>
      <c r="I38" s="173"/>
      <c r="J38" s="173"/>
      <c r="K38" s="173"/>
      <c r="L38" s="173"/>
      <c r="M38" s="173"/>
    </row>
    <row r="39" spans="1:13" ht="12.75" customHeight="1" x14ac:dyDescent="0.2">
      <c r="A39" s="173"/>
      <c r="B39" s="173"/>
      <c r="C39" s="173"/>
      <c r="D39" s="173"/>
      <c r="E39" s="83" t="s">
        <v>613</v>
      </c>
      <c r="F39" s="83" t="s">
        <v>735</v>
      </c>
      <c r="G39" s="173"/>
      <c r="H39" s="173"/>
      <c r="I39" s="173"/>
      <c r="J39" s="173"/>
      <c r="K39" s="173"/>
      <c r="L39" s="173"/>
      <c r="M39" s="173"/>
    </row>
    <row r="40" spans="1:13" ht="12.75" customHeight="1" x14ac:dyDescent="0.2">
      <c r="A40" s="173" t="s">
        <v>482</v>
      </c>
      <c r="B40" s="173" t="s">
        <v>245</v>
      </c>
      <c r="C40" s="173" t="s">
        <v>485</v>
      </c>
      <c r="D40" s="173" t="s">
        <v>491</v>
      </c>
      <c r="E40" s="83" t="s">
        <v>614</v>
      </c>
      <c r="F40" s="83" t="s">
        <v>736</v>
      </c>
      <c r="G40" s="173" t="s">
        <v>531</v>
      </c>
      <c r="H40" s="173" t="s">
        <v>538</v>
      </c>
      <c r="I40" s="173">
        <v>0</v>
      </c>
      <c r="J40" s="173">
        <v>0</v>
      </c>
      <c r="K40" s="173">
        <v>0</v>
      </c>
      <c r="L40" s="173">
        <v>0</v>
      </c>
      <c r="M40" s="173">
        <v>0</v>
      </c>
    </row>
    <row r="41" spans="1:13" ht="12.75" customHeight="1" x14ac:dyDescent="0.2">
      <c r="A41" s="173"/>
      <c r="B41" s="173"/>
      <c r="C41" s="173"/>
      <c r="D41" s="173"/>
      <c r="E41" s="83" t="s">
        <v>615</v>
      </c>
      <c r="F41" s="83" t="s">
        <v>737</v>
      </c>
      <c r="G41" s="173"/>
      <c r="H41" s="173"/>
      <c r="I41" s="173"/>
      <c r="J41" s="173"/>
      <c r="K41" s="173"/>
      <c r="L41" s="173"/>
      <c r="M41" s="173"/>
    </row>
    <row r="42" spans="1:13" ht="12.75" customHeight="1" x14ac:dyDescent="0.2">
      <c r="A42" s="173"/>
      <c r="B42" s="173"/>
      <c r="C42" s="173"/>
      <c r="D42" s="173"/>
      <c r="E42" s="83" t="s">
        <v>616</v>
      </c>
      <c r="F42" s="83" t="s">
        <v>738</v>
      </c>
      <c r="G42" s="173"/>
      <c r="H42" s="173"/>
      <c r="I42" s="173"/>
      <c r="J42" s="173"/>
      <c r="K42" s="173"/>
      <c r="L42" s="173"/>
      <c r="M42" s="173"/>
    </row>
    <row r="43" spans="1:13" ht="12.75" customHeight="1" x14ac:dyDescent="0.2">
      <c r="A43" s="173"/>
      <c r="B43" s="173"/>
      <c r="C43" s="173"/>
      <c r="D43" s="173"/>
      <c r="E43" s="83" t="s">
        <v>617</v>
      </c>
      <c r="F43" s="83" t="s">
        <v>739</v>
      </c>
      <c r="G43" s="173"/>
      <c r="H43" s="173"/>
      <c r="I43" s="173"/>
      <c r="J43" s="173"/>
      <c r="K43" s="173"/>
      <c r="L43" s="173"/>
      <c r="M43" s="173"/>
    </row>
    <row r="44" spans="1:13" ht="12.75" customHeight="1" x14ac:dyDescent="0.2">
      <c r="A44" s="173" t="s">
        <v>482</v>
      </c>
      <c r="B44" s="173" t="s">
        <v>245</v>
      </c>
      <c r="C44" s="173" t="s">
        <v>442</v>
      </c>
      <c r="D44" s="173" t="s">
        <v>492</v>
      </c>
      <c r="E44" s="83" t="s">
        <v>618</v>
      </c>
      <c r="F44" s="83" t="s">
        <v>740</v>
      </c>
      <c r="G44" s="173" t="s">
        <v>528</v>
      </c>
      <c r="H44" s="173" t="s">
        <v>539</v>
      </c>
      <c r="I44" s="173">
        <v>0</v>
      </c>
      <c r="J44" s="173">
        <v>0</v>
      </c>
      <c r="K44" s="173">
        <v>0</v>
      </c>
      <c r="L44" s="173">
        <v>0</v>
      </c>
      <c r="M44" s="173">
        <v>0</v>
      </c>
    </row>
    <row r="45" spans="1:13" ht="12.75" customHeight="1" x14ac:dyDescent="0.2">
      <c r="A45" s="173"/>
      <c r="B45" s="173"/>
      <c r="C45" s="173"/>
      <c r="D45" s="173"/>
      <c r="E45" s="83" t="s">
        <v>619</v>
      </c>
      <c r="F45" s="83" t="s">
        <v>741</v>
      </c>
      <c r="G45" s="173"/>
      <c r="H45" s="173"/>
      <c r="I45" s="173"/>
      <c r="J45" s="173"/>
      <c r="K45" s="173"/>
      <c r="L45" s="173"/>
      <c r="M45" s="173"/>
    </row>
    <row r="46" spans="1:13" ht="12.75" customHeight="1" x14ac:dyDescent="0.2">
      <c r="A46" s="173"/>
      <c r="B46" s="173"/>
      <c r="C46" s="173"/>
      <c r="D46" s="173"/>
      <c r="E46" s="83" t="s">
        <v>620</v>
      </c>
      <c r="F46" s="83" t="s">
        <v>742</v>
      </c>
      <c r="G46" s="173"/>
      <c r="H46" s="173"/>
      <c r="I46" s="173"/>
      <c r="J46" s="173"/>
      <c r="K46" s="173"/>
      <c r="L46" s="173"/>
      <c r="M46" s="173"/>
    </row>
    <row r="47" spans="1:13" ht="12.75" customHeight="1" x14ac:dyDescent="0.2">
      <c r="A47" s="173"/>
      <c r="B47" s="173"/>
      <c r="C47" s="173"/>
      <c r="D47" s="173"/>
      <c r="E47" s="83" t="s">
        <v>621</v>
      </c>
      <c r="F47" s="83" t="s">
        <v>743</v>
      </c>
      <c r="G47" s="173"/>
      <c r="H47" s="173"/>
      <c r="I47" s="173"/>
      <c r="J47" s="173"/>
      <c r="K47" s="173"/>
      <c r="L47" s="173"/>
      <c r="M47" s="173"/>
    </row>
    <row r="48" spans="1:13" ht="12.75" customHeight="1" x14ac:dyDescent="0.2">
      <c r="A48" s="173" t="s">
        <v>482</v>
      </c>
      <c r="B48" s="173" t="s">
        <v>245</v>
      </c>
      <c r="C48" s="173" t="s">
        <v>442</v>
      </c>
      <c r="D48" s="173" t="s">
        <v>493</v>
      </c>
      <c r="E48" s="83" t="s">
        <v>622</v>
      </c>
      <c r="F48" s="83" t="s">
        <v>744</v>
      </c>
      <c r="G48" s="173" t="s">
        <v>528</v>
      </c>
      <c r="H48" s="173" t="s">
        <v>540</v>
      </c>
      <c r="I48" s="173">
        <v>0</v>
      </c>
      <c r="J48" s="173">
        <v>0</v>
      </c>
      <c r="K48" s="173">
        <v>0</v>
      </c>
      <c r="L48" s="173">
        <v>0</v>
      </c>
      <c r="M48" s="173">
        <v>0</v>
      </c>
    </row>
    <row r="49" spans="1:13" ht="12.75" customHeight="1" x14ac:dyDescent="0.2">
      <c r="A49" s="173"/>
      <c r="B49" s="173"/>
      <c r="C49" s="173"/>
      <c r="D49" s="173"/>
      <c r="E49" s="83" t="s">
        <v>622</v>
      </c>
      <c r="F49" s="83" t="s">
        <v>745</v>
      </c>
      <c r="G49" s="173"/>
      <c r="H49" s="173"/>
      <c r="I49" s="173"/>
      <c r="J49" s="173"/>
      <c r="K49" s="173"/>
      <c r="L49" s="173"/>
      <c r="M49" s="173"/>
    </row>
    <row r="50" spans="1:13" ht="12.75" customHeight="1" x14ac:dyDescent="0.2">
      <c r="A50" s="173"/>
      <c r="B50" s="173"/>
      <c r="C50" s="173"/>
      <c r="D50" s="173"/>
      <c r="E50" s="83" t="s">
        <v>623</v>
      </c>
      <c r="F50" s="83" t="s">
        <v>746</v>
      </c>
      <c r="G50" s="173"/>
      <c r="H50" s="173"/>
      <c r="I50" s="173"/>
      <c r="J50" s="173"/>
      <c r="K50" s="173"/>
      <c r="L50" s="173"/>
      <c r="M50" s="173"/>
    </row>
    <row r="51" spans="1:13" ht="12.75" customHeight="1" x14ac:dyDescent="0.2">
      <c r="A51" s="173"/>
      <c r="B51" s="173"/>
      <c r="C51" s="173"/>
      <c r="D51" s="173"/>
      <c r="E51" s="83" t="s">
        <v>624</v>
      </c>
      <c r="F51" s="83" t="s">
        <v>747</v>
      </c>
      <c r="G51" s="173"/>
      <c r="H51" s="173"/>
      <c r="I51" s="173"/>
      <c r="J51" s="173"/>
      <c r="K51" s="173"/>
      <c r="L51" s="173"/>
      <c r="M51" s="173"/>
    </row>
    <row r="52" spans="1:13" ht="12.75" customHeight="1" x14ac:dyDescent="0.2">
      <c r="A52" s="173" t="s">
        <v>482</v>
      </c>
      <c r="B52" s="173" t="s">
        <v>245</v>
      </c>
      <c r="C52" s="173" t="s">
        <v>442</v>
      </c>
      <c r="D52" s="173" t="s">
        <v>494</v>
      </c>
      <c r="E52" s="83" t="s">
        <v>625</v>
      </c>
      <c r="F52" s="83" t="s">
        <v>748</v>
      </c>
      <c r="G52" s="173" t="s">
        <v>528</v>
      </c>
      <c r="H52" s="173" t="s">
        <v>541</v>
      </c>
      <c r="I52" s="173">
        <v>0</v>
      </c>
      <c r="J52" s="176">
        <v>0</v>
      </c>
      <c r="K52" s="173">
        <v>0</v>
      </c>
      <c r="L52" s="173">
        <v>0</v>
      </c>
      <c r="M52" s="173">
        <v>0</v>
      </c>
    </row>
    <row r="53" spans="1:13" ht="12.75" customHeight="1" x14ac:dyDescent="0.2">
      <c r="A53" s="173"/>
      <c r="B53" s="173"/>
      <c r="C53" s="173"/>
      <c r="D53" s="173"/>
      <c r="E53" s="83" t="s">
        <v>626</v>
      </c>
      <c r="F53" s="83" t="s">
        <v>749</v>
      </c>
      <c r="G53" s="173"/>
      <c r="H53" s="173"/>
      <c r="I53" s="173"/>
      <c r="J53" s="176"/>
      <c r="K53" s="173"/>
      <c r="L53" s="173"/>
      <c r="M53" s="173"/>
    </row>
    <row r="54" spans="1:13" ht="12.75" customHeight="1" x14ac:dyDescent="0.2">
      <c r="A54" s="173"/>
      <c r="B54" s="173"/>
      <c r="C54" s="173"/>
      <c r="D54" s="173"/>
      <c r="E54" s="83" t="s">
        <v>627</v>
      </c>
      <c r="F54" s="83" t="s">
        <v>750</v>
      </c>
      <c r="G54" s="173"/>
      <c r="H54" s="173"/>
      <c r="I54" s="173"/>
      <c r="J54" s="176"/>
      <c r="K54" s="173"/>
      <c r="L54" s="173"/>
      <c r="M54" s="173"/>
    </row>
    <row r="55" spans="1:13" ht="12.75" customHeight="1" x14ac:dyDescent="0.2">
      <c r="A55" s="173"/>
      <c r="B55" s="173"/>
      <c r="C55" s="173"/>
      <c r="D55" s="173"/>
      <c r="E55" s="83" t="s">
        <v>628</v>
      </c>
      <c r="F55" s="83" t="s">
        <v>751</v>
      </c>
      <c r="G55" s="173"/>
      <c r="H55" s="173"/>
      <c r="I55" s="173"/>
      <c r="J55" s="176"/>
      <c r="K55" s="173"/>
      <c r="L55" s="173"/>
      <c r="M55" s="173"/>
    </row>
    <row r="56" spans="1:13" ht="12.75" customHeight="1" x14ac:dyDescent="0.2">
      <c r="A56" s="173" t="s">
        <v>482</v>
      </c>
      <c r="B56" s="173" t="s">
        <v>245</v>
      </c>
      <c r="C56" s="173" t="s">
        <v>442</v>
      </c>
      <c r="D56" s="173" t="s">
        <v>494</v>
      </c>
      <c r="E56" s="83" t="s">
        <v>629</v>
      </c>
      <c r="F56" s="83" t="s">
        <v>752</v>
      </c>
      <c r="G56" s="173" t="s">
        <v>528</v>
      </c>
      <c r="H56" s="173" t="s">
        <v>541</v>
      </c>
      <c r="I56" s="173">
        <v>0</v>
      </c>
      <c r="J56" s="173">
        <v>0</v>
      </c>
      <c r="K56" s="173">
        <v>0</v>
      </c>
      <c r="L56" s="173">
        <v>0</v>
      </c>
      <c r="M56" s="173">
        <v>0</v>
      </c>
    </row>
    <row r="57" spans="1:13" ht="12.75" customHeight="1" x14ac:dyDescent="0.2">
      <c r="A57" s="173"/>
      <c r="B57" s="173"/>
      <c r="C57" s="173"/>
      <c r="D57" s="173"/>
      <c r="E57" s="83" t="s">
        <v>629</v>
      </c>
      <c r="F57" s="83" t="s">
        <v>752</v>
      </c>
      <c r="G57" s="173"/>
      <c r="H57" s="173"/>
      <c r="I57" s="173"/>
      <c r="J57" s="173"/>
      <c r="K57" s="173"/>
      <c r="L57" s="173"/>
      <c r="M57" s="173"/>
    </row>
    <row r="58" spans="1:13" ht="12.75" customHeight="1" x14ac:dyDescent="0.2">
      <c r="A58" s="173"/>
      <c r="B58" s="173"/>
      <c r="C58" s="173"/>
      <c r="D58" s="173"/>
      <c r="E58" s="83" t="s">
        <v>629</v>
      </c>
      <c r="F58" s="83" t="s">
        <v>753</v>
      </c>
      <c r="G58" s="173"/>
      <c r="H58" s="173"/>
      <c r="I58" s="173"/>
      <c r="J58" s="173"/>
      <c r="K58" s="173"/>
      <c r="L58" s="173"/>
      <c r="M58" s="173"/>
    </row>
    <row r="59" spans="1:13" ht="12.75" customHeight="1" x14ac:dyDescent="0.2">
      <c r="A59" s="173"/>
      <c r="B59" s="173"/>
      <c r="C59" s="173"/>
      <c r="D59" s="173"/>
      <c r="E59" s="83" t="s">
        <v>629</v>
      </c>
      <c r="F59" s="83" t="s">
        <v>754</v>
      </c>
      <c r="G59" s="173"/>
      <c r="H59" s="173"/>
      <c r="I59" s="173"/>
      <c r="J59" s="173"/>
      <c r="K59" s="173"/>
      <c r="L59" s="173"/>
      <c r="M59" s="173"/>
    </row>
    <row r="60" spans="1:13" ht="12.75" customHeight="1" x14ac:dyDescent="0.2">
      <c r="A60" s="173" t="s">
        <v>482</v>
      </c>
      <c r="B60" s="173" t="s">
        <v>245</v>
      </c>
      <c r="C60" s="173" t="s">
        <v>495</v>
      </c>
      <c r="D60" s="173" t="s">
        <v>496</v>
      </c>
      <c r="E60" s="83" t="s">
        <v>630</v>
      </c>
      <c r="F60" s="83" t="s">
        <v>755</v>
      </c>
      <c r="G60" s="173" t="s">
        <v>528</v>
      </c>
      <c r="H60" s="173" t="s">
        <v>542</v>
      </c>
      <c r="I60" s="173">
        <v>0</v>
      </c>
      <c r="J60" s="173">
        <v>0</v>
      </c>
      <c r="K60" s="173">
        <v>0</v>
      </c>
      <c r="L60" s="173">
        <v>1</v>
      </c>
      <c r="M60" s="173">
        <v>0</v>
      </c>
    </row>
    <row r="61" spans="1:13" ht="12.75" customHeight="1" x14ac:dyDescent="0.2">
      <c r="A61" s="173"/>
      <c r="B61" s="173"/>
      <c r="C61" s="173"/>
      <c r="D61" s="173"/>
      <c r="E61" s="83" t="s">
        <v>630</v>
      </c>
      <c r="F61" s="83" t="s">
        <v>755</v>
      </c>
      <c r="G61" s="173"/>
      <c r="H61" s="173"/>
      <c r="I61" s="173"/>
      <c r="J61" s="173"/>
      <c r="K61" s="173"/>
      <c r="L61" s="173"/>
      <c r="M61" s="173"/>
    </row>
    <row r="62" spans="1:13" ht="12.75" customHeight="1" x14ac:dyDescent="0.2">
      <c r="A62" s="173"/>
      <c r="B62" s="173"/>
      <c r="C62" s="173"/>
      <c r="D62" s="173"/>
      <c r="E62" s="83" t="s">
        <v>630</v>
      </c>
      <c r="F62" s="83" t="s">
        <v>755</v>
      </c>
      <c r="G62" s="173"/>
      <c r="H62" s="173"/>
      <c r="I62" s="173"/>
      <c r="J62" s="173"/>
      <c r="K62" s="173"/>
      <c r="L62" s="173"/>
      <c r="M62" s="173"/>
    </row>
    <row r="63" spans="1:13" ht="15.75" customHeight="1" x14ac:dyDescent="0.2">
      <c r="A63" s="173"/>
      <c r="B63" s="173"/>
      <c r="C63" s="173"/>
      <c r="D63" s="173"/>
      <c r="E63" s="83" t="s">
        <v>630</v>
      </c>
      <c r="F63" s="83" t="s">
        <v>755</v>
      </c>
      <c r="G63" s="173"/>
      <c r="H63" s="173"/>
      <c r="I63" s="173"/>
      <c r="J63" s="173"/>
      <c r="K63" s="173"/>
      <c r="L63" s="173"/>
      <c r="M63" s="173"/>
    </row>
    <row r="64" spans="1:13" ht="12.75" customHeight="1" x14ac:dyDescent="0.2">
      <c r="A64" s="174" t="s">
        <v>482</v>
      </c>
      <c r="B64" s="174" t="s">
        <v>245</v>
      </c>
      <c r="C64" s="174" t="s">
        <v>497</v>
      </c>
      <c r="D64" s="174" t="s">
        <v>498</v>
      </c>
      <c r="E64" s="82" t="s">
        <v>631</v>
      </c>
      <c r="F64" s="82" t="s">
        <v>756</v>
      </c>
      <c r="G64" s="174" t="s">
        <v>543</v>
      </c>
      <c r="H64" s="174" t="s">
        <v>544</v>
      </c>
      <c r="I64" s="174">
        <v>0</v>
      </c>
      <c r="J64" s="174">
        <v>0</v>
      </c>
      <c r="K64" s="174">
        <v>0</v>
      </c>
      <c r="L64" s="173">
        <v>1</v>
      </c>
      <c r="M64" s="174">
        <v>0</v>
      </c>
    </row>
    <row r="65" spans="1:13" ht="12.75" customHeight="1" x14ac:dyDescent="0.2">
      <c r="A65" s="174"/>
      <c r="B65" s="174"/>
      <c r="C65" s="174"/>
      <c r="D65" s="174"/>
      <c r="E65" s="82" t="s">
        <v>632</v>
      </c>
      <c r="F65" s="82" t="s">
        <v>757</v>
      </c>
      <c r="G65" s="174"/>
      <c r="H65" s="174"/>
      <c r="I65" s="174"/>
      <c r="J65" s="174"/>
      <c r="K65" s="174"/>
      <c r="L65" s="173"/>
      <c r="M65" s="174"/>
    </row>
    <row r="66" spans="1:13" ht="12.75" customHeight="1" x14ac:dyDescent="0.2">
      <c r="A66" s="174"/>
      <c r="B66" s="174"/>
      <c r="C66" s="174"/>
      <c r="D66" s="174"/>
      <c r="E66" s="82" t="s">
        <v>633</v>
      </c>
      <c r="F66" s="82" t="s">
        <v>758</v>
      </c>
      <c r="G66" s="174"/>
      <c r="H66" s="174"/>
      <c r="I66" s="174"/>
      <c r="J66" s="174"/>
      <c r="K66" s="174"/>
      <c r="L66" s="173"/>
      <c r="M66" s="174"/>
    </row>
    <row r="67" spans="1:13" ht="12.75" customHeight="1" x14ac:dyDescent="0.2">
      <c r="A67" s="174"/>
      <c r="B67" s="174"/>
      <c r="C67" s="174"/>
      <c r="D67" s="174"/>
      <c r="E67" s="82" t="s">
        <v>634</v>
      </c>
      <c r="F67" s="82" t="s">
        <v>759</v>
      </c>
      <c r="G67" s="174"/>
      <c r="H67" s="174"/>
      <c r="I67" s="174"/>
      <c r="J67" s="174"/>
      <c r="K67" s="174"/>
      <c r="L67" s="173"/>
      <c r="M67" s="174"/>
    </row>
    <row r="68" spans="1:13" ht="12.75" customHeight="1" x14ac:dyDescent="0.2">
      <c r="A68" s="174" t="s">
        <v>482</v>
      </c>
      <c r="B68" s="174" t="s">
        <v>245</v>
      </c>
      <c r="C68" s="174" t="s">
        <v>497</v>
      </c>
      <c r="D68" s="174" t="s">
        <v>499</v>
      </c>
      <c r="E68" s="85" t="s">
        <v>635</v>
      </c>
      <c r="F68" s="85" t="s">
        <v>760</v>
      </c>
      <c r="G68" s="174" t="s">
        <v>543</v>
      </c>
      <c r="H68" s="174" t="s">
        <v>545</v>
      </c>
      <c r="I68" s="174">
        <v>0</v>
      </c>
      <c r="J68" s="174"/>
      <c r="K68" s="174">
        <v>0</v>
      </c>
      <c r="L68" s="173">
        <v>0</v>
      </c>
      <c r="M68" s="174">
        <v>0</v>
      </c>
    </row>
    <row r="69" spans="1:13" ht="12.75" customHeight="1" x14ac:dyDescent="0.2">
      <c r="A69" s="174"/>
      <c r="B69" s="174"/>
      <c r="C69" s="174"/>
      <c r="D69" s="174"/>
      <c r="E69" s="85" t="s">
        <v>636</v>
      </c>
      <c r="F69" s="85" t="s">
        <v>761</v>
      </c>
      <c r="G69" s="174"/>
      <c r="H69" s="174"/>
      <c r="I69" s="174"/>
      <c r="J69" s="174"/>
      <c r="K69" s="174"/>
      <c r="L69" s="173"/>
      <c r="M69" s="174"/>
    </row>
    <row r="70" spans="1:13" ht="12.75" customHeight="1" x14ac:dyDescent="0.2">
      <c r="A70" s="174"/>
      <c r="B70" s="174"/>
      <c r="C70" s="174"/>
      <c r="D70" s="174"/>
      <c r="E70" s="85" t="s">
        <v>637</v>
      </c>
      <c r="F70" s="85" t="s">
        <v>762</v>
      </c>
      <c r="G70" s="174"/>
      <c r="H70" s="174"/>
      <c r="I70" s="174"/>
      <c r="J70" s="174"/>
      <c r="K70" s="174"/>
      <c r="L70" s="173"/>
      <c r="M70" s="174"/>
    </row>
    <row r="71" spans="1:13" ht="12.75" customHeight="1" x14ac:dyDescent="0.2">
      <c r="A71" s="174"/>
      <c r="B71" s="174"/>
      <c r="C71" s="174"/>
      <c r="D71" s="174"/>
      <c r="E71" s="85" t="s">
        <v>638</v>
      </c>
      <c r="F71" s="85" t="s">
        <v>763</v>
      </c>
      <c r="G71" s="174"/>
      <c r="H71" s="174"/>
      <c r="I71" s="174"/>
      <c r="J71" s="174"/>
      <c r="K71" s="174"/>
      <c r="L71" s="173"/>
      <c r="M71" s="174"/>
    </row>
    <row r="72" spans="1:13" ht="12.75" customHeight="1" x14ac:dyDescent="0.2">
      <c r="A72" s="174" t="s">
        <v>482</v>
      </c>
      <c r="B72" s="174" t="s">
        <v>245</v>
      </c>
      <c r="C72" s="174" t="s">
        <v>497</v>
      </c>
      <c r="D72" s="174" t="s">
        <v>498</v>
      </c>
      <c r="E72" s="82" t="s">
        <v>639</v>
      </c>
      <c r="F72" s="82" t="s">
        <v>764</v>
      </c>
      <c r="G72" s="174" t="s">
        <v>546</v>
      </c>
      <c r="H72" s="174" t="s">
        <v>547</v>
      </c>
      <c r="I72" s="174">
        <v>0</v>
      </c>
      <c r="J72" s="174">
        <v>0</v>
      </c>
      <c r="K72" s="174">
        <v>0</v>
      </c>
      <c r="L72" s="173">
        <v>1</v>
      </c>
      <c r="M72" s="174">
        <v>0</v>
      </c>
    </row>
    <row r="73" spans="1:13" ht="12.75" customHeight="1" x14ac:dyDescent="0.2">
      <c r="A73" s="174"/>
      <c r="B73" s="174"/>
      <c r="C73" s="174"/>
      <c r="D73" s="174"/>
      <c r="E73" s="82" t="s">
        <v>640</v>
      </c>
      <c r="F73" s="82" t="s">
        <v>765</v>
      </c>
      <c r="G73" s="174"/>
      <c r="H73" s="174"/>
      <c r="I73" s="174"/>
      <c r="J73" s="174"/>
      <c r="K73" s="174"/>
      <c r="L73" s="173"/>
      <c r="M73" s="174"/>
    </row>
    <row r="74" spans="1:13" ht="12.75" customHeight="1" x14ac:dyDescent="0.2">
      <c r="A74" s="174"/>
      <c r="B74" s="174"/>
      <c r="C74" s="174"/>
      <c r="D74" s="174"/>
      <c r="E74" s="82" t="s">
        <v>641</v>
      </c>
      <c r="F74" s="82" t="s">
        <v>766</v>
      </c>
      <c r="G74" s="174"/>
      <c r="H74" s="174"/>
      <c r="I74" s="174"/>
      <c r="J74" s="174"/>
      <c r="K74" s="174"/>
      <c r="L74" s="173"/>
      <c r="M74" s="174"/>
    </row>
    <row r="75" spans="1:13" ht="12.75" customHeight="1" x14ac:dyDescent="0.2">
      <c r="A75" s="174"/>
      <c r="B75" s="174"/>
      <c r="C75" s="174"/>
      <c r="D75" s="174"/>
      <c r="E75" s="82" t="s">
        <v>642</v>
      </c>
      <c r="F75" s="82" t="s">
        <v>767</v>
      </c>
      <c r="G75" s="174"/>
      <c r="H75" s="174"/>
      <c r="I75" s="174"/>
      <c r="J75" s="174"/>
      <c r="K75" s="174"/>
      <c r="L75" s="173"/>
      <c r="M75" s="174"/>
    </row>
    <row r="76" spans="1:13" ht="12.75" customHeight="1" x14ac:dyDescent="0.2">
      <c r="A76" s="173" t="s">
        <v>482</v>
      </c>
      <c r="B76" s="173" t="s">
        <v>245</v>
      </c>
      <c r="C76" s="173" t="s">
        <v>500</v>
      </c>
      <c r="D76" s="173" t="s">
        <v>501</v>
      </c>
      <c r="E76" s="83" t="s">
        <v>643</v>
      </c>
      <c r="F76" s="83" t="s">
        <v>768</v>
      </c>
      <c r="G76" s="175" t="s">
        <v>531</v>
      </c>
      <c r="H76" s="175" t="s">
        <v>548</v>
      </c>
      <c r="I76" s="173">
        <v>0</v>
      </c>
      <c r="J76" s="173">
        <v>0</v>
      </c>
      <c r="K76" s="173">
        <v>0</v>
      </c>
      <c r="L76" s="173">
        <v>1</v>
      </c>
      <c r="M76" s="173">
        <v>0</v>
      </c>
    </row>
    <row r="77" spans="1:13" ht="12.75" customHeight="1" x14ac:dyDescent="0.2">
      <c r="A77" s="173"/>
      <c r="B77" s="173"/>
      <c r="C77" s="173"/>
      <c r="D77" s="173"/>
      <c r="E77" s="83" t="s">
        <v>644</v>
      </c>
      <c r="F77" s="83" t="s">
        <v>769</v>
      </c>
      <c r="G77" s="175"/>
      <c r="H77" s="175"/>
      <c r="I77" s="173"/>
      <c r="J77" s="173"/>
      <c r="K77" s="173"/>
      <c r="L77" s="173"/>
      <c r="M77" s="173"/>
    </row>
    <row r="78" spans="1:13" ht="12.75" customHeight="1" x14ac:dyDescent="0.2">
      <c r="A78" s="173"/>
      <c r="B78" s="173"/>
      <c r="C78" s="173"/>
      <c r="D78" s="173"/>
      <c r="E78" s="83" t="s">
        <v>645</v>
      </c>
      <c r="F78" s="83" t="s">
        <v>770</v>
      </c>
      <c r="G78" s="175"/>
      <c r="H78" s="175"/>
      <c r="I78" s="173"/>
      <c r="J78" s="173"/>
      <c r="K78" s="173"/>
      <c r="L78" s="173"/>
      <c r="M78" s="173"/>
    </row>
    <row r="79" spans="1:13" ht="12.75" customHeight="1" x14ac:dyDescent="0.2">
      <c r="A79" s="173"/>
      <c r="B79" s="173"/>
      <c r="C79" s="173"/>
      <c r="D79" s="173"/>
      <c r="E79" s="83" t="s">
        <v>646</v>
      </c>
      <c r="F79" s="83" t="s">
        <v>771</v>
      </c>
      <c r="G79" s="175"/>
      <c r="H79" s="175"/>
      <c r="I79" s="173"/>
      <c r="J79" s="173"/>
      <c r="K79" s="173"/>
      <c r="L79" s="173"/>
      <c r="M79" s="173"/>
    </row>
    <row r="80" spans="1:13" ht="12.75" customHeight="1" x14ac:dyDescent="0.2">
      <c r="A80" s="173" t="s">
        <v>482</v>
      </c>
      <c r="B80" s="173" t="s">
        <v>245</v>
      </c>
      <c r="C80" s="173" t="s">
        <v>502</v>
      </c>
      <c r="D80" s="173" t="s">
        <v>503</v>
      </c>
      <c r="E80" s="83" t="s">
        <v>647</v>
      </c>
      <c r="F80" s="83" t="s">
        <v>772</v>
      </c>
      <c r="G80" s="173" t="s">
        <v>528</v>
      </c>
      <c r="H80" s="173" t="s">
        <v>549</v>
      </c>
      <c r="I80" s="173">
        <v>0</v>
      </c>
      <c r="J80" s="173">
        <v>0</v>
      </c>
      <c r="K80" s="173">
        <v>0</v>
      </c>
      <c r="L80" s="173">
        <v>1</v>
      </c>
      <c r="M80" s="173">
        <v>0</v>
      </c>
    </row>
    <row r="81" spans="1:13" ht="12.75" customHeight="1" x14ac:dyDescent="0.2">
      <c r="A81" s="173"/>
      <c r="B81" s="173"/>
      <c r="C81" s="173"/>
      <c r="D81" s="173"/>
      <c r="E81" s="83" t="s">
        <v>648</v>
      </c>
      <c r="F81" s="83" t="s">
        <v>773</v>
      </c>
      <c r="G81" s="173"/>
      <c r="H81" s="173"/>
      <c r="I81" s="173"/>
      <c r="J81" s="173"/>
      <c r="K81" s="173"/>
      <c r="L81" s="173"/>
      <c r="M81" s="173"/>
    </row>
    <row r="82" spans="1:13" ht="12.75" customHeight="1" x14ac:dyDescent="0.2">
      <c r="A82" s="173"/>
      <c r="B82" s="173"/>
      <c r="C82" s="173"/>
      <c r="D82" s="173"/>
      <c r="E82" s="83" t="s">
        <v>649</v>
      </c>
      <c r="F82" s="83" t="s">
        <v>774</v>
      </c>
      <c r="G82" s="173"/>
      <c r="H82" s="173"/>
      <c r="I82" s="173"/>
      <c r="J82" s="173"/>
      <c r="K82" s="173"/>
      <c r="L82" s="173"/>
      <c r="M82" s="173"/>
    </row>
    <row r="83" spans="1:13" ht="12.75" customHeight="1" x14ac:dyDescent="0.2">
      <c r="A83" s="173"/>
      <c r="B83" s="173"/>
      <c r="C83" s="173"/>
      <c r="D83" s="173"/>
      <c r="E83" s="83" t="s">
        <v>650</v>
      </c>
      <c r="F83" s="83" t="s">
        <v>775</v>
      </c>
      <c r="G83" s="173"/>
      <c r="H83" s="173"/>
      <c r="I83" s="173"/>
      <c r="J83" s="173"/>
      <c r="K83" s="173"/>
      <c r="L83" s="173"/>
      <c r="M83" s="173"/>
    </row>
    <row r="84" spans="1:13" ht="63" x14ac:dyDescent="0.2">
      <c r="A84" s="82" t="s">
        <v>482</v>
      </c>
      <c r="B84" s="82" t="s">
        <v>245</v>
      </c>
      <c r="C84" s="82" t="s">
        <v>504</v>
      </c>
      <c r="D84" s="82" t="s">
        <v>505</v>
      </c>
      <c r="E84" s="82" t="s">
        <v>651</v>
      </c>
      <c r="F84" s="82" t="s">
        <v>776</v>
      </c>
      <c r="G84" s="83" t="s">
        <v>531</v>
      </c>
      <c r="H84" s="83" t="s">
        <v>550</v>
      </c>
      <c r="I84" s="82">
        <v>0</v>
      </c>
      <c r="J84" s="82">
        <v>0</v>
      </c>
      <c r="K84" s="82">
        <v>0</v>
      </c>
      <c r="L84" s="83">
        <v>1</v>
      </c>
      <c r="M84" s="82">
        <v>0</v>
      </c>
    </row>
    <row r="85" spans="1:13" ht="63" x14ac:dyDescent="0.2">
      <c r="A85" s="82" t="s">
        <v>482</v>
      </c>
      <c r="B85" s="82" t="s">
        <v>245</v>
      </c>
      <c r="C85" s="82" t="s">
        <v>504</v>
      </c>
      <c r="D85" s="82" t="s">
        <v>505</v>
      </c>
      <c r="E85" s="82" t="s">
        <v>652</v>
      </c>
      <c r="F85" s="82" t="s">
        <v>777</v>
      </c>
      <c r="G85" s="83" t="s">
        <v>531</v>
      </c>
      <c r="H85" s="83" t="s">
        <v>551</v>
      </c>
      <c r="I85" s="82">
        <v>0</v>
      </c>
      <c r="J85" s="82">
        <v>0</v>
      </c>
      <c r="K85" s="82">
        <v>0</v>
      </c>
      <c r="L85" s="83">
        <v>1</v>
      </c>
      <c r="M85" s="82">
        <v>0</v>
      </c>
    </row>
    <row r="86" spans="1:13" ht="63" x14ac:dyDescent="0.2">
      <c r="A86" s="82" t="s">
        <v>482</v>
      </c>
      <c r="B86" s="82" t="s">
        <v>245</v>
      </c>
      <c r="C86" s="82" t="s">
        <v>504</v>
      </c>
      <c r="D86" s="82" t="s">
        <v>506</v>
      </c>
      <c r="E86" s="82" t="s">
        <v>653</v>
      </c>
      <c r="F86" s="82" t="s">
        <v>778</v>
      </c>
      <c r="G86" s="83" t="s">
        <v>531</v>
      </c>
      <c r="H86" s="83" t="s">
        <v>552</v>
      </c>
      <c r="I86" s="82">
        <v>0</v>
      </c>
      <c r="J86" s="82">
        <v>0</v>
      </c>
      <c r="K86" s="82">
        <v>0</v>
      </c>
      <c r="L86" s="83">
        <v>1</v>
      </c>
      <c r="M86" s="82">
        <v>0</v>
      </c>
    </row>
    <row r="87" spans="1:13" ht="63" x14ac:dyDescent="0.2">
      <c r="A87" s="82" t="s">
        <v>482</v>
      </c>
      <c r="B87" s="82" t="s">
        <v>245</v>
      </c>
      <c r="C87" s="82" t="s">
        <v>504</v>
      </c>
      <c r="D87" s="82" t="s">
        <v>506</v>
      </c>
      <c r="E87" s="82" t="s">
        <v>654</v>
      </c>
      <c r="F87" s="82" t="s">
        <v>779</v>
      </c>
      <c r="G87" s="83" t="s">
        <v>531</v>
      </c>
      <c r="H87" s="83" t="s">
        <v>553</v>
      </c>
      <c r="I87" s="82">
        <v>0</v>
      </c>
      <c r="J87" s="82">
        <v>0</v>
      </c>
      <c r="K87" s="82">
        <v>0</v>
      </c>
      <c r="L87" s="83">
        <v>0</v>
      </c>
      <c r="M87" s="82">
        <v>0</v>
      </c>
    </row>
    <row r="88" spans="1:13" ht="63" x14ac:dyDescent="0.2">
      <c r="A88" s="82" t="s">
        <v>482</v>
      </c>
      <c r="B88" s="82" t="s">
        <v>245</v>
      </c>
      <c r="C88" s="82" t="s">
        <v>504</v>
      </c>
      <c r="D88" s="82" t="s">
        <v>507</v>
      </c>
      <c r="E88" s="82" t="s">
        <v>655</v>
      </c>
      <c r="F88" s="82" t="s">
        <v>780</v>
      </c>
      <c r="G88" s="83" t="s">
        <v>531</v>
      </c>
      <c r="H88" s="83" t="s">
        <v>554</v>
      </c>
      <c r="I88" s="82">
        <v>0</v>
      </c>
      <c r="J88" s="82">
        <v>0</v>
      </c>
      <c r="K88" s="82">
        <v>0</v>
      </c>
      <c r="L88" s="83">
        <v>1</v>
      </c>
      <c r="M88" s="82">
        <v>0</v>
      </c>
    </row>
    <row r="89" spans="1:13" ht="63" x14ac:dyDescent="0.2">
      <c r="A89" s="82" t="s">
        <v>482</v>
      </c>
      <c r="B89" s="82" t="s">
        <v>245</v>
      </c>
      <c r="C89" s="82" t="s">
        <v>504</v>
      </c>
      <c r="D89" s="82" t="s">
        <v>507</v>
      </c>
      <c r="E89" s="82" t="s">
        <v>656</v>
      </c>
      <c r="F89" s="82" t="s">
        <v>781</v>
      </c>
      <c r="G89" s="83" t="s">
        <v>531</v>
      </c>
      <c r="H89" s="83" t="s">
        <v>535</v>
      </c>
      <c r="I89" s="82">
        <v>0</v>
      </c>
      <c r="J89" s="82">
        <v>0</v>
      </c>
      <c r="K89" s="82">
        <v>0</v>
      </c>
      <c r="L89" s="83">
        <v>1</v>
      </c>
      <c r="M89" s="82">
        <v>0</v>
      </c>
    </row>
    <row r="90" spans="1:13" ht="63" x14ac:dyDescent="0.2">
      <c r="A90" s="82" t="s">
        <v>482</v>
      </c>
      <c r="B90" s="82" t="s">
        <v>245</v>
      </c>
      <c r="C90" s="82" t="s">
        <v>504</v>
      </c>
      <c r="D90" s="82" t="s">
        <v>508</v>
      </c>
      <c r="E90" s="82" t="s">
        <v>657</v>
      </c>
      <c r="F90" s="82" t="s">
        <v>782</v>
      </c>
      <c r="G90" s="83" t="s">
        <v>531</v>
      </c>
      <c r="H90" s="83" t="s">
        <v>555</v>
      </c>
      <c r="I90" s="82">
        <v>0</v>
      </c>
      <c r="J90" s="82">
        <v>0</v>
      </c>
      <c r="K90" s="82">
        <v>0</v>
      </c>
      <c r="L90" s="83">
        <v>0</v>
      </c>
      <c r="M90" s="82">
        <v>0</v>
      </c>
    </row>
    <row r="91" spans="1:13" ht="63" x14ac:dyDescent="0.2">
      <c r="A91" s="82" t="s">
        <v>482</v>
      </c>
      <c r="B91" s="82" t="s">
        <v>245</v>
      </c>
      <c r="C91" s="82" t="s">
        <v>504</v>
      </c>
      <c r="D91" s="82" t="s">
        <v>508</v>
      </c>
      <c r="E91" s="82" t="s">
        <v>658</v>
      </c>
      <c r="F91" s="82" t="s">
        <v>783</v>
      </c>
      <c r="G91" s="83" t="s">
        <v>531</v>
      </c>
      <c r="H91" s="83" t="s">
        <v>556</v>
      </c>
      <c r="I91" s="82">
        <v>0</v>
      </c>
      <c r="J91" s="82">
        <v>0</v>
      </c>
      <c r="K91" s="82">
        <v>0</v>
      </c>
      <c r="L91" s="83">
        <v>1</v>
      </c>
      <c r="M91" s="82">
        <v>0</v>
      </c>
    </row>
    <row r="92" spans="1:13" ht="63" x14ac:dyDescent="0.2">
      <c r="A92" s="82" t="s">
        <v>482</v>
      </c>
      <c r="B92" s="82" t="s">
        <v>245</v>
      </c>
      <c r="C92" s="82" t="s">
        <v>504</v>
      </c>
      <c r="D92" s="82" t="s">
        <v>509</v>
      </c>
      <c r="E92" s="82" t="s">
        <v>659</v>
      </c>
      <c r="F92" s="82" t="s">
        <v>784</v>
      </c>
      <c r="G92" s="83" t="s">
        <v>531</v>
      </c>
      <c r="H92" s="83" t="s">
        <v>557</v>
      </c>
      <c r="I92" s="82">
        <v>0</v>
      </c>
      <c r="J92" s="82">
        <v>0</v>
      </c>
      <c r="K92" s="82">
        <v>0</v>
      </c>
      <c r="L92" s="83">
        <v>1</v>
      </c>
      <c r="M92" s="82">
        <v>0</v>
      </c>
    </row>
    <row r="93" spans="1:13" ht="63" x14ac:dyDescent="0.2">
      <c r="A93" s="82" t="s">
        <v>482</v>
      </c>
      <c r="B93" s="82" t="s">
        <v>245</v>
      </c>
      <c r="C93" s="82" t="s">
        <v>504</v>
      </c>
      <c r="D93" s="82" t="s">
        <v>510</v>
      </c>
      <c r="E93" s="82" t="s">
        <v>660</v>
      </c>
      <c r="F93" s="82" t="s">
        <v>785</v>
      </c>
      <c r="G93" s="83" t="s">
        <v>531</v>
      </c>
      <c r="H93" s="83" t="s">
        <v>558</v>
      </c>
      <c r="I93" s="82">
        <v>0</v>
      </c>
      <c r="J93" s="82">
        <v>0</v>
      </c>
      <c r="K93" s="82">
        <v>0</v>
      </c>
      <c r="L93" s="83">
        <v>1</v>
      </c>
      <c r="M93" s="82">
        <v>0</v>
      </c>
    </row>
    <row r="94" spans="1:13" ht="63" x14ac:dyDescent="0.2">
      <c r="A94" s="82" t="s">
        <v>482</v>
      </c>
      <c r="B94" s="82" t="s">
        <v>245</v>
      </c>
      <c r="C94" s="82" t="s">
        <v>504</v>
      </c>
      <c r="D94" s="82" t="s">
        <v>510</v>
      </c>
      <c r="E94" s="82" t="s">
        <v>661</v>
      </c>
      <c r="F94" s="82" t="s">
        <v>786</v>
      </c>
      <c r="G94" s="83" t="s">
        <v>531</v>
      </c>
      <c r="H94" s="83" t="s">
        <v>559</v>
      </c>
      <c r="I94" s="82">
        <v>0</v>
      </c>
      <c r="J94" s="82">
        <v>0</v>
      </c>
      <c r="K94" s="82">
        <v>0</v>
      </c>
      <c r="L94" s="83">
        <v>0</v>
      </c>
      <c r="M94" s="82">
        <v>0</v>
      </c>
    </row>
    <row r="95" spans="1:13" ht="63" x14ac:dyDescent="0.2">
      <c r="A95" s="82" t="s">
        <v>482</v>
      </c>
      <c r="B95" s="82" t="s">
        <v>245</v>
      </c>
      <c r="C95" s="82" t="s">
        <v>504</v>
      </c>
      <c r="D95" s="82" t="s">
        <v>511</v>
      </c>
      <c r="E95" s="82" t="s">
        <v>662</v>
      </c>
      <c r="F95" s="82" t="s">
        <v>787</v>
      </c>
      <c r="G95" s="83" t="s">
        <v>531</v>
      </c>
      <c r="H95" s="83" t="s">
        <v>560</v>
      </c>
      <c r="I95" s="82">
        <v>0</v>
      </c>
      <c r="J95" s="82">
        <v>0</v>
      </c>
      <c r="K95" s="82">
        <v>0</v>
      </c>
      <c r="L95" s="83">
        <v>1</v>
      </c>
      <c r="M95" s="82">
        <v>0</v>
      </c>
    </row>
    <row r="96" spans="1:13" ht="63" x14ac:dyDescent="0.2">
      <c r="A96" s="82" t="s">
        <v>482</v>
      </c>
      <c r="B96" s="82" t="s">
        <v>245</v>
      </c>
      <c r="C96" s="82" t="s">
        <v>504</v>
      </c>
      <c r="D96" s="82" t="s">
        <v>512</v>
      </c>
      <c r="E96" s="82" t="s">
        <v>663</v>
      </c>
      <c r="F96" s="82" t="s">
        <v>788</v>
      </c>
      <c r="G96" s="83" t="s">
        <v>531</v>
      </c>
      <c r="H96" s="83" t="s">
        <v>561</v>
      </c>
      <c r="I96" s="82">
        <v>0</v>
      </c>
      <c r="J96" s="82">
        <v>0</v>
      </c>
      <c r="K96" s="82">
        <v>0</v>
      </c>
      <c r="L96" s="83">
        <v>1</v>
      </c>
      <c r="M96" s="82">
        <v>0</v>
      </c>
    </row>
    <row r="97" spans="1:13" ht="63" x14ac:dyDescent="0.2">
      <c r="A97" s="82" t="s">
        <v>482</v>
      </c>
      <c r="B97" s="82" t="s">
        <v>245</v>
      </c>
      <c r="C97" s="82" t="s">
        <v>504</v>
      </c>
      <c r="D97" s="82" t="s">
        <v>512</v>
      </c>
      <c r="E97" s="82" t="s">
        <v>664</v>
      </c>
      <c r="F97" s="82" t="s">
        <v>789</v>
      </c>
      <c r="G97" s="83" t="s">
        <v>531</v>
      </c>
      <c r="H97" s="83" t="s">
        <v>562</v>
      </c>
      <c r="I97" s="82">
        <v>0</v>
      </c>
      <c r="J97" s="82">
        <v>0</v>
      </c>
      <c r="K97" s="82">
        <v>0</v>
      </c>
      <c r="L97" s="83">
        <v>1</v>
      </c>
      <c r="M97" s="82">
        <v>0</v>
      </c>
    </row>
    <row r="98" spans="1:13" ht="63" x14ac:dyDescent="0.2">
      <c r="A98" s="82" t="s">
        <v>482</v>
      </c>
      <c r="B98" s="82" t="s">
        <v>245</v>
      </c>
      <c r="C98" s="82" t="s">
        <v>504</v>
      </c>
      <c r="D98" s="82" t="s">
        <v>512</v>
      </c>
      <c r="E98" s="82" t="s">
        <v>665</v>
      </c>
      <c r="F98" s="82" t="s">
        <v>790</v>
      </c>
      <c r="G98" s="83" t="s">
        <v>531</v>
      </c>
      <c r="H98" s="83" t="s">
        <v>558</v>
      </c>
      <c r="I98" s="82">
        <v>0</v>
      </c>
      <c r="J98" s="82">
        <v>0</v>
      </c>
      <c r="K98" s="82">
        <v>0</v>
      </c>
      <c r="L98" s="83">
        <v>0</v>
      </c>
      <c r="M98" s="82">
        <v>0</v>
      </c>
    </row>
    <row r="99" spans="1:13" ht="63" x14ac:dyDescent="0.2">
      <c r="A99" s="82" t="s">
        <v>482</v>
      </c>
      <c r="B99" s="82" t="s">
        <v>245</v>
      </c>
      <c r="C99" s="82" t="s">
        <v>504</v>
      </c>
      <c r="D99" s="82" t="s">
        <v>513</v>
      </c>
      <c r="E99" s="82" t="s">
        <v>666</v>
      </c>
      <c r="F99" s="82" t="s">
        <v>791</v>
      </c>
      <c r="G99" s="83" t="s">
        <v>531</v>
      </c>
      <c r="H99" s="83" t="s">
        <v>563</v>
      </c>
      <c r="I99" s="82">
        <v>0</v>
      </c>
      <c r="J99" s="82">
        <v>0</v>
      </c>
      <c r="K99" s="82">
        <v>0</v>
      </c>
      <c r="L99" s="83">
        <v>1</v>
      </c>
      <c r="M99" s="82">
        <v>0</v>
      </c>
    </row>
    <row r="100" spans="1:13" ht="63" x14ac:dyDescent="0.2">
      <c r="A100" s="82" t="s">
        <v>482</v>
      </c>
      <c r="B100" s="82" t="s">
        <v>245</v>
      </c>
      <c r="C100" s="82" t="s">
        <v>504</v>
      </c>
      <c r="D100" s="82" t="s">
        <v>513</v>
      </c>
      <c r="E100" s="82" t="s">
        <v>667</v>
      </c>
      <c r="F100" s="82" t="s">
        <v>792</v>
      </c>
      <c r="G100" s="83" t="s">
        <v>531</v>
      </c>
      <c r="H100" s="83" t="s">
        <v>564</v>
      </c>
      <c r="I100" s="82">
        <v>0</v>
      </c>
      <c r="J100" s="82">
        <v>0</v>
      </c>
      <c r="K100" s="82">
        <v>0</v>
      </c>
      <c r="L100" s="83">
        <v>1</v>
      </c>
      <c r="M100" s="82">
        <v>0</v>
      </c>
    </row>
    <row r="101" spans="1:13" ht="63" x14ac:dyDescent="0.2">
      <c r="A101" s="82" t="s">
        <v>482</v>
      </c>
      <c r="B101" s="82" t="s">
        <v>245</v>
      </c>
      <c r="C101" s="82" t="s">
        <v>504</v>
      </c>
      <c r="D101" s="82" t="s">
        <v>514</v>
      </c>
      <c r="E101" s="82" t="s">
        <v>668</v>
      </c>
      <c r="F101" s="82" t="s">
        <v>793</v>
      </c>
      <c r="G101" s="83" t="s">
        <v>531</v>
      </c>
      <c r="H101" s="83" t="s">
        <v>565</v>
      </c>
      <c r="I101" s="82">
        <v>0</v>
      </c>
      <c r="J101" s="82">
        <v>0</v>
      </c>
      <c r="K101" s="82">
        <v>0</v>
      </c>
      <c r="L101" s="83">
        <v>0</v>
      </c>
      <c r="M101" s="82">
        <v>0</v>
      </c>
    </row>
    <row r="102" spans="1:13" ht="63" x14ac:dyDescent="0.2">
      <c r="A102" s="82" t="s">
        <v>482</v>
      </c>
      <c r="B102" s="82" t="s">
        <v>245</v>
      </c>
      <c r="C102" s="82" t="s">
        <v>504</v>
      </c>
      <c r="D102" s="82" t="s">
        <v>514</v>
      </c>
      <c r="E102" s="82" t="s">
        <v>669</v>
      </c>
      <c r="F102" s="82" t="s">
        <v>794</v>
      </c>
      <c r="G102" s="83" t="s">
        <v>531</v>
      </c>
      <c r="H102" s="83" t="s">
        <v>566</v>
      </c>
      <c r="I102" s="82">
        <v>0</v>
      </c>
      <c r="J102" s="82">
        <v>0</v>
      </c>
      <c r="K102" s="82">
        <v>0</v>
      </c>
      <c r="L102" s="83">
        <v>1</v>
      </c>
      <c r="M102" s="82">
        <v>0</v>
      </c>
    </row>
    <row r="103" spans="1:13" ht="63" x14ac:dyDescent="0.2">
      <c r="A103" s="82" t="s">
        <v>482</v>
      </c>
      <c r="B103" s="82" t="s">
        <v>245</v>
      </c>
      <c r="C103" s="82" t="s">
        <v>504</v>
      </c>
      <c r="D103" s="82" t="s">
        <v>514</v>
      </c>
      <c r="E103" s="82" t="s">
        <v>670</v>
      </c>
      <c r="F103" s="82" t="s">
        <v>795</v>
      </c>
      <c r="G103" s="83" t="s">
        <v>531</v>
      </c>
      <c r="H103" s="83" t="s">
        <v>567</v>
      </c>
      <c r="I103" s="82">
        <v>0</v>
      </c>
      <c r="J103" s="82">
        <v>0</v>
      </c>
      <c r="K103" s="82">
        <v>0</v>
      </c>
      <c r="L103" s="83">
        <v>1</v>
      </c>
      <c r="M103" s="82">
        <v>0</v>
      </c>
    </row>
    <row r="104" spans="1:13" ht="78.75" x14ac:dyDescent="0.2">
      <c r="A104" s="82" t="s">
        <v>482</v>
      </c>
      <c r="B104" s="82" t="s">
        <v>245</v>
      </c>
      <c r="C104" s="82" t="s">
        <v>504</v>
      </c>
      <c r="D104" s="82" t="s">
        <v>515</v>
      </c>
      <c r="E104" s="82" t="s">
        <v>671</v>
      </c>
      <c r="F104" s="82" t="s">
        <v>796</v>
      </c>
      <c r="G104" s="83" t="s">
        <v>531</v>
      </c>
      <c r="H104" s="83" t="s">
        <v>568</v>
      </c>
      <c r="I104" s="82">
        <v>0</v>
      </c>
      <c r="J104" s="82">
        <v>0</v>
      </c>
      <c r="K104" s="82">
        <v>0</v>
      </c>
      <c r="L104" s="83">
        <v>0</v>
      </c>
      <c r="M104" s="82">
        <v>0</v>
      </c>
    </row>
    <row r="105" spans="1:13" ht="78.75" x14ac:dyDescent="0.2">
      <c r="A105" s="82" t="s">
        <v>482</v>
      </c>
      <c r="B105" s="82" t="s">
        <v>245</v>
      </c>
      <c r="C105" s="82" t="s">
        <v>504</v>
      </c>
      <c r="D105" s="82" t="s">
        <v>516</v>
      </c>
      <c r="E105" s="82" t="s">
        <v>672</v>
      </c>
      <c r="F105" s="82" t="s">
        <v>797</v>
      </c>
      <c r="G105" s="83" t="s">
        <v>531</v>
      </c>
      <c r="H105" s="83" t="s">
        <v>569</v>
      </c>
      <c r="I105" s="82">
        <v>0</v>
      </c>
      <c r="J105" s="82">
        <v>0</v>
      </c>
      <c r="K105" s="82">
        <v>0</v>
      </c>
      <c r="L105" s="83">
        <v>0</v>
      </c>
      <c r="M105" s="82">
        <v>0</v>
      </c>
    </row>
    <row r="106" spans="1:13" ht="63" x14ac:dyDescent="0.2">
      <c r="A106" s="82" t="s">
        <v>482</v>
      </c>
      <c r="B106" s="82" t="s">
        <v>245</v>
      </c>
      <c r="C106" s="82" t="s">
        <v>504</v>
      </c>
      <c r="D106" s="82" t="s">
        <v>516</v>
      </c>
      <c r="E106" s="82" t="s">
        <v>673</v>
      </c>
      <c r="F106" s="82" t="s">
        <v>798</v>
      </c>
      <c r="G106" s="83" t="s">
        <v>531</v>
      </c>
      <c r="H106" s="83" t="s">
        <v>570</v>
      </c>
      <c r="I106" s="82">
        <v>0</v>
      </c>
      <c r="J106" s="82">
        <v>0</v>
      </c>
      <c r="K106" s="82">
        <v>0</v>
      </c>
      <c r="L106" s="83">
        <v>0</v>
      </c>
      <c r="M106" s="82">
        <v>0</v>
      </c>
    </row>
    <row r="107" spans="1:13" ht="63" x14ac:dyDescent="0.2">
      <c r="A107" s="82" t="s">
        <v>482</v>
      </c>
      <c r="B107" s="82" t="s">
        <v>245</v>
      </c>
      <c r="C107" s="82" t="s">
        <v>504</v>
      </c>
      <c r="D107" s="82" t="s">
        <v>517</v>
      </c>
      <c r="E107" s="82" t="s">
        <v>674</v>
      </c>
      <c r="F107" s="82" t="s">
        <v>799</v>
      </c>
      <c r="G107" s="83" t="s">
        <v>531</v>
      </c>
      <c r="H107" s="83" t="s">
        <v>571</v>
      </c>
      <c r="I107" s="82">
        <v>0</v>
      </c>
      <c r="J107" s="82">
        <v>0</v>
      </c>
      <c r="K107" s="82">
        <v>0</v>
      </c>
      <c r="L107" s="83">
        <v>1</v>
      </c>
      <c r="M107" s="82">
        <v>0</v>
      </c>
    </row>
    <row r="108" spans="1:13" ht="63" x14ac:dyDescent="0.2">
      <c r="A108" s="82" t="s">
        <v>482</v>
      </c>
      <c r="B108" s="82" t="s">
        <v>245</v>
      </c>
      <c r="C108" s="82" t="s">
        <v>504</v>
      </c>
      <c r="D108" s="82" t="s">
        <v>517</v>
      </c>
      <c r="E108" s="82" t="s">
        <v>675</v>
      </c>
      <c r="F108" s="82" t="s">
        <v>800</v>
      </c>
      <c r="G108" s="83" t="s">
        <v>531</v>
      </c>
      <c r="H108" s="83" t="s">
        <v>572</v>
      </c>
      <c r="I108" s="82">
        <v>0</v>
      </c>
      <c r="J108" s="82">
        <v>0</v>
      </c>
      <c r="K108" s="82">
        <v>0</v>
      </c>
      <c r="L108" s="83">
        <v>0</v>
      </c>
      <c r="M108" s="82">
        <v>0</v>
      </c>
    </row>
    <row r="109" spans="1:13" ht="78.75" x14ac:dyDescent="0.2">
      <c r="A109" s="82" t="s">
        <v>482</v>
      </c>
      <c r="B109" s="82" t="s">
        <v>245</v>
      </c>
      <c r="C109" s="82" t="s">
        <v>504</v>
      </c>
      <c r="D109" s="82" t="s">
        <v>518</v>
      </c>
      <c r="E109" s="82" t="s">
        <v>676</v>
      </c>
      <c r="F109" s="82" t="s">
        <v>801</v>
      </c>
      <c r="G109" s="83" t="s">
        <v>531</v>
      </c>
      <c r="H109" s="83" t="s">
        <v>573</v>
      </c>
      <c r="I109" s="82">
        <v>0</v>
      </c>
      <c r="J109" s="82">
        <v>0</v>
      </c>
      <c r="K109" s="82">
        <v>0</v>
      </c>
      <c r="L109" s="83">
        <v>1</v>
      </c>
      <c r="M109" s="82">
        <v>0</v>
      </c>
    </row>
    <row r="110" spans="1:13" ht="63" x14ac:dyDescent="0.2">
      <c r="A110" s="82" t="s">
        <v>482</v>
      </c>
      <c r="B110" s="82" t="s">
        <v>245</v>
      </c>
      <c r="C110" s="82" t="s">
        <v>504</v>
      </c>
      <c r="D110" s="82" t="s">
        <v>518</v>
      </c>
      <c r="E110" s="82" t="s">
        <v>677</v>
      </c>
      <c r="F110" s="82" t="s">
        <v>802</v>
      </c>
      <c r="G110" s="83" t="s">
        <v>531</v>
      </c>
      <c r="H110" s="83" t="s">
        <v>574</v>
      </c>
      <c r="I110" s="82">
        <v>0</v>
      </c>
      <c r="J110" s="82">
        <v>0</v>
      </c>
      <c r="K110" s="82">
        <v>0</v>
      </c>
      <c r="L110" s="83">
        <v>1</v>
      </c>
      <c r="M110" s="82">
        <v>0</v>
      </c>
    </row>
    <row r="111" spans="1:13" ht="15.75" customHeight="1" x14ac:dyDescent="0.2">
      <c r="A111" s="173" t="s">
        <v>482</v>
      </c>
      <c r="B111" s="173" t="s">
        <v>245</v>
      </c>
      <c r="C111" s="173" t="s">
        <v>519</v>
      </c>
      <c r="D111" s="173" t="s">
        <v>520</v>
      </c>
      <c r="E111" s="84" t="s">
        <v>678</v>
      </c>
      <c r="F111" s="84" t="s">
        <v>803</v>
      </c>
      <c r="G111" s="173" t="s">
        <v>546</v>
      </c>
      <c r="H111" s="173" t="s">
        <v>575</v>
      </c>
      <c r="I111" s="173">
        <v>0</v>
      </c>
      <c r="J111" s="173">
        <v>0</v>
      </c>
      <c r="K111" s="173">
        <v>0</v>
      </c>
      <c r="L111" s="173">
        <v>1</v>
      </c>
      <c r="M111" s="173">
        <v>0</v>
      </c>
    </row>
    <row r="112" spans="1:13" ht="12.75" customHeight="1" x14ac:dyDescent="0.2">
      <c r="A112" s="173"/>
      <c r="B112" s="173"/>
      <c r="C112" s="173"/>
      <c r="D112" s="173"/>
      <c r="E112" s="84" t="s">
        <v>679</v>
      </c>
      <c r="F112" s="84" t="s">
        <v>804</v>
      </c>
      <c r="G112" s="173"/>
      <c r="H112" s="173"/>
      <c r="I112" s="173"/>
      <c r="J112" s="173"/>
      <c r="K112" s="173"/>
      <c r="L112" s="173"/>
      <c r="M112" s="173"/>
    </row>
    <row r="113" spans="1:13" ht="12.75" customHeight="1" x14ac:dyDescent="0.2">
      <c r="A113" s="173"/>
      <c r="B113" s="173"/>
      <c r="C113" s="173"/>
      <c r="D113" s="173"/>
      <c r="E113" s="84" t="s">
        <v>680</v>
      </c>
      <c r="F113" s="84" t="s">
        <v>805</v>
      </c>
      <c r="G113" s="173"/>
      <c r="H113" s="173"/>
      <c r="I113" s="173"/>
      <c r="J113" s="173"/>
      <c r="K113" s="173"/>
      <c r="L113" s="173"/>
      <c r="M113" s="173"/>
    </row>
    <row r="114" spans="1:13" ht="12.75" customHeight="1" x14ac:dyDescent="0.2">
      <c r="A114" s="173"/>
      <c r="B114" s="173"/>
      <c r="C114" s="173"/>
      <c r="D114" s="173"/>
      <c r="E114" s="84" t="s">
        <v>681</v>
      </c>
      <c r="F114" s="84" t="s">
        <v>806</v>
      </c>
      <c r="G114" s="173"/>
      <c r="H114" s="173"/>
      <c r="I114" s="173"/>
      <c r="J114" s="173"/>
      <c r="K114" s="173"/>
      <c r="L114" s="173"/>
      <c r="M114" s="173"/>
    </row>
    <row r="115" spans="1:13" ht="12.75" customHeight="1" x14ac:dyDescent="0.2">
      <c r="A115" s="173" t="s">
        <v>482</v>
      </c>
      <c r="B115" s="173" t="s">
        <v>245</v>
      </c>
      <c r="C115" s="173" t="s">
        <v>519</v>
      </c>
      <c r="D115" s="173" t="s">
        <v>521</v>
      </c>
      <c r="E115" s="84" t="s">
        <v>682</v>
      </c>
      <c r="F115" s="84" t="s">
        <v>807</v>
      </c>
      <c r="G115" s="173" t="s">
        <v>576</v>
      </c>
      <c r="H115" s="173" t="s">
        <v>577</v>
      </c>
      <c r="I115" s="173">
        <v>0</v>
      </c>
      <c r="J115" s="173">
        <v>0</v>
      </c>
      <c r="K115" s="173">
        <v>0</v>
      </c>
      <c r="L115" s="173">
        <v>1</v>
      </c>
      <c r="M115" s="173">
        <v>0</v>
      </c>
    </row>
    <row r="116" spans="1:13" ht="12.75" customHeight="1" x14ac:dyDescent="0.2">
      <c r="A116" s="173"/>
      <c r="B116" s="173"/>
      <c r="C116" s="173"/>
      <c r="D116" s="173"/>
      <c r="E116" s="84" t="s">
        <v>683</v>
      </c>
      <c r="F116" s="84" t="s">
        <v>808</v>
      </c>
      <c r="G116" s="173"/>
      <c r="H116" s="173"/>
      <c r="I116" s="173"/>
      <c r="J116" s="173"/>
      <c r="K116" s="173"/>
      <c r="L116" s="173"/>
      <c r="M116" s="173"/>
    </row>
    <row r="117" spans="1:13" ht="12.75" customHeight="1" x14ac:dyDescent="0.2">
      <c r="A117" s="173"/>
      <c r="B117" s="173"/>
      <c r="C117" s="173"/>
      <c r="D117" s="173"/>
      <c r="E117" s="84" t="s">
        <v>684</v>
      </c>
      <c r="F117" s="84" t="s">
        <v>809</v>
      </c>
      <c r="G117" s="173"/>
      <c r="H117" s="173"/>
      <c r="I117" s="173"/>
      <c r="J117" s="173"/>
      <c r="K117" s="173"/>
      <c r="L117" s="173"/>
      <c r="M117" s="173"/>
    </row>
    <row r="118" spans="1:13" ht="12.75" customHeight="1" x14ac:dyDescent="0.2">
      <c r="A118" s="173"/>
      <c r="B118" s="173"/>
      <c r="C118" s="173"/>
      <c r="D118" s="173"/>
      <c r="E118" s="84" t="s">
        <v>684</v>
      </c>
      <c r="F118" s="84" t="s">
        <v>810</v>
      </c>
      <c r="G118" s="173"/>
      <c r="H118" s="173"/>
      <c r="I118" s="173"/>
      <c r="J118" s="173"/>
      <c r="K118" s="173"/>
      <c r="L118" s="173"/>
      <c r="M118" s="173"/>
    </row>
    <row r="119" spans="1:13" ht="12.75" customHeight="1" x14ac:dyDescent="0.2">
      <c r="A119" s="173" t="s">
        <v>482</v>
      </c>
      <c r="B119" s="173" t="s">
        <v>245</v>
      </c>
      <c r="C119" s="173" t="s">
        <v>519</v>
      </c>
      <c r="D119" s="173" t="s">
        <v>522</v>
      </c>
      <c r="E119" s="84" t="s">
        <v>685</v>
      </c>
      <c r="F119" s="84" t="s">
        <v>811</v>
      </c>
      <c r="G119" s="173" t="s">
        <v>576</v>
      </c>
      <c r="H119" s="173" t="s">
        <v>578</v>
      </c>
      <c r="I119" s="173">
        <v>0</v>
      </c>
      <c r="J119" s="173">
        <v>0</v>
      </c>
      <c r="K119" s="173">
        <v>0</v>
      </c>
      <c r="L119" s="173">
        <v>0</v>
      </c>
      <c r="M119" s="173">
        <v>0</v>
      </c>
    </row>
    <row r="120" spans="1:13" ht="12.75" customHeight="1" x14ac:dyDescent="0.2">
      <c r="A120" s="173"/>
      <c r="B120" s="173"/>
      <c r="C120" s="173"/>
      <c r="D120" s="173"/>
      <c r="E120" s="84" t="s">
        <v>685</v>
      </c>
      <c r="F120" s="84" t="s">
        <v>812</v>
      </c>
      <c r="G120" s="173"/>
      <c r="H120" s="173"/>
      <c r="I120" s="173"/>
      <c r="J120" s="173"/>
      <c r="K120" s="173"/>
      <c r="L120" s="173"/>
      <c r="M120" s="173"/>
    </row>
    <row r="121" spans="1:13" ht="12.75" customHeight="1" x14ac:dyDescent="0.2">
      <c r="A121" s="173"/>
      <c r="B121" s="173"/>
      <c r="C121" s="173"/>
      <c r="D121" s="173"/>
      <c r="E121" s="84" t="s">
        <v>686</v>
      </c>
      <c r="F121" s="84" t="s">
        <v>812</v>
      </c>
      <c r="G121" s="173"/>
      <c r="H121" s="173"/>
      <c r="I121" s="173"/>
      <c r="J121" s="173"/>
      <c r="K121" s="173"/>
      <c r="L121" s="173"/>
      <c r="M121" s="173"/>
    </row>
    <row r="122" spans="1:13" ht="12.75" customHeight="1" x14ac:dyDescent="0.2">
      <c r="A122" s="173"/>
      <c r="B122" s="173"/>
      <c r="C122" s="173"/>
      <c r="D122" s="173"/>
      <c r="E122" s="84" t="s">
        <v>686</v>
      </c>
      <c r="F122" s="84" t="s">
        <v>811</v>
      </c>
      <c r="G122" s="173"/>
      <c r="H122" s="173"/>
      <c r="I122" s="173"/>
      <c r="J122" s="173"/>
      <c r="K122" s="173"/>
      <c r="L122" s="173"/>
      <c r="M122" s="173"/>
    </row>
    <row r="123" spans="1:13" ht="12.75" customHeight="1" x14ac:dyDescent="0.2">
      <c r="A123" s="173" t="s">
        <v>482</v>
      </c>
      <c r="B123" s="173" t="s">
        <v>245</v>
      </c>
      <c r="C123" s="173" t="s">
        <v>477</v>
      </c>
      <c r="D123" s="173" t="s">
        <v>523</v>
      </c>
      <c r="E123" s="83" t="s">
        <v>687</v>
      </c>
      <c r="F123" s="83" t="s">
        <v>813</v>
      </c>
      <c r="G123" s="173" t="s">
        <v>579</v>
      </c>
      <c r="H123" s="173" t="s">
        <v>580</v>
      </c>
      <c r="I123" s="173">
        <v>0</v>
      </c>
      <c r="J123" s="173">
        <v>0</v>
      </c>
      <c r="K123" s="173">
        <v>0</v>
      </c>
      <c r="L123" s="173">
        <v>1</v>
      </c>
      <c r="M123" s="173">
        <v>0</v>
      </c>
    </row>
    <row r="124" spans="1:13" ht="12.75" customHeight="1" x14ac:dyDescent="0.2">
      <c r="A124" s="173"/>
      <c r="B124" s="173"/>
      <c r="C124" s="173"/>
      <c r="D124" s="173"/>
      <c r="E124" s="83" t="s">
        <v>688</v>
      </c>
      <c r="F124" s="83" t="s">
        <v>814</v>
      </c>
      <c r="G124" s="173"/>
      <c r="H124" s="173"/>
      <c r="I124" s="173"/>
      <c r="J124" s="173"/>
      <c r="K124" s="173"/>
      <c r="L124" s="173"/>
      <c r="M124" s="173"/>
    </row>
    <row r="125" spans="1:13" ht="12.75" customHeight="1" x14ac:dyDescent="0.2">
      <c r="A125" s="173"/>
      <c r="B125" s="173"/>
      <c r="C125" s="173"/>
      <c r="D125" s="173"/>
      <c r="E125" s="83" t="s">
        <v>687</v>
      </c>
      <c r="F125" s="83" t="s">
        <v>814</v>
      </c>
      <c r="G125" s="173"/>
      <c r="H125" s="173"/>
      <c r="I125" s="173"/>
      <c r="J125" s="173"/>
      <c r="K125" s="173"/>
      <c r="L125" s="173"/>
      <c r="M125" s="173"/>
    </row>
    <row r="126" spans="1:13" ht="12.75" customHeight="1" x14ac:dyDescent="0.2">
      <c r="A126" s="173"/>
      <c r="B126" s="173"/>
      <c r="C126" s="173"/>
      <c r="D126" s="173"/>
      <c r="E126" s="83" t="s">
        <v>687</v>
      </c>
      <c r="F126" s="83" t="s">
        <v>813</v>
      </c>
      <c r="G126" s="173"/>
      <c r="H126" s="173"/>
      <c r="I126" s="173"/>
      <c r="J126" s="173"/>
      <c r="K126" s="173"/>
      <c r="L126" s="173"/>
      <c r="M126" s="173"/>
    </row>
    <row r="127" spans="1:13" ht="12.75" customHeight="1" x14ac:dyDescent="0.2">
      <c r="A127" s="173" t="s">
        <v>482</v>
      </c>
      <c r="B127" s="173" t="s">
        <v>245</v>
      </c>
      <c r="C127" s="173" t="s">
        <v>477</v>
      </c>
      <c r="D127" s="173" t="s">
        <v>524</v>
      </c>
      <c r="E127" s="83" t="s">
        <v>689</v>
      </c>
      <c r="F127" s="83" t="s">
        <v>815</v>
      </c>
      <c r="G127" s="173" t="s">
        <v>579</v>
      </c>
      <c r="H127" s="173" t="s">
        <v>581</v>
      </c>
      <c r="I127" s="173">
        <v>0</v>
      </c>
      <c r="J127" s="173">
        <v>0</v>
      </c>
      <c r="K127" s="173">
        <v>0</v>
      </c>
      <c r="L127" s="173">
        <v>1</v>
      </c>
      <c r="M127" s="173">
        <v>0</v>
      </c>
    </row>
    <row r="128" spans="1:13" ht="12.75" customHeight="1" x14ac:dyDescent="0.2">
      <c r="A128" s="173"/>
      <c r="B128" s="173"/>
      <c r="C128" s="173"/>
      <c r="D128" s="173"/>
      <c r="E128" s="83" t="s">
        <v>690</v>
      </c>
      <c r="F128" s="83" t="s">
        <v>816</v>
      </c>
      <c r="G128" s="173"/>
      <c r="H128" s="173"/>
      <c r="I128" s="173"/>
      <c r="J128" s="173"/>
      <c r="K128" s="173"/>
      <c r="L128" s="173"/>
      <c r="M128" s="173"/>
    </row>
    <row r="129" spans="1:13" ht="12.75" customHeight="1" x14ac:dyDescent="0.2">
      <c r="A129" s="173"/>
      <c r="B129" s="173"/>
      <c r="C129" s="173"/>
      <c r="D129" s="173"/>
      <c r="E129" s="83" t="s">
        <v>689</v>
      </c>
      <c r="F129" s="83" t="s">
        <v>816</v>
      </c>
      <c r="G129" s="173"/>
      <c r="H129" s="173"/>
      <c r="I129" s="173"/>
      <c r="J129" s="173"/>
      <c r="K129" s="173"/>
      <c r="L129" s="173"/>
      <c r="M129" s="173"/>
    </row>
    <row r="130" spans="1:13" ht="12.75" customHeight="1" x14ac:dyDescent="0.2">
      <c r="A130" s="173"/>
      <c r="B130" s="173"/>
      <c r="C130" s="173"/>
      <c r="D130" s="173"/>
      <c r="E130" s="83" t="s">
        <v>691</v>
      </c>
      <c r="F130" s="83" t="s">
        <v>817</v>
      </c>
      <c r="G130" s="173"/>
      <c r="H130" s="173"/>
      <c r="I130" s="173"/>
      <c r="J130" s="173"/>
      <c r="K130" s="173"/>
      <c r="L130" s="173"/>
      <c r="M130" s="173"/>
    </row>
    <row r="131" spans="1:13" ht="12.75" customHeight="1" x14ac:dyDescent="0.2">
      <c r="A131" s="173" t="s">
        <v>482</v>
      </c>
      <c r="B131" s="173" t="s">
        <v>525</v>
      </c>
      <c r="C131" s="173" t="s">
        <v>380</v>
      </c>
      <c r="D131" s="173" t="s">
        <v>526</v>
      </c>
      <c r="E131" s="84" t="s">
        <v>692</v>
      </c>
      <c r="F131" s="84" t="s">
        <v>818</v>
      </c>
      <c r="G131" s="173" t="s">
        <v>582</v>
      </c>
      <c r="H131" s="173" t="s">
        <v>583</v>
      </c>
      <c r="I131" s="173">
        <v>0</v>
      </c>
      <c r="J131" s="173">
        <v>0</v>
      </c>
      <c r="K131" s="173">
        <v>0</v>
      </c>
      <c r="L131" s="173">
        <v>0</v>
      </c>
      <c r="M131" s="173">
        <v>0</v>
      </c>
    </row>
    <row r="132" spans="1:13" ht="12.75" customHeight="1" x14ac:dyDescent="0.2">
      <c r="A132" s="173"/>
      <c r="B132" s="173"/>
      <c r="C132" s="173"/>
      <c r="D132" s="173"/>
      <c r="E132" s="84" t="s">
        <v>693</v>
      </c>
      <c r="F132" s="84" t="s">
        <v>819</v>
      </c>
      <c r="G132" s="173"/>
      <c r="H132" s="173"/>
      <c r="I132" s="173"/>
      <c r="J132" s="173"/>
      <c r="K132" s="173"/>
      <c r="L132" s="173"/>
      <c r="M132" s="173"/>
    </row>
    <row r="133" spans="1:13" ht="12.75" customHeight="1" x14ac:dyDescent="0.2">
      <c r="A133" s="173"/>
      <c r="B133" s="173"/>
      <c r="C133" s="173"/>
      <c r="D133" s="173"/>
      <c r="E133" s="84" t="s">
        <v>694</v>
      </c>
      <c r="F133" s="84" t="s">
        <v>820</v>
      </c>
      <c r="G133" s="173"/>
      <c r="H133" s="173"/>
      <c r="I133" s="173"/>
      <c r="J133" s="173"/>
      <c r="K133" s="173"/>
      <c r="L133" s="173"/>
      <c r="M133" s="173"/>
    </row>
    <row r="134" spans="1:13" ht="12.75" customHeight="1" x14ac:dyDescent="0.2">
      <c r="A134" s="173"/>
      <c r="B134" s="173"/>
      <c r="C134" s="173"/>
      <c r="D134" s="173"/>
      <c r="E134" s="84" t="s">
        <v>695</v>
      </c>
      <c r="F134" s="84" t="s">
        <v>821</v>
      </c>
      <c r="G134" s="173"/>
      <c r="H134" s="173"/>
      <c r="I134" s="173"/>
      <c r="J134" s="173"/>
      <c r="K134" s="173"/>
      <c r="L134" s="173"/>
      <c r="M134" s="173"/>
    </row>
    <row r="135" spans="1:13" ht="12.75" customHeight="1" x14ac:dyDescent="0.2">
      <c r="A135" s="173" t="s">
        <v>482</v>
      </c>
      <c r="B135" s="173" t="s">
        <v>245</v>
      </c>
      <c r="C135" s="173" t="s">
        <v>380</v>
      </c>
      <c r="D135" s="173" t="s">
        <v>527</v>
      </c>
      <c r="E135" s="84" t="s">
        <v>696</v>
      </c>
      <c r="F135" s="84" t="s">
        <v>822</v>
      </c>
      <c r="G135" s="173" t="s">
        <v>584</v>
      </c>
      <c r="H135" s="173" t="s">
        <v>585</v>
      </c>
      <c r="I135" s="173">
        <v>0</v>
      </c>
      <c r="J135" s="173">
        <v>0</v>
      </c>
      <c r="K135" s="173">
        <v>0</v>
      </c>
      <c r="L135" s="173">
        <v>0</v>
      </c>
      <c r="M135" s="173">
        <v>0</v>
      </c>
    </row>
    <row r="136" spans="1:13" ht="12.75" customHeight="1" x14ac:dyDescent="0.2">
      <c r="A136" s="173"/>
      <c r="B136" s="173"/>
      <c r="C136" s="173"/>
      <c r="D136" s="173"/>
      <c r="E136" s="84" t="s">
        <v>697</v>
      </c>
      <c r="F136" s="84" t="s">
        <v>823</v>
      </c>
      <c r="G136" s="173"/>
      <c r="H136" s="173"/>
      <c r="I136" s="173"/>
      <c r="J136" s="173"/>
      <c r="K136" s="173"/>
      <c r="L136" s="173"/>
      <c r="M136" s="173"/>
    </row>
    <row r="137" spans="1:13" ht="12.75" customHeight="1" x14ac:dyDescent="0.2">
      <c r="A137" s="173"/>
      <c r="B137" s="173"/>
      <c r="C137" s="173"/>
      <c r="D137" s="173"/>
      <c r="E137" s="84" t="s">
        <v>698</v>
      </c>
      <c r="F137" s="84" t="s">
        <v>824</v>
      </c>
      <c r="G137" s="173"/>
      <c r="H137" s="173"/>
      <c r="I137" s="173"/>
      <c r="J137" s="173"/>
      <c r="K137" s="173"/>
      <c r="L137" s="173"/>
      <c r="M137" s="173"/>
    </row>
    <row r="138" spans="1:13" ht="12.75" customHeight="1" x14ac:dyDescent="0.2">
      <c r="A138" s="173"/>
      <c r="B138" s="173"/>
      <c r="C138" s="173"/>
      <c r="D138" s="173"/>
      <c r="E138" s="84" t="s">
        <v>699</v>
      </c>
      <c r="F138" s="84" t="s">
        <v>825</v>
      </c>
      <c r="G138" s="173"/>
      <c r="H138" s="173"/>
      <c r="I138" s="173"/>
      <c r="J138" s="173"/>
      <c r="K138" s="173"/>
      <c r="L138" s="173"/>
      <c r="M138" s="173"/>
    </row>
    <row r="140" spans="1:13" ht="20.25" customHeight="1" x14ac:dyDescent="0.2">
      <c r="A140" s="171" t="s">
        <v>173</v>
      </c>
      <c r="B140" s="171"/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</row>
    <row r="141" spans="1:13" ht="18.75" customHeight="1" x14ac:dyDescent="0.2">
      <c r="A141" s="172" t="s">
        <v>81</v>
      </c>
      <c r="B141" s="172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</row>
    <row r="142" spans="1:13" ht="18.75" customHeight="1" x14ac:dyDescent="0.2">
      <c r="A142" s="172" t="s">
        <v>80</v>
      </c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</row>
    <row r="143" spans="1:13" ht="18.75" customHeight="1" x14ac:dyDescent="0.2">
      <c r="A143" s="172" t="s">
        <v>79</v>
      </c>
      <c r="B143" s="172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</row>
    <row r="144" spans="1:13" ht="18.75" customHeight="1" x14ac:dyDescent="0.2">
      <c r="A144" s="172" t="s">
        <v>78</v>
      </c>
      <c r="B144" s="172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</row>
    <row r="145" spans="1:12" ht="18.75" customHeight="1" x14ac:dyDescent="0.2">
      <c r="A145" s="172" t="s">
        <v>77</v>
      </c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</row>
    <row r="146" spans="1:12" ht="18.75" customHeight="1" x14ac:dyDescent="0.2">
      <c r="A146" s="172" t="s">
        <v>76</v>
      </c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</row>
    <row r="147" spans="1:12" ht="18.75" customHeight="1" x14ac:dyDescent="0.2">
      <c r="A147" s="172" t="s">
        <v>75</v>
      </c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</row>
    <row r="148" spans="1:12" ht="18.75" customHeight="1" x14ac:dyDescent="0.2">
      <c r="A148" s="172" t="s">
        <v>74</v>
      </c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</row>
    <row r="149" spans="1:12" ht="18.75" customHeight="1" x14ac:dyDescent="0.2">
      <c r="A149" s="172" t="s">
        <v>73</v>
      </c>
      <c r="B149" s="172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</row>
    <row r="150" spans="1:12" ht="18.75" customHeight="1" x14ac:dyDescent="0.2">
      <c r="A150" s="172" t="s">
        <v>72</v>
      </c>
      <c r="B150" s="172"/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</row>
    <row r="151" spans="1:12" ht="18.75" customHeight="1" x14ac:dyDescent="0.2">
      <c r="A151" s="172" t="s">
        <v>71</v>
      </c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</row>
    <row r="152" spans="1:12" ht="18.75" customHeight="1" x14ac:dyDescent="0.2">
      <c r="A152" s="172" t="s">
        <v>70</v>
      </c>
      <c r="B152" s="172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</row>
  </sheetData>
  <mergeCells count="308">
    <mergeCell ref="M131:M134"/>
    <mergeCell ref="M135:M138"/>
    <mergeCell ref="M111:M114"/>
    <mergeCell ref="M115:M118"/>
    <mergeCell ref="M119:M122"/>
    <mergeCell ref="M123:M126"/>
    <mergeCell ref="M127:M130"/>
    <mergeCell ref="M64:M67"/>
    <mergeCell ref="M68:M71"/>
    <mergeCell ref="M72:M75"/>
    <mergeCell ref="M76:M79"/>
    <mergeCell ref="M80:M83"/>
    <mergeCell ref="M44:M47"/>
    <mergeCell ref="M48:M51"/>
    <mergeCell ref="M52:M55"/>
    <mergeCell ref="M56:M59"/>
    <mergeCell ref="M60:M63"/>
    <mergeCell ref="K119:K122"/>
    <mergeCell ref="L119:L122"/>
    <mergeCell ref="K60:K63"/>
    <mergeCell ref="L60:L63"/>
    <mergeCell ref="M6:M9"/>
    <mergeCell ref="M10:M13"/>
    <mergeCell ref="M14:M19"/>
    <mergeCell ref="M20:M23"/>
    <mergeCell ref="M24:M27"/>
    <mergeCell ref="M28:M31"/>
    <mergeCell ref="M32:M35"/>
    <mergeCell ref="M36:M39"/>
    <mergeCell ref="M40:M43"/>
    <mergeCell ref="G80:G83"/>
    <mergeCell ref="H80:H83"/>
    <mergeCell ref="I80:I83"/>
    <mergeCell ref="J80:J83"/>
    <mergeCell ref="K80:K83"/>
    <mergeCell ref="L80:L83"/>
    <mergeCell ref="G111:G114"/>
    <mergeCell ref="H111:H114"/>
    <mergeCell ref="I111:I114"/>
    <mergeCell ref="J111:J114"/>
    <mergeCell ref="K111:K114"/>
    <mergeCell ref="L111:L114"/>
    <mergeCell ref="G48:G51"/>
    <mergeCell ref="H48:H51"/>
    <mergeCell ref="I48:I51"/>
    <mergeCell ref="J48:J51"/>
    <mergeCell ref="K48:K51"/>
    <mergeCell ref="L48:L51"/>
    <mergeCell ref="G52:G55"/>
    <mergeCell ref="H52:H55"/>
    <mergeCell ref="I52:I55"/>
    <mergeCell ref="J52:J55"/>
    <mergeCell ref="K52:K55"/>
    <mergeCell ref="L52:L55"/>
    <mergeCell ref="G14:G19"/>
    <mergeCell ref="H14:H19"/>
    <mergeCell ref="I14:I19"/>
    <mergeCell ref="J14:J19"/>
    <mergeCell ref="K14:K19"/>
    <mergeCell ref="L14:L19"/>
    <mergeCell ref="G20:G23"/>
    <mergeCell ref="H20:H23"/>
    <mergeCell ref="I20:I23"/>
    <mergeCell ref="J20:J23"/>
    <mergeCell ref="K20:K23"/>
    <mergeCell ref="L20:L23"/>
    <mergeCell ref="G131:G134"/>
    <mergeCell ref="H131:H134"/>
    <mergeCell ref="I131:I134"/>
    <mergeCell ref="J131:J134"/>
    <mergeCell ref="K131:K134"/>
    <mergeCell ref="L131:L134"/>
    <mergeCell ref="G135:G138"/>
    <mergeCell ref="H135:H138"/>
    <mergeCell ref="I135:I138"/>
    <mergeCell ref="J135:J138"/>
    <mergeCell ref="K135:K138"/>
    <mergeCell ref="L135:L138"/>
    <mergeCell ref="G127:G130"/>
    <mergeCell ref="H127:H130"/>
    <mergeCell ref="I127:I130"/>
    <mergeCell ref="J127:J130"/>
    <mergeCell ref="K127:K130"/>
    <mergeCell ref="L127:L130"/>
    <mergeCell ref="G115:G118"/>
    <mergeCell ref="H115:H118"/>
    <mergeCell ref="I115:I118"/>
    <mergeCell ref="J115:J118"/>
    <mergeCell ref="K115:K118"/>
    <mergeCell ref="L115:L118"/>
    <mergeCell ref="G119:G122"/>
    <mergeCell ref="H119:H122"/>
    <mergeCell ref="I119:I122"/>
    <mergeCell ref="J119:J122"/>
    <mergeCell ref="G123:G126"/>
    <mergeCell ref="H123:H126"/>
    <mergeCell ref="I123:I126"/>
    <mergeCell ref="J123:J126"/>
    <mergeCell ref="K123:K126"/>
    <mergeCell ref="L123:L126"/>
    <mergeCell ref="G72:G75"/>
    <mergeCell ref="H72:H75"/>
    <mergeCell ref="I72:I75"/>
    <mergeCell ref="J72:J75"/>
    <mergeCell ref="K72:K75"/>
    <mergeCell ref="L72:L75"/>
    <mergeCell ref="G76:G79"/>
    <mergeCell ref="H76:H79"/>
    <mergeCell ref="I76:I79"/>
    <mergeCell ref="J76:J79"/>
    <mergeCell ref="K76:K79"/>
    <mergeCell ref="L76:L79"/>
    <mergeCell ref="G68:G71"/>
    <mergeCell ref="H68:H71"/>
    <mergeCell ref="I68:I71"/>
    <mergeCell ref="J68:J71"/>
    <mergeCell ref="K68:K71"/>
    <mergeCell ref="L68:L71"/>
    <mergeCell ref="G56:G59"/>
    <mergeCell ref="H56:H59"/>
    <mergeCell ref="I56:I59"/>
    <mergeCell ref="J56:J59"/>
    <mergeCell ref="K56:K59"/>
    <mergeCell ref="L56:L59"/>
    <mergeCell ref="G60:G63"/>
    <mergeCell ref="H60:H63"/>
    <mergeCell ref="I60:I63"/>
    <mergeCell ref="J60:J63"/>
    <mergeCell ref="G64:G67"/>
    <mergeCell ref="H64:H67"/>
    <mergeCell ref="I64:I67"/>
    <mergeCell ref="J64:J67"/>
    <mergeCell ref="K64:K67"/>
    <mergeCell ref="L64:L67"/>
    <mergeCell ref="G40:G43"/>
    <mergeCell ref="H40:H43"/>
    <mergeCell ref="I40:I43"/>
    <mergeCell ref="J40:J43"/>
    <mergeCell ref="K40:K43"/>
    <mergeCell ref="L40:L43"/>
    <mergeCell ref="G44:G47"/>
    <mergeCell ref="H44:H47"/>
    <mergeCell ref="I44:I47"/>
    <mergeCell ref="J44:J47"/>
    <mergeCell ref="K44:K47"/>
    <mergeCell ref="L44:L47"/>
    <mergeCell ref="G36:G39"/>
    <mergeCell ref="H36:H39"/>
    <mergeCell ref="I36:I39"/>
    <mergeCell ref="J36:J39"/>
    <mergeCell ref="K36:K39"/>
    <mergeCell ref="L36:L39"/>
    <mergeCell ref="G24:G27"/>
    <mergeCell ref="H24:H27"/>
    <mergeCell ref="I24:I27"/>
    <mergeCell ref="J24:J27"/>
    <mergeCell ref="K24:K27"/>
    <mergeCell ref="L24:L27"/>
    <mergeCell ref="G28:G31"/>
    <mergeCell ref="H28:H31"/>
    <mergeCell ref="I28:I31"/>
    <mergeCell ref="J28:J31"/>
    <mergeCell ref="G32:G35"/>
    <mergeCell ref="H32:H35"/>
    <mergeCell ref="I32:I35"/>
    <mergeCell ref="J32:J35"/>
    <mergeCell ref="K32:K35"/>
    <mergeCell ref="L32:L35"/>
    <mergeCell ref="K28:K31"/>
    <mergeCell ref="L28:L31"/>
    <mergeCell ref="G6:G9"/>
    <mergeCell ref="H6:H9"/>
    <mergeCell ref="I6:I9"/>
    <mergeCell ref="J6:J9"/>
    <mergeCell ref="K6:K9"/>
    <mergeCell ref="L6:L9"/>
    <mergeCell ref="G10:G13"/>
    <mergeCell ref="H10:H13"/>
    <mergeCell ref="I10:I13"/>
    <mergeCell ref="J10:J13"/>
    <mergeCell ref="K10:K13"/>
    <mergeCell ref="L10:L13"/>
    <mergeCell ref="A131:A134"/>
    <mergeCell ref="B131:B134"/>
    <mergeCell ref="C131:C134"/>
    <mergeCell ref="D131:D134"/>
    <mergeCell ref="A135:A138"/>
    <mergeCell ref="B135:B138"/>
    <mergeCell ref="C135:C138"/>
    <mergeCell ref="D135:D138"/>
    <mergeCell ref="A123:A126"/>
    <mergeCell ref="B123:B126"/>
    <mergeCell ref="C123:C126"/>
    <mergeCell ref="D123:D126"/>
    <mergeCell ref="A127:A130"/>
    <mergeCell ref="B127:B130"/>
    <mergeCell ref="C127:C130"/>
    <mergeCell ref="D127:D130"/>
    <mergeCell ref="A115:A118"/>
    <mergeCell ref="B115:B118"/>
    <mergeCell ref="C115:C118"/>
    <mergeCell ref="D115:D118"/>
    <mergeCell ref="A119:A122"/>
    <mergeCell ref="B119:B122"/>
    <mergeCell ref="C119:C122"/>
    <mergeCell ref="D119:D122"/>
    <mergeCell ref="A80:A83"/>
    <mergeCell ref="B80:B83"/>
    <mergeCell ref="C80:C83"/>
    <mergeCell ref="D80:D83"/>
    <mergeCell ref="A111:A114"/>
    <mergeCell ref="B111:B114"/>
    <mergeCell ref="C111:C114"/>
    <mergeCell ref="D111:D114"/>
    <mergeCell ref="A72:A75"/>
    <mergeCell ref="B72:B75"/>
    <mergeCell ref="C72:C75"/>
    <mergeCell ref="D72:D75"/>
    <mergeCell ref="A76:A79"/>
    <mergeCell ref="B76:B79"/>
    <mergeCell ref="C76:C79"/>
    <mergeCell ref="D76:D79"/>
    <mergeCell ref="A64:A67"/>
    <mergeCell ref="B64:B67"/>
    <mergeCell ref="C64:C67"/>
    <mergeCell ref="D64:D67"/>
    <mergeCell ref="A68:A71"/>
    <mergeCell ref="B68:B71"/>
    <mergeCell ref="C68:C71"/>
    <mergeCell ref="D68:D71"/>
    <mergeCell ref="A60:A63"/>
    <mergeCell ref="B60:B63"/>
    <mergeCell ref="C60:C63"/>
    <mergeCell ref="D60:D63"/>
    <mergeCell ref="A48:A51"/>
    <mergeCell ref="B48:B51"/>
    <mergeCell ref="C48:C51"/>
    <mergeCell ref="D48:D51"/>
    <mergeCell ref="A52:A55"/>
    <mergeCell ref="B52:B55"/>
    <mergeCell ref="C52:C55"/>
    <mergeCell ref="D52:D55"/>
    <mergeCell ref="B28:B31"/>
    <mergeCell ref="C28:C31"/>
    <mergeCell ref="D28:D31"/>
    <mergeCell ref="A148:L148"/>
    <mergeCell ref="A40:A43"/>
    <mergeCell ref="B40:B43"/>
    <mergeCell ref="C40:C43"/>
    <mergeCell ref="D40:D43"/>
    <mergeCell ref="A44:A47"/>
    <mergeCell ref="B44:B47"/>
    <mergeCell ref="C44:C47"/>
    <mergeCell ref="D44:D47"/>
    <mergeCell ref="A32:A35"/>
    <mergeCell ref="B32:B35"/>
    <mergeCell ref="C32:C35"/>
    <mergeCell ref="D32:D35"/>
    <mergeCell ref="A36:A39"/>
    <mergeCell ref="B36:B39"/>
    <mergeCell ref="C36:C39"/>
    <mergeCell ref="D36:D39"/>
    <mergeCell ref="A56:A59"/>
    <mergeCell ref="B56:B59"/>
    <mergeCell ref="C56:C59"/>
    <mergeCell ref="D56:D59"/>
    <mergeCell ref="A149:L149"/>
    <mergeCell ref="A150:L150"/>
    <mergeCell ref="A151:L151"/>
    <mergeCell ref="A152:L152"/>
    <mergeCell ref="A143:L143"/>
    <mergeCell ref="A144:L144"/>
    <mergeCell ref="A145:L145"/>
    <mergeCell ref="A146:L146"/>
    <mergeCell ref="A147:L147"/>
    <mergeCell ref="A140:L140"/>
    <mergeCell ref="A141:L141"/>
    <mergeCell ref="A142:L142"/>
    <mergeCell ref="A6:A9"/>
    <mergeCell ref="B6:B9"/>
    <mergeCell ref="C6:C9"/>
    <mergeCell ref="D6:D9"/>
    <mergeCell ref="A10:A13"/>
    <mergeCell ref="B10:B13"/>
    <mergeCell ref="C10:C13"/>
    <mergeCell ref="D10:D13"/>
    <mergeCell ref="A14:A19"/>
    <mergeCell ref="B14:B19"/>
    <mergeCell ref="C14:C19"/>
    <mergeCell ref="D14:D19"/>
    <mergeCell ref="A20:A23"/>
    <mergeCell ref="B20:B23"/>
    <mergeCell ref="C20:C23"/>
    <mergeCell ref="D20:D23"/>
    <mergeCell ref="A24:A27"/>
    <mergeCell ref="B24:B27"/>
    <mergeCell ref="C24:C27"/>
    <mergeCell ref="D24:D27"/>
    <mergeCell ref="A28:A31"/>
    <mergeCell ref="A2:L2"/>
    <mergeCell ref="A4:A5"/>
    <mergeCell ref="B4:B5"/>
    <mergeCell ref="C4:C5"/>
    <mergeCell ref="D4:D5"/>
    <mergeCell ref="L4:L5"/>
    <mergeCell ref="E4:F4"/>
    <mergeCell ref="G4:K4"/>
    <mergeCell ref="M4:M5"/>
  </mergeCells>
  <phoneticPr fontId="1" type="noConversion"/>
  <pageMargins left="0.75" right="0.75" top="1" bottom="1" header="0.5" footer="0.5"/>
  <pageSetup paperSize="9" scale="37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="55" zoomScaleNormal="55" zoomScaleSheetLayoutView="55" workbookViewId="0">
      <selection activeCell="C4" sqref="C4:C5"/>
    </sheetView>
  </sheetViews>
  <sheetFormatPr defaultRowHeight="15.75" x14ac:dyDescent="0.25"/>
  <cols>
    <col min="1" max="1" width="16.42578125" style="20" customWidth="1"/>
    <col min="2" max="2" width="15.28515625" style="20" customWidth="1"/>
    <col min="3" max="3" width="16.42578125" style="20" customWidth="1"/>
    <col min="4" max="4" width="27.7109375" style="20" customWidth="1"/>
    <col min="5" max="5" width="16.42578125" style="20" customWidth="1"/>
    <col min="6" max="6" width="25.85546875" style="20" customWidth="1"/>
    <col min="7" max="8" width="23" style="20" customWidth="1"/>
    <col min="9" max="10" width="16.42578125" style="20" customWidth="1"/>
    <col min="11" max="11" width="21.28515625" style="20" customWidth="1"/>
    <col min="12" max="12" width="31.42578125" style="20" customWidth="1"/>
    <col min="13" max="13" width="33.42578125" style="20" customWidth="1"/>
    <col min="14" max="14" width="40.85546875" style="20" customWidth="1"/>
    <col min="15" max="16384" width="9.140625" style="20"/>
  </cols>
  <sheetData>
    <row r="1" spans="1:14" x14ac:dyDescent="0.25">
      <c r="L1" s="20" t="s">
        <v>66</v>
      </c>
    </row>
    <row r="2" spans="1:14" ht="28.5" customHeight="1" x14ac:dyDescent="0.25">
      <c r="A2" s="179" t="s">
        <v>221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4" spans="1:14" ht="28.15" customHeight="1" x14ac:dyDescent="0.25">
      <c r="A4" s="180" t="s">
        <v>4</v>
      </c>
      <c r="B4" s="180" t="s">
        <v>0</v>
      </c>
      <c r="C4" s="180" t="s">
        <v>410</v>
      </c>
      <c r="D4" s="180" t="s">
        <v>90</v>
      </c>
      <c r="E4" s="180" t="s">
        <v>2</v>
      </c>
      <c r="F4" s="182" t="s">
        <v>89</v>
      </c>
      <c r="G4" s="183"/>
      <c r="H4" s="183"/>
      <c r="I4" s="183"/>
      <c r="J4" s="184"/>
      <c r="K4" s="180" t="s">
        <v>88</v>
      </c>
      <c r="L4" s="180" t="s">
        <v>241</v>
      </c>
    </row>
    <row r="5" spans="1:14" s="21" customFormat="1" ht="126" x14ac:dyDescent="0.2">
      <c r="A5" s="181"/>
      <c r="B5" s="181"/>
      <c r="C5" s="181"/>
      <c r="D5" s="181"/>
      <c r="E5" s="181"/>
      <c r="F5" s="42" t="s">
        <v>86</v>
      </c>
      <c r="G5" s="42" t="s">
        <v>85</v>
      </c>
      <c r="H5" s="42" t="s">
        <v>84</v>
      </c>
      <c r="I5" s="42" t="s">
        <v>83</v>
      </c>
      <c r="J5" s="42" t="s">
        <v>82</v>
      </c>
      <c r="K5" s="181"/>
      <c r="L5" s="181"/>
    </row>
    <row r="6" spans="1:14" ht="31.5" x14ac:dyDescent="0.25">
      <c r="A6" s="7" t="s">
        <v>312</v>
      </c>
      <c r="B6" s="7" t="s">
        <v>245</v>
      </c>
      <c r="C6" s="7" t="s">
        <v>296</v>
      </c>
      <c r="D6" s="7" t="s">
        <v>296</v>
      </c>
      <c r="E6" s="7" t="s">
        <v>296</v>
      </c>
      <c r="F6" s="7" t="s">
        <v>296</v>
      </c>
      <c r="G6" s="7" t="s">
        <v>296</v>
      </c>
      <c r="H6" s="7" t="s">
        <v>296</v>
      </c>
      <c r="I6" s="7" t="s">
        <v>296</v>
      </c>
      <c r="J6" s="7" t="s">
        <v>296</v>
      </c>
      <c r="K6" s="7" t="s">
        <v>296</v>
      </c>
      <c r="L6" s="7" t="s">
        <v>296</v>
      </c>
    </row>
    <row r="8" spans="1:14" ht="60.75" customHeight="1" x14ac:dyDescent="0.25">
      <c r="A8" s="185" t="s">
        <v>240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56"/>
      <c r="N8" s="56"/>
    </row>
    <row r="9" spans="1:14" ht="12.7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ht="18.75" customHeight="1" x14ac:dyDescent="0.25">
      <c r="A10" s="177" t="s">
        <v>228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56"/>
      <c r="N10" s="56"/>
    </row>
    <row r="11" spans="1:14" ht="18.75" customHeight="1" x14ac:dyDescent="0.25">
      <c r="A11" s="177" t="s">
        <v>229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56"/>
      <c r="N11" s="56"/>
    </row>
    <row r="12" spans="1:14" ht="18.75" customHeight="1" x14ac:dyDescent="0.25">
      <c r="A12" s="177" t="s">
        <v>230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56"/>
      <c r="N12" s="56"/>
    </row>
    <row r="13" spans="1:14" ht="42" customHeight="1" x14ac:dyDescent="0.25">
      <c r="A13" s="177" t="s">
        <v>231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56"/>
      <c r="N13" s="56"/>
    </row>
    <row r="14" spans="1:14" ht="21.75" customHeight="1" x14ac:dyDescent="0.25">
      <c r="A14" s="177" t="s">
        <v>232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56"/>
      <c r="N14" s="56"/>
    </row>
    <row r="15" spans="1:14" ht="48" customHeight="1" x14ac:dyDescent="0.25">
      <c r="A15" s="177" t="s">
        <v>233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56"/>
      <c r="N15" s="56"/>
    </row>
    <row r="16" spans="1:14" ht="48.75" customHeight="1" x14ac:dyDescent="0.25">
      <c r="A16" s="177" t="s">
        <v>234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56"/>
      <c r="N16" s="56"/>
    </row>
    <row r="17" spans="1:14" ht="38.25" customHeight="1" x14ac:dyDescent="0.25">
      <c r="A17" s="177" t="s">
        <v>235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56"/>
      <c r="N17" s="56"/>
    </row>
    <row r="18" spans="1:14" ht="65.25" customHeight="1" x14ac:dyDescent="0.25">
      <c r="A18" s="177" t="s">
        <v>236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56"/>
      <c r="N18" s="56"/>
    </row>
    <row r="19" spans="1:14" ht="51.75" customHeight="1" x14ac:dyDescent="0.25">
      <c r="A19" s="177" t="s">
        <v>237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56"/>
      <c r="N19" s="56"/>
    </row>
    <row r="20" spans="1:14" ht="67.5" customHeight="1" x14ac:dyDescent="0.25">
      <c r="A20" s="177" t="s">
        <v>238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56"/>
      <c r="N20" s="56"/>
    </row>
    <row r="21" spans="1:14" ht="52.5" customHeight="1" x14ac:dyDescent="0.25">
      <c r="A21" s="177" t="s">
        <v>239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56"/>
      <c r="N21" s="56"/>
    </row>
    <row r="22" spans="1:14" ht="12.75" customHeight="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2.75" customHeight="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12.75" customHeight="1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ht="12.75" customHeight="1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2.75" customHeight="1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ht="12.75" customHeight="1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ht="12.75" customHeight="1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ht="12.75" customHeight="1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ht="12.75" customHeight="1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ht="12.75" customHeight="1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ht="12.75" customHeight="1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ht="12.75" customHeight="1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ht="12.75" customHeight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ht="12.75" customHeight="1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ht="12.75" customHeight="1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</sheetData>
  <mergeCells count="22">
    <mergeCell ref="A21:L21"/>
    <mergeCell ref="A11:L11"/>
    <mergeCell ref="A12:L12"/>
    <mergeCell ref="A13:L13"/>
    <mergeCell ref="A14:L14"/>
    <mergeCell ref="A15:L15"/>
    <mergeCell ref="A17:L17"/>
    <mergeCell ref="A18:L18"/>
    <mergeCell ref="A19:L19"/>
    <mergeCell ref="A20:L20"/>
    <mergeCell ref="A16:L16"/>
    <mergeCell ref="A10:L10"/>
    <mergeCell ref="A2:M2"/>
    <mergeCell ref="A4:A5"/>
    <mergeCell ref="B4:B5"/>
    <mergeCell ref="C4:C5"/>
    <mergeCell ref="D4:D5"/>
    <mergeCell ref="E4:E5"/>
    <mergeCell ref="F4:J4"/>
    <mergeCell ref="K4:K5"/>
    <mergeCell ref="L4:L5"/>
    <mergeCell ref="A8:L8"/>
  </mergeCells>
  <phoneticPr fontId="1" type="noConversion"/>
  <pageMargins left="0.75" right="0.75" top="1" bottom="1" header="0.5" footer="0.5"/>
  <pageSetup paperSize="9" scale="31" orientation="portrait" horizontalDpi="4294967295" verticalDpi="429496729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40" zoomScaleNormal="70" zoomScaleSheetLayoutView="40" workbookViewId="0">
      <selection activeCell="F5" sqref="F5"/>
    </sheetView>
  </sheetViews>
  <sheetFormatPr defaultRowHeight="15.75" x14ac:dyDescent="0.25"/>
  <cols>
    <col min="1" max="1" width="29.42578125" style="20" customWidth="1"/>
    <col min="2" max="2" width="45.42578125" style="20" customWidth="1"/>
    <col min="3" max="4" width="30.28515625" style="20" customWidth="1"/>
    <col min="5" max="5" width="37.85546875" style="20" customWidth="1"/>
    <col min="6" max="6" width="23.42578125" style="20" customWidth="1"/>
    <col min="7" max="16384" width="9.140625" style="20"/>
  </cols>
  <sheetData>
    <row r="1" spans="1:7" x14ac:dyDescent="0.25">
      <c r="G1" s="20" t="s">
        <v>220</v>
      </c>
    </row>
    <row r="2" spans="1:7" ht="67.150000000000006" customHeight="1" x14ac:dyDescent="0.25">
      <c r="A2" s="132" t="s">
        <v>703</v>
      </c>
      <c r="B2" s="132"/>
      <c r="C2" s="132"/>
      <c r="D2" s="132"/>
      <c r="E2" s="132"/>
      <c r="F2" s="132"/>
    </row>
    <row r="4" spans="1:7" ht="149.25" customHeight="1" x14ac:dyDescent="0.25">
      <c r="A4" s="42" t="s">
        <v>114</v>
      </c>
      <c r="B4" s="42" t="s">
        <v>112</v>
      </c>
      <c r="C4" s="42" t="s">
        <v>113</v>
      </c>
      <c r="D4" s="42" t="s">
        <v>109</v>
      </c>
      <c r="E4" s="42" t="s">
        <v>110</v>
      </c>
      <c r="F4" s="42" t="s">
        <v>111</v>
      </c>
    </row>
    <row r="5" spans="1:7" ht="184.5" customHeight="1" thickBot="1" x14ac:dyDescent="0.3">
      <c r="A5" s="86" t="s">
        <v>245</v>
      </c>
      <c r="B5" s="87" t="s">
        <v>700</v>
      </c>
      <c r="C5" s="88">
        <v>3</v>
      </c>
      <c r="D5" s="88">
        <v>0</v>
      </c>
      <c r="E5" s="88" t="s">
        <v>701</v>
      </c>
      <c r="F5" s="88" t="s">
        <v>702</v>
      </c>
    </row>
    <row r="6" spans="1:7" ht="15.75" customHeight="1" x14ac:dyDescent="0.25">
      <c r="A6" s="89"/>
      <c r="B6" s="89"/>
      <c r="C6" s="89"/>
      <c r="D6" s="89"/>
      <c r="E6" s="89"/>
      <c r="F6" s="89"/>
    </row>
    <row r="7" spans="1:7" ht="15.75" customHeight="1" x14ac:dyDescent="0.25">
      <c r="A7" s="90"/>
      <c r="B7" s="90"/>
      <c r="C7" s="90"/>
      <c r="D7" s="90"/>
      <c r="E7" s="90"/>
      <c r="F7" s="90"/>
    </row>
    <row r="8" spans="1:7" ht="15.75" customHeight="1" x14ac:dyDescent="0.25">
      <c r="A8" s="90"/>
      <c r="B8" s="91"/>
      <c r="C8" s="90"/>
      <c r="D8" s="90"/>
      <c r="E8" s="91"/>
      <c r="F8" s="6"/>
    </row>
    <row r="9" spans="1:7" ht="15.75" customHeight="1" x14ac:dyDescent="0.25">
      <c r="A9" s="90"/>
      <c r="B9" s="90"/>
      <c r="C9" s="90"/>
      <c r="D9" s="90"/>
      <c r="E9" s="90"/>
      <c r="F9" s="90"/>
    </row>
    <row r="10" spans="1:7" ht="15.75" customHeight="1" x14ac:dyDescent="0.25">
      <c r="A10" s="90"/>
      <c r="B10" s="90"/>
      <c r="C10" s="90"/>
      <c r="D10" s="90"/>
      <c r="E10" s="90"/>
      <c r="F10" s="90"/>
    </row>
    <row r="11" spans="1:7" ht="15.75" customHeight="1" x14ac:dyDescent="0.25">
      <c r="A11" s="90"/>
      <c r="B11" s="90"/>
      <c r="C11" s="90"/>
      <c r="D11" s="90"/>
      <c r="E11" s="90"/>
      <c r="F11" s="90"/>
    </row>
    <row r="12" spans="1:7" ht="15.75" customHeight="1" x14ac:dyDescent="0.25">
      <c r="A12" s="90"/>
      <c r="B12" s="90"/>
      <c r="C12" s="90"/>
      <c r="D12" s="90"/>
      <c r="E12" s="90"/>
      <c r="F12" s="90"/>
    </row>
  </sheetData>
  <mergeCells count="1">
    <mergeCell ref="A2:F2"/>
  </mergeCells>
  <phoneticPr fontId="1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view="pageBreakPreview" zoomScale="55" zoomScaleNormal="100" zoomScaleSheetLayoutView="55" workbookViewId="0">
      <selection activeCell="D14" sqref="D14"/>
    </sheetView>
  </sheetViews>
  <sheetFormatPr defaultRowHeight="12.75" x14ac:dyDescent="0.2"/>
  <cols>
    <col min="1" max="1" width="22.28515625" style="30" customWidth="1"/>
    <col min="2" max="2" width="16" style="30" customWidth="1"/>
    <col min="3" max="3" width="13.5703125" style="30" customWidth="1"/>
    <col min="4" max="4" width="19.85546875" style="30" customWidth="1"/>
    <col min="5" max="6" width="16" style="30" customWidth="1"/>
    <col min="7" max="7" width="19.28515625" style="30" customWidth="1"/>
    <col min="8" max="8" width="17.42578125" style="30" customWidth="1"/>
    <col min="9" max="9" width="13.7109375" style="30" customWidth="1"/>
    <col min="10" max="10" width="16.140625" style="30" customWidth="1"/>
    <col min="11" max="11" width="13.7109375" style="30" customWidth="1"/>
    <col min="12" max="12" width="14.7109375" style="30" customWidth="1"/>
    <col min="13" max="13" width="12.5703125" style="30" customWidth="1"/>
    <col min="14" max="14" width="23.140625" style="30" customWidth="1"/>
    <col min="15" max="15" width="19.7109375" style="30" customWidth="1"/>
    <col min="16" max="16" width="20" style="30" customWidth="1"/>
    <col min="17" max="17" width="20.85546875" style="30" customWidth="1"/>
    <col min="18" max="16384" width="9.140625" style="30"/>
  </cols>
  <sheetData>
    <row r="1" spans="1:17" ht="15.7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 t="s">
        <v>21</v>
      </c>
    </row>
    <row r="2" spans="1:17" ht="15.75" customHeight="1" x14ac:dyDescent="0.25">
      <c r="A2" s="20"/>
      <c r="B2" s="20"/>
      <c r="C2" s="20"/>
      <c r="D2" s="109" t="s">
        <v>201</v>
      </c>
      <c r="E2" s="109"/>
      <c r="F2" s="109"/>
      <c r="G2" s="109"/>
      <c r="H2" s="109"/>
      <c r="I2" s="109"/>
      <c r="J2" s="109"/>
      <c r="K2" s="109"/>
      <c r="L2" s="20"/>
      <c r="M2" s="20"/>
      <c r="N2" s="20"/>
      <c r="O2" s="20"/>
      <c r="P2" s="20"/>
      <c r="Q2" s="20"/>
    </row>
    <row r="3" spans="1:17" ht="78.75" x14ac:dyDescent="0.2">
      <c r="A3" s="22" t="s">
        <v>0</v>
      </c>
      <c r="B3" s="22" t="s">
        <v>410</v>
      </c>
      <c r="C3" s="23" t="s">
        <v>174</v>
      </c>
      <c r="D3" s="23" t="s">
        <v>175</v>
      </c>
      <c r="E3" s="23" t="s">
        <v>176</v>
      </c>
      <c r="F3" s="23" t="s">
        <v>69</v>
      </c>
      <c r="G3" s="23" t="s">
        <v>177</v>
      </c>
      <c r="H3" s="23" t="s">
        <v>178</v>
      </c>
      <c r="I3" s="23" t="s">
        <v>179</v>
      </c>
      <c r="J3" s="23" t="s">
        <v>180</v>
      </c>
      <c r="K3" s="23" t="s">
        <v>1</v>
      </c>
      <c r="L3" s="23" t="s">
        <v>181</v>
      </c>
      <c r="M3" s="23" t="s">
        <v>182</v>
      </c>
      <c r="N3" s="23" t="s">
        <v>183</v>
      </c>
      <c r="O3" s="23" t="s">
        <v>184</v>
      </c>
      <c r="P3" s="23" t="s">
        <v>185</v>
      </c>
      <c r="Q3" s="23" t="s">
        <v>202</v>
      </c>
    </row>
    <row r="4" spans="1:17" s="36" customFormat="1" ht="51" customHeight="1" x14ac:dyDescent="0.2">
      <c r="A4" s="44" t="s">
        <v>245</v>
      </c>
      <c r="B4" s="44" t="s">
        <v>291</v>
      </c>
      <c r="C4" s="44" t="s">
        <v>309</v>
      </c>
      <c r="D4" s="46" t="s">
        <v>291</v>
      </c>
      <c r="E4" s="67" t="s">
        <v>292</v>
      </c>
      <c r="F4" s="47">
        <v>75625</v>
      </c>
      <c r="G4" s="69" t="s">
        <v>293</v>
      </c>
      <c r="H4" s="35">
        <v>279</v>
      </c>
      <c r="I4" s="35">
        <v>78.849999999999994</v>
      </c>
      <c r="J4" s="44" t="s">
        <v>294</v>
      </c>
      <c r="K4" s="44" t="s">
        <v>295</v>
      </c>
      <c r="L4" s="48">
        <v>685</v>
      </c>
      <c r="M4" s="48">
        <v>575</v>
      </c>
      <c r="N4" s="49" t="s">
        <v>296</v>
      </c>
      <c r="O4" s="48">
        <v>730</v>
      </c>
      <c r="P4" s="35" t="s">
        <v>297</v>
      </c>
      <c r="Q4" s="49" t="s">
        <v>298</v>
      </c>
    </row>
    <row r="5" spans="1:17" ht="94.5" x14ac:dyDescent="0.2">
      <c r="A5" s="44" t="s">
        <v>245</v>
      </c>
      <c r="B5" s="44" t="s">
        <v>409</v>
      </c>
      <c r="C5" s="44" t="s">
        <v>309</v>
      </c>
      <c r="D5" s="46" t="s">
        <v>247</v>
      </c>
      <c r="E5" s="67" t="s">
        <v>842</v>
      </c>
      <c r="F5" s="47">
        <v>75627</v>
      </c>
      <c r="G5" s="69" t="s">
        <v>293</v>
      </c>
      <c r="H5" s="35">
        <v>226</v>
      </c>
      <c r="I5" s="35">
        <v>73.37</v>
      </c>
      <c r="J5" s="44" t="s">
        <v>299</v>
      </c>
      <c r="K5" s="44" t="s">
        <v>295</v>
      </c>
      <c r="L5" s="48">
        <v>627</v>
      </c>
      <c r="M5" s="48">
        <v>700</v>
      </c>
      <c r="N5" s="49" t="s">
        <v>296</v>
      </c>
      <c r="O5" s="48">
        <v>813</v>
      </c>
      <c r="P5" s="35" t="s">
        <v>300</v>
      </c>
      <c r="Q5" s="49" t="s">
        <v>298</v>
      </c>
    </row>
    <row r="6" spans="1:17" ht="94.5" x14ac:dyDescent="0.2">
      <c r="A6" s="44" t="s">
        <v>245</v>
      </c>
      <c r="B6" s="44" t="s">
        <v>837</v>
      </c>
      <c r="C6" s="44" t="s">
        <v>310</v>
      </c>
      <c r="D6" s="46" t="s">
        <v>301</v>
      </c>
      <c r="E6" s="67" t="s">
        <v>843</v>
      </c>
      <c r="F6" s="47">
        <v>77112</v>
      </c>
      <c r="G6" s="69" t="s">
        <v>293</v>
      </c>
      <c r="H6" s="35">
        <v>51</v>
      </c>
      <c r="I6" s="35">
        <v>55.5</v>
      </c>
      <c r="J6" s="44" t="s">
        <v>302</v>
      </c>
      <c r="K6" s="44" t="s">
        <v>295</v>
      </c>
      <c r="L6" s="48">
        <v>742</v>
      </c>
      <c r="M6" s="48">
        <v>700</v>
      </c>
      <c r="N6" s="49" t="s">
        <v>296</v>
      </c>
      <c r="O6" s="48">
        <v>812</v>
      </c>
      <c r="P6" s="35" t="s">
        <v>296</v>
      </c>
      <c r="Q6" s="49" t="s">
        <v>298</v>
      </c>
    </row>
    <row r="7" spans="1:17" ht="110.25" x14ac:dyDescent="0.2">
      <c r="A7" s="44" t="s">
        <v>245</v>
      </c>
      <c r="B7" s="44" t="s">
        <v>844</v>
      </c>
      <c r="C7" s="44" t="s">
        <v>309</v>
      </c>
      <c r="D7" s="46" t="s">
        <v>303</v>
      </c>
      <c r="E7" s="67" t="s">
        <v>845</v>
      </c>
      <c r="F7" s="47">
        <v>39909</v>
      </c>
      <c r="G7" s="69" t="s">
        <v>293</v>
      </c>
      <c r="H7" s="35">
        <v>63</v>
      </c>
      <c r="I7" s="35">
        <v>62</v>
      </c>
      <c r="J7" s="44" t="s">
        <v>304</v>
      </c>
      <c r="K7" s="44" t="s">
        <v>295</v>
      </c>
      <c r="L7" s="68" t="s">
        <v>305</v>
      </c>
      <c r="M7" s="68" t="s">
        <v>305</v>
      </c>
      <c r="N7" s="49" t="s">
        <v>296</v>
      </c>
      <c r="O7" s="68" t="s">
        <v>305</v>
      </c>
      <c r="P7" s="35" t="s">
        <v>296</v>
      </c>
      <c r="Q7" s="49" t="s">
        <v>298</v>
      </c>
    </row>
    <row r="8" spans="1:17" ht="63" x14ac:dyDescent="0.2">
      <c r="A8" s="44" t="s">
        <v>245</v>
      </c>
      <c r="B8" s="44" t="s">
        <v>311</v>
      </c>
      <c r="C8" s="44" t="s">
        <v>295</v>
      </c>
      <c r="D8" s="46" t="s">
        <v>306</v>
      </c>
      <c r="E8" s="67" t="s">
        <v>307</v>
      </c>
      <c r="F8" s="47">
        <v>39913</v>
      </c>
      <c r="G8" s="69" t="s">
        <v>293</v>
      </c>
      <c r="H8" s="35">
        <v>1171</v>
      </c>
      <c r="I8" s="35">
        <v>62</v>
      </c>
      <c r="J8" s="44" t="s">
        <v>308</v>
      </c>
      <c r="K8" s="44" t="s">
        <v>295</v>
      </c>
      <c r="L8" s="68" t="s">
        <v>305</v>
      </c>
      <c r="M8" s="68" t="s">
        <v>305</v>
      </c>
      <c r="N8" s="49" t="s">
        <v>296</v>
      </c>
      <c r="O8" s="68" t="s">
        <v>305</v>
      </c>
      <c r="P8" s="35" t="s">
        <v>296</v>
      </c>
      <c r="Q8" s="49" t="s">
        <v>298</v>
      </c>
    </row>
    <row r="9" spans="1:17" ht="15.75" x14ac:dyDescent="0.25">
      <c r="A9" s="24" t="s">
        <v>186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15.75" x14ac:dyDescent="0.25">
      <c r="A10" s="24" t="s">
        <v>200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15.75" x14ac:dyDescent="0.25">
      <c r="A11" s="24" t="s">
        <v>187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5.75" x14ac:dyDescent="0.25">
      <c r="A12" s="25"/>
      <c r="B12" s="25"/>
      <c r="C12" s="25"/>
      <c r="D12" s="25"/>
      <c r="E12" s="25"/>
      <c r="F12" s="2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15.75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4"/>
      <c r="K13" s="24"/>
      <c r="L13" s="24"/>
      <c r="M13" s="24"/>
      <c r="N13" s="24"/>
      <c r="O13" s="24"/>
      <c r="P13" s="24"/>
      <c r="Q13" s="24"/>
    </row>
    <row r="15" spans="1:17" ht="47.25" x14ac:dyDescent="0.2">
      <c r="A15" s="44" t="s">
        <v>852</v>
      </c>
      <c r="B15" s="46" t="s">
        <v>853</v>
      </c>
      <c r="C15" s="67" t="s">
        <v>854</v>
      </c>
      <c r="D15" s="47" t="s">
        <v>260</v>
      </c>
      <c r="E15" s="35" t="s">
        <v>260</v>
      </c>
      <c r="F15" s="35" t="s">
        <v>855</v>
      </c>
      <c r="G15" s="35">
        <v>44.68</v>
      </c>
      <c r="H15" s="44" t="s">
        <v>260</v>
      </c>
      <c r="I15" s="44" t="s">
        <v>295</v>
      </c>
      <c r="J15" s="48" t="s">
        <v>260</v>
      </c>
      <c r="K15" s="48" t="s">
        <v>260</v>
      </c>
      <c r="L15" s="49" t="s">
        <v>296</v>
      </c>
      <c r="M15" s="48" t="s">
        <v>260</v>
      </c>
      <c r="N15" s="35" t="s">
        <v>351</v>
      </c>
      <c r="O15" s="49" t="s">
        <v>298</v>
      </c>
    </row>
    <row r="16" spans="1:17" ht="47.25" x14ac:dyDescent="0.2">
      <c r="A16" s="44" t="s">
        <v>856</v>
      </c>
      <c r="B16" s="46" t="s">
        <v>857</v>
      </c>
      <c r="C16" s="67" t="s">
        <v>858</v>
      </c>
      <c r="D16" s="47" t="s">
        <v>260</v>
      </c>
      <c r="E16" s="35" t="s">
        <v>260</v>
      </c>
      <c r="F16" s="35" t="s">
        <v>859</v>
      </c>
      <c r="G16" s="35">
        <v>79.760000000000005</v>
      </c>
      <c r="H16" s="44" t="s">
        <v>260</v>
      </c>
      <c r="I16" s="44" t="s">
        <v>860</v>
      </c>
      <c r="J16" s="48" t="s">
        <v>260</v>
      </c>
      <c r="K16" s="48" t="s">
        <v>260</v>
      </c>
      <c r="L16" s="49" t="s">
        <v>296</v>
      </c>
      <c r="M16" s="48" t="s">
        <v>260</v>
      </c>
      <c r="N16" s="35" t="s">
        <v>861</v>
      </c>
      <c r="O16" s="49" t="s">
        <v>298</v>
      </c>
    </row>
  </sheetData>
  <mergeCells count="1">
    <mergeCell ref="D2:K2"/>
  </mergeCells>
  <phoneticPr fontId="1" type="noConversion"/>
  <pageMargins left="0.59055118110236227" right="0.59055118110236227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="70" zoomScaleNormal="100" zoomScaleSheetLayoutView="70" workbookViewId="0">
      <selection activeCell="F8" sqref="F8"/>
    </sheetView>
  </sheetViews>
  <sheetFormatPr defaultRowHeight="15.75" x14ac:dyDescent="0.25"/>
  <cols>
    <col min="1" max="1" width="18.42578125" style="20" customWidth="1"/>
    <col min="2" max="2" width="16.140625" style="20" customWidth="1"/>
    <col min="3" max="3" width="18" style="20" customWidth="1"/>
    <col min="4" max="4" width="16" style="20" customWidth="1"/>
    <col min="5" max="6" width="36.7109375" style="20" customWidth="1"/>
    <col min="7" max="7" width="16.85546875" style="20" customWidth="1"/>
    <col min="8" max="8" width="17.42578125" style="20" customWidth="1"/>
    <col min="9" max="9" width="18.140625" style="20" customWidth="1"/>
    <col min="10" max="10" width="30.5703125" style="20" customWidth="1"/>
    <col min="11" max="16384" width="9.140625" style="20"/>
  </cols>
  <sheetData>
    <row r="1" spans="1:11" x14ac:dyDescent="0.25">
      <c r="J1" s="37" t="s">
        <v>34</v>
      </c>
    </row>
    <row r="2" spans="1:11" ht="55.5" customHeight="1" x14ac:dyDescent="0.25">
      <c r="C2" s="110" t="s">
        <v>12</v>
      </c>
      <c r="D2" s="110"/>
      <c r="E2" s="110"/>
      <c r="F2" s="110"/>
      <c r="G2" s="110"/>
      <c r="H2" s="110"/>
      <c r="I2" s="110"/>
      <c r="J2" s="21"/>
    </row>
    <row r="3" spans="1:11" s="38" customFormat="1" x14ac:dyDescent="0.25"/>
    <row r="4" spans="1:11" s="38" customFormat="1" ht="81.75" customHeight="1" x14ac:dyDescent="0.25">
      <c r="A4" s="111" t="s">
        <v>0</v>
      </c>
      <c r="B4" s="111" t="s">
        <v>18</v>
      </c>
      <c r="C4" s="111" t="s">
        <v>7</v>
      </c>
      <c r="D4" s="111" t="s">
        <v>13</v>
      </c>
      <c r="E4" s="111" t="s">
        <v>14</v>
      </c>
      <c r="F4" s="111" t="s">
        <v>15</v>
      </c>
      <c r="G4" s="111" t="s">
        <v>16</v>
      </c>
      <c r="H4" s="111"/>
      <c r="I4" s="111"/>
      <c r="J4" s="111"/>
      <c r="K4" s="39"/>
    </row>
    <row r="5" spans="1:11" s="40" customFormat="1" ht="93" customHeight="1" x14ac:dyDescent="0.25">
      <c r="A5" s="111"/>
      <c r="B5" s="111"/>
      <c r="C5" s="111"/>
      <c r="D5" s="111"/>
      <c r="E5" s="111"/>
      <c r="F5" s="111"/>
      <c r="G5" s="34" t="s">
        <v>8</v>
      </c>
      <c r="H5" s="34" t="s">
        <v>9</v>
      </c>
      <c r="I5" s="34" t="s">
        <v>10</v>
      </c>
      <c r="J5" s="34" t="s">
        <v>11</v>
      </c>
    </row>
    <row r="6" spans="1:11" s="21" customFormat="1" x14ac:dyDescent="0.2">
      <c r="A6" s="46" t="s">
        <v>245</v>
      </c>
      <c r="B6" s="46" t="s">
        <v>296</v>
      </c>
      <c r="C6" s="46" t="s">
        <v>296</v>
      </c>
      <c r="D6" s="46" t="s">
        <v>296</v>
      </c>
      <c r="E6" s="46" t="s">
        <v>296</v>
      </c>
      <c r="F6" s="46" t="s">
        <v>296</v>
      </c>
      <c r="G6" s="46" t="s">
        <v>296</v>
      </c>
      <c r="H6" s="46" t="s">
        <v>296</v>
      </c>
      <c r="I6" s="46" t="s">
        <v>296</v>
      </c>
      <c r="J6" s="46" t="s">
        <v>296</v>
      </c>
    </row>
  </sheetData>
  <mergeCells count="8">
    <mergeCell ref="C2:I2"/>
    <mergeCell ref="E4:E5"/>
    <mergeCell ref="F4:F5"/>
    <mergeCell ref="G4:J4"/>
    <mergeCell ref="A4:A5"/>
    <mergeCell ref="B4:B5"/>
    <mergeCell ref="C4:C5"/>
    <mergeCell ref="D4:D5"/>
  </mergeCells>
  <phoneticPr fontId="1" type="noConversion"/>
  <pageMargins left="0.59055118110236227" right="0.59055118110236227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view="pageBreakPreview" zoomScale="55" zoomScaleNormal="100" zoomScaleSheetLayoutView="55" workbookViewId="0">
      <selection activeCell="F77" sqref="F77"/>
    </sheetView>
  </sheetViews>
  <sheetFormatPr defaultRowHeight="12.75" x14ac:dyDescent="0.2"/>
  <cols>
    <col min="1" max="1" width="20" style="30" customWidth="1"/>
    <col min="2" max="6" width="18.42578125" style="30" customWidth="1"/>
    <col min="7" max="11" width="15.42578125" style="30" customWidth="1"/>
    <col min="12" max="13" width="21" style="30" customWidth="1"/>
    <col min="14" max="14" width="17.42578125" style="30" customWidth="1"/>
    <col min="15" max="16384" width="9.140625" style="30"/>
  </cols>
  <sheetData>
    <row r="1" spans="1:14" x14ac:dyDescent="0.2">
      <c r="N1" s="30" t="s">
        <v>47</v>
      </c>
    </row>
    <row r="2" spans="1:14" ht="31.5" customHeight="1" x14ac:dyDescent="0.2">
      <c r="A2" s="122" t="s">
        <v>188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ht="13.5" customHeight="1" x14ac:dyDescent="0.2">
      <c r="A3" s="123" t="s">
        <v>17</v>
      </c>
      <c r="B3" s="123" t="s">
        <v>0</v>
      </c>
      <c r="C3" s="123" t="s">
        <v>22</v>
      </c>
      <c r="D3" s="123" t="s">
        <v>841</v>
      </c>
      <c r="E3" s="117" t="s">
        <v>130</v>
      </c>
      <c r="F3" s="117" t="s">
        <v>189</v>
      </c>
      <c r="G3" s="120" t="s">
        <v>190</v>
      </c>
      <c r="H3" s="121"/>
      <c r="I3" s="121"/>
      <c r="J3" s="121"/>
      <c r="K3" s="121"/>
      <c r="L3" s="127" t="s">
        <v>191</v>
      </c>
      <c r="M3" s="128"/>
      <c r="N3" s="131" t="s">
        <v>222</v>
      </c>
    </row>
    <row r="4" spans="1:14" ht="16.5" customHeight="1" x14ac:dyDescent="0.2">
      <c r="A4" s="123"/>
      <c r="B4" s="123"/>
      <c r="C4" s="124"/>
      <c r="D4" s="124"/>
      <c r="E4" s="118"/>
      <c r="F4" s="118"/>
      <c r="G4" s="123" t="s">
        <v>192</v>
      </c>
      <c r="H4" s="124"/>
      <c r="I4" s="124"/>
      <c r="J4" s="126" t="s">
        <v>193</v>
      </c>
      <c r="K4" s="120" t="s">
        <v>194</v>
      </c>
      <c r="L4" s="129"/>
      <c r="M4" s="130"/>
      <c r="N4" s="131"/>
    </row>
    <row r="5" spans="1:14" ht="30.75" customHeight="1" x14ac:dyDescent="0.2">
      <c r="A5" s="123"/>
      <c r="B5" s="123"/>
      <c r="C5" s="124"/>
      <c r="D5" s="124"/>
      <c r="E5" s="119"/>
      <c r="F5" s="119"/>
      <c r="G5" s="29" t="s">
        <v>195</v>
      </c>
      <c r="H5" s="29" t="s">
        <v>196</v>
      </c>
      <c r="I5" s="29" t="s">
        <v>197</v>
      </c>
      <c r="J5" s="124"/>
      <c r="K5" s="125"/>
      <c r="L5" s="29" t="s">
        <v>198</v>
      </c>
      <c r="M5" s="29" t="s">
        <v>199</v>
      </c>
      <c r="N5" s="131"/>
    </row>
    <row r="6" spans="1:14" ht="15.75" customHeight="1" x14ac:dyDescent="0.2">
      <c r="A6" s="113" t="s">
        <v>312</v>
      </c>
      <c r="B6" s="113" t="s">
        <v>245</v>
      </c>
      <c r="C6" s="113" t="s">
        <v>309</v>
      </c>
      <c r="D6" s="113" t="s">
        <v>313</v>
      </c>
      <c r="E6" s="113" t="s">
        <v>314</v>
      </c>
      <c r="F6" s="93">
        <v>0</v>
      </c>
      <c r="G6" s="92">
        <v>2013</v>
      </c>
      <c r="H6" s="92">
        <v>4</v>
      </c>
      <c r="I6" s="92">
        <v>11</v>
      </c>
      <c r="J6" s="92" t="s">
        <v>315</v>
      </c>
      <c r="K6" s="92" t="s">
        <v>316</v>
      </c>
      <c r="L6" s="92">
        <v>0</v>
      </c>
      <c r="M6" s="92">
        <v>0</v>
      </c>
      <c r="N6" s="113">
        <v>0.4</v>
      </c>
    </row>
    <row r="7" spans="1:14" s="17" customFormat="1" ht="15.75" customHeight="1" x14ac:dyDescent="0.25">
      <c r="A7" s="113"/>
      <c r="B7" s="113"/>
      <c r="C7" s="113"/>
      <c r="D7" s="113"/>
      <c r="E7" s="113"/>
      <c r="F7" s="93">
        <v>0</v>
      </c>
      <c r="G7" s="92">
        <v>2012</v>
      </c>
      <c r="H7" s="92">
        <v>4</v>
      </c>
      <c r="I7" s="92">
        <v>17</v>
      </c>
      <c r="J7" s="92" t="s">
        <v>315</v>
      </c>
      <c r="K7" s="92" t="s">
        <v>316</v>
      </c>
      <c r="L7" s="92">
        <v>221</v>
      </c>
      <c r="M7" s="92">
        <v>410</v>
      </c>
      <c r="N7" s="113"/>
    </row>
    <row r="8" spans="1:14" ht="47.25" x14ac:dyDescent="0.2">
      <c r="A8" s="113" t="s">
        <v>312</v>
      </c>
      <c r="B8" s="92" t="s">
        <v>245</v>
      </c>
      <c r="C8" s="92" t="s">
        <v>295</v>
      </c>
      <c r="D8" s="92" t="s">
        <v>317</v>
      </c>
      <c r="E8" s="92" t="s">
        <v>318</v>
      </c>
      <c r="F8" s="93">
        <v>0</v>
      </c>
      <c r="G8" s="113" t="s">
        <v>319</v>
      </c>
      <c r="H8" s="113"/>
      <c r="I8" s="113"/>
      <c r="J8" s="113"/>
      <c r="K8" s="92" t="s">
        <v>316</v>
      </c>
      <c r="L8" s="92">
        <v>0</v>
      </c>
      <c r="M8" s="92">
        <v>0</v>
      </c>
      <c r="N8" s="92">
        <v>0.1</v>
      </c>
    </row>
    <row r="9" spans="1:14" ht="31.5" customHeight="1" x14ac:dyDescent="0.2">
      <c r="A9" s="113"/>
      <c r="B9" s="92" t="s">
        <v>245</v>
      </c>
      <c r="C9" s="92" t="s">
        <v>320</v>
      </c>
      <c r="D9" s="92" t="s">
        <v>862</v>
      </c>
      <c r="E9" s="44" t="s">
        <v>321</v>
      </c>
      <c r="F9" s="93">
        <v>0</v>
      </c>
      <c r="G9" s="113" t="s">
        <v>319</v>
      </c>
      <c r="H9" s="113"/>
      <c r="I9" s="113"/>
      <c r="J9" s="113"/>
      <c r="K9" s="92" t="s">
        <v>316</v>
      </c>
      <c r="L9" s="92">
        <v>6</v>
      </c>
      <c r="M9" s="92">
        <v>17</v>
      </c>
      <c r="N9" s="92">
        <v>0.3</v>
      </c>
    </row>
    <row r="10" spans="1:14" ht="31.5" customHeight="1" x14ac:dyDescent="0.2">
      <c r="A10" s="113" t="s">
        <v>312</v>
      </c>
      <c r="B10" s="92" t="s">
        <v>245</v>
      </c>
      <c r="C10" s="92" t="s">
        <v>309</v>
      </c>
      <c r="D10" s="92" t="s">
        <v>862</v>
      </c>
      <c r="E10" s="44" t="s">
        <v>322</v>
      </c>
      <c r="F10" s="93">
        <v>0</v>
      </c>
      <c r="G10" s="113" t="s">
        <v>319</v>
      </c>
      <c r="H10" s="113"/>
      <c r="I10" s="113"/>
      <c r="J10" s="113"/>
      <c r="K10" s="92" t="s">
        <v>316</v>
      </c>
      <c r="L10" s="92">
        <v>3</v>
      </c>
      <c r="M10" s="92">
        <v>3</v>
      </c>
      <c r="N10" s="92">
        <v>0.3</v>
      </c>
    </row>
    <row r="11" spans="1:14" ht="31.5" customHeight="1" x14ac:dyDescent="0.2">
      <c r="A11" s="113"/>
      <c r="B11" s="92" t="s">
        <v>245</v>
      </c>
      <c r="C11" s="92" t="s">
        <v>320</v>
      </c>
      <c r="D11" s="92" t="s">
        <v>862</v>
      </c>
      <c r="E11" s="92" t="s">
        <v>323</v>
      </c>
      <c r="F11" s="93">
        <v>0</v>
      </c>
      <c r="G11" s="113" t="s">
        <v>319</v>
      </c>
      <c r="H11" s="113"/>
      <c r="I11" s="113"/>
      <c r="J11" s="113"/>
      <c r="K11" s="92" t="s">
        <v>316</v>
      </c>
      <c r="L11" s="92">
        <v>20</v>
      </c>
      <c r="M11" s="92">
        <v>24</v>
      </c>
      <c r="N11" s="92">
        <v>0.3</v>
      </c>
    </row>
    <row r="12" spans="1:14" ht="31.5" customHeight="1" x14ac:dyDescent="0.2">
      <c r="A12" s="113" t="s">
        <v>312</v>
      </c>
      <c r="B12" s="92" t="s">
        <v>245</v>
      </c>
      <c r="C12" s="92" t="s">
        <v>309</v>
      </c>
      <c r="D12" s="92" t="s">
        <v>862</v>
      </c>
      <c r="E12" s="92" t="s">
        <v>324</v>
      </c>
      <c r="F12" s="93">
        <v>0</v>
      </c>
      <c r="G12" s="92">
        <v>2001</v>
      </c>
      <c r="H12" s="92">
        <v>4</v>
      </c>
      <c r="I12" s="92">
        <v>17</v>
      </c>
      <c r="J12" s="92" t="s">
        <v>325</v>
      </c>
      <c r="K12" s="92" t="s">
        <v>316</v>
      </c>
      <c r="L12" s="92">
        <v>11</v>
      </c>
      <c r="M12" s="92">
        <v>14</v>
      </c>
      <c r="N12" s="92">
        <v>0.3</v>
      </c>
    </row>
    <row r="13" spans="1:14" ht="31.5" customHeight="1" x14ac:dyDescent="0.2">
      <c r="A13" s="113"/>
      <c r="B13" s="92" t="s">
        <v>245</v>
      </c>
      <c r="C13" s="92" t="s">
        <v>320</v>
      </c>
      <c r="D13" s="92" t="s">
        <v>862</v>
      </c>
      <c r="E13" s="92" t="s">
        <v>326</v>
      </c>
      <c r="F13" s="93">
        <v>0</v>
      </c>
      <c r="G13" s="113" t="s">
        <v>319</v>
      </c>
      <c r="H13" s="113"/>
      <c r="I13" s="113"/>
      <c r="J13" s="113"/>
      <c r="K13" s="92" t="s">
        <v>316</v>
      </c>
      <c r="L13" s="92">
        <v>6</v>
      </c>
      <c r="M13" s="92">
        <v>19</v>
      </c>
      <c r="N13" s="92">
        <v>0.3</v>
      </c>
    </row>
    <row r="14" spans="1:14" ht="31.5" customHeight="1" x14ac:dyDescent="0.2">
      <c r="A14" s="113" t="s">
        <v>312</v>
      </c>
      <c r="B14" s="92" t="s">
        <v>245</v>
      </c>
      <c r="C14" s="92" t="s">
        <v>320</v>
      </c>
      <c r="D14" s="92" t="s">
        <v>862</v>
      </c>
      <c r="E14" s="92" t="s">
        <v>327</v>
      </c>
      <c r="F14" s="93">
        <v>0</v>
      </c>
      <c r="G14" s="113" t="s">
        <v>319</v>
      </c>
      <c r="H14" s="113"/>
      <c r="I14" s="113"/>
      <c r="J14" s="113"/>
      <c r="K14" s="92" t="s">
        <v>316</v>
      </c>
      <c r="L14" s="92">
        <v>3</v>
      </c>
      <c r="M14" s="92">
        <v>4</v>
      </c>
      <c r="N14" s="92">
        <v>0.3</v>
      </c>
    </row>
    <row r="15" spans="1:14" ht="31.5" customHeight="1" x14ac:dyDescent="0.2">
      <c r="A15" s="113"/>
      <c r="B15" s="92" t="s">
        <v>245</v>
      </c>
      <c r="C15" s="92" t="s">
        <v>320</v>
      </c>
      <c r="D15" s="92" t="s">
        <v>862</v>
      </c>
      <c r="E15" s="92" t="s">
        <v>328</v>
      </c>
      <c r="F15" s="93">
        <v>0</v>
      </c>
      <c r="G15" s="113" t="s">
        <v>319</v>
      </c>
      <c r="H15" s="113"/>
      <c r="I15" s="113"/>
      <c r="J15" s="113"/>
      <c r="K15" s="92" t="s">
        <v>316</v>
      </c>
      <c r="L15" s="92">
        <v>3</v>
      </c>
      <c r="M15" s="92">
        <v>4</v>
      </c>
      <c r="N15" s="92">
        <v>0.3</v>
      </c>
    </row>
    <row r="16" spans="1:14" ht="31.5" customHeight="1" x14ac:dyDescent="0.2">
      <c r="A16" s="114" t="s">
        <v>312</v>
      </c>
      <c r="B16" s="92" t="s">
        <v>245</v>
      </c>
      <c r="C16" s="92" t="s">
        <v>320</v>
      </c>
      <c r="D16" s="92" t="s">
        <v>862</v>
      </c>
      <c r="E16" s="92" t="s">
        <v>329</v>
      </c>
      <c r="F16" s="93">
        <v>0</v>
      </c>
      <c r="G16" s="113" t="s">
        <v>319</v>
      </c>
      <c r="H16" s="113"/>
      <c r="I16" s="113"/>
      <c r="J16" s="113"/>
      <c r="K16" s="92" t="s">
        <v>316</v>
      </c>
      <c r="L16" s="92">
        <v>7</v>
      </c>
      <c r="M16" s="92">
        <v>17</v>
      </c>
      <c r="N16" s="92">
        <v>0.3</v>
      </c>
    </row>
    <row r="17" spans="1:14" ht="15.75" customHeight="1" x14ac:dyDescent="0.2">
      <c r="A17" s="116"/>
      <c r="B17" s="113" t="s">
        <v>245</v>
      </c>
      <c r="C17" s="113" t="s">
        <v>330</v>
      </c>
      <c r="D17" s="113" t="s">
        <v>863</v>
      </c>
      <c r="E17" s="113" t="s">
        <v>331</v>
      </c>
      <c r="F17" s="112">
        <v>0</v>
      </c>
      <c r="G17" s="92">
        <v>2005</v>
      </c>
      <c r="H17" s="92">
        <v>4</v>
      </c>
      <c r="I17" s="92">
        <v>11</v>
      </c>
      <c r="J17" s="92" t="s">
        <v>325</v>
      </c>
      <c r="K17" s="92" t="s">
        <v>316</v>
      </c>
      <c r="L17" s="92">
        <v>25</v>
      </c>
      <c r="M17" s="92">
        <v>36</v>
      </c>
      <c r="N17" s="92">
        <v>0.3</v>
      </c>
    </row>
    <row r="18" spans="1:14" ht="15.75" x14ac:dyDescent="0.2">
      <c r="A18" s="115"/>
      <c r="B18" s="113"/>
      <c r="C18" s="113"/>
      <c r="D18" s="113"/>
      <c r="E18" s="113"/>
      <c r="F18" s="112"/>
      <c r="G18" s="92">
        <v>2018</v>
      </c>
      <c r="H18" s="92">
        <v>4</v>
      </c>
      <c r="I18" s="92">
        <v>11</v>
      </c>
      <c r="J18" s="92" t="s">
        <v>325</v>
      </c>
      <c r="K18" s="92" t="s">
        <v>316</v>
      </c>
      <c r="L18" s="92">
        <v>25</v>
      </c>
      <c r="M18" s="92">
        <v>36</v>
      </c>
      <c r="N18" s="92">
        <v>0.3</v>
      </c>
    </row>
    <row r="19" spans="1:14" ht="31.5" customHeight="1" x14ac:dyDescent="0.2">
      <c r="A19" s="114" t="s">
        <v>312</v>
      </c>
      <c r="B19" s="92" t="s">
        <v>245</v>
      </c>
      <c r="C19" s="92" t="s">
        <v>332</v>
      </c>
      <c r="D19" s="92" t="s">
        <v>863</v>
      </c>
      <c r="E19" s="92" t="s">
        <v>333</v>
      </c>
      <c r="F19" s="93">
        <v>0</v>
      </c>
      <c r="G19" s="113" t="s">
        <v>319</v>
      </c>
      <c r="H19" s="113"/>
      <c r="I19" s="113"/>
      <c r="J19" s="113"/>
      <c r="K19" s="92" t="s">
        <v>316</v>
      </c>
      <c r="L19" s="92">
        <v>4</v>
      </c>
      <c r="M19" s="92">
        <v>8</v>
      </c>
      <c r="N19" s="92">
        <v>0.3</v>
      </c>
    </row>
    <row r="20" spans="1:14" ht="31.5" x14ac:dyDescent="0.2">
      <c r="A20" s="115"/>
      <c r="B20" s="92" t="s">
        <v>245</v>
      </c>
      <c r="C20" s="92" t="s">
        <v>330</v>
      </c>
      <c r="D20" s="92" t="s">
        <v>863</v>
      </c>
      <c r="E20" s="92" t="s">
        <v>334</v>
      </c>
      <c r="F20" s="93">
        <v>0</v>
      </c>
      <c r="G20" s="92">
        <v>2018</v>
      </c>
      <c r="H20" s="92">
        <v>4</v>
      </c>
      <c r="I20" s="92">
        <v>11</v>
      </c>
      <c r="J20" s="92" t="s">
        <v>325</v>
      </c>
      <c r="K20" s="92" t="s">
        <v>316</v>
      </c>
      <c r="L20" s="92">
        <v>14</v>
      </c>
      <c r="M20" s="92">
        <v>30</v>
      </c>
      <c r="N20" s="92">
        <v>0.3</v>
      </c>
    </row>
    <row r="21" spans="1:14" ht="31.5" customHeight="1" x14ac:dyDescent="0.2">
      <c r="A21" s="114" t="s">
        <v>312</v>
      </c>
      <c r="B21" s="92" t="s">
        <v>245</v>
      </c>
      <c r="C21" s="92" t="s">
        <v>332</v>
      </c>
      <c r="D21" s="92" t="s">
        <v>863</v>
      </c>
      <c r="E21" s="92" t="s">
        <v>335</v>
      </c>
      <c r="F21" s="93">
        <v>0</v>
      </c>
      <c r="G21" s="113" t="s">
        <v>319</v>
      </c>
      <c r="H21" s="113"/>
      <c r="I21" s="113"/>
      <c r="J21" s="113"/>
      <c r="K21" s="92" t="s">
        <v>316</v>
      </c>
      <c r="L21" s="92">
        <v>2</v>
      </c>
      <c r="M21" s="92">
        <v>5</v>
      </c>
      <c r="N21" s="92">
        <v>0.3</v>
      </c>
    </row>
    <row r="22" spans="1:14" ht="15.75" customHeight="1" x14ac:dyDescent="0.2">
      <c r="A22" s="116"/>
      <c r="B22" s="113" t="s">
        <v>245</v>
      </c>
      <c r="C22" s="113" t="s">
        <v>330</v>
      </c>
      <c r="D22" s="113" t="s">
        <v>863</v>
      </c>
      <c r="E22" s="113" t="s">
        <v>336</v>
      </c>
      <c r="F22" s="112">
        <v>0</v>
      </c>
      <c r="G22" s="92">
        <v>2005</v>
      </c>
      <c r="H22" s="92">
        <v>4</v>
      </c>
      <c r="I22" s="92">
        <v>11</v>
      </c>
      <c r="J22" s="92" t="s">
        <v>325</v>
      </c>
      <c r="K22" s="92" t="s">
        <v>316</v>
      </c>
      <c r="L22" s="92">
        <v>12</v>
      </c>
      <c r="M22" s="92">
        <v>31</v>
      </c>
      <c r="N22" s="92">
        <v>0.3</v>
      </c>
    </row>
    <row r="23" spans="1:14" ht="15.75" x14ac:dyDescent="0.2">
      <c r="A23" s="115"/>
      <c r="B23" s="113"/>
      <c r="C23" s="113"/>
      <c r="D23" s="113"/>
      <c r="E23" s="113"/>
      <c r="F23" s="112"/>
      <c r="G23" s="92">
        <v>2018</v>
      </c>
      <c r="H23" s="92">
        <v>4</v>
      </c>
      <c r="I23" s="92">
        <v>11</v>
      </c>
      <c r="J23" s="92" t="s">
        <v>325</v>
      </c>
      <c r="K23" s="92" t="s">
        <v>316</v>
      </c>
      <c r="L23" s="92">
        <v>12</v>
      </c>
      <c r="M23" s="92">
        <v>31</v>
      </c>
      <c r="N23" s="92">
        <v>0.3</v>
      </c>
    </row>
    <row r="24" spans="1:14" ht="31.5" x14ac:dyDescent="0.2">
      <c r="A24" s="114" t="s">
        <v>312</v>
      </c>
      <c r="B24" s="92" t="s">
        <v>245</v>
      </c>
      <c r="C24" s="92" t="s">
        <v>330</v>
      </c>
      <c r="D24" s="92" t="s">
        <v>863</v>
      </c>
      <c r="E24" s="92" t="s">
        <v>337</v>
      </c>
      <c r="F24" s="93">
        <v>0</v>
      </c>
      <c r="G24" s="92">
        <v>2001</v>
      </c>
      <c r="H24" s="92">
        <v>4</v>
      </c>
      <c r="I24" s="92">
        <v>10</v>
      </c>
      <c r="J24" s="92" t="s">
        <v>325</v>
      </c>
      <c r="K24" s="92" t="s">
        <v>316</v>
      </c>
      <c r="L24" s="92">
        <v>2</v>
      </c>
      <c r="M24" s="92">
        <v>4</v>
      </c>
      <c r="N24" s="92">
        <v>0.3</v>
      </c>
    </row>
    <row r="25" spans="1:14" ht="31.5" x14ac:dyDescent="0.2">
      <c r="A25" s="115"/>
      <c r="B25" s="92" t="s">
        <v>245</v>
      </c>
      <c r="C25" s="92" t="s">
        <v>330</v>
      </c>
      <c r="D25" s="92" t="s">
        <v>863</v>
      </c>
      <c r="E25" s="44" t="s">
        <v>338</v>
      </c>
      <c r="F25" s="93">
        <v>0</v>
      </c>
      <c r="G25" s="92">
        <v>2018</v>
      </c>
      <c r="H25" s="92">
        <v>4</v>
      </c>
      <c r="I25" s="92">
        <v>11</v>
      </c>
      <c r="J25" s="92" t="s">
        <v>325</v>
      </c>
      <c r="K25" s="92" t="s">
        <v>316</v>
      </c>
      <c r="L25" s="92">
        <v>24</v>
      </c>
      <c r="M25" s="92">
        <v>73</v>
      </c>
      <c r="N25" s="92">
        <v>0.3</v>
      </c>
    </row>
    <row r="26" spans="1:14" ht="31.5" customHeight="1" x14ac:dyDescent="0.2">
      <c r="A26" s="114" t="s">
        <v>312</v>
      </c>
      <c r="B26" s="92" t="s">
        <v>245</v>
      </c>
      <c r="C26" s="92" t="s">
        <v>330</v>
      </c>
      <c r="D26" s="92" t="s">
        <v>863</v>
      </c>
      <c r="E26" s="44" t="s">
        <v>339</v>
      </c>
      <c r="F26" s="93">
        <v>0</v>
      </c>
      <c r="G26" s="113" t="s">
        <v>319</v>
      </c>
      <c r="H26" s="113"/>
      <c r="I26" s="113"/>
      <c r="J26" s="113"/>
      <c r="K26" s="92" t="s">
        <v>316</v>
      </c>
      <c r="L26" s="92">
        <v>15</v>
      </c>
      <c r="M26" s="92">
        <v>31</v>
      </c>
      <c r="N26" s="92">
        <v>0.3</v>
      </c>
    </row>
    <row r="27" spans="1:14" ht="31.5" customHeight="1" x14ac:dyDescent="0.2">
      <c r="A27" s="115"/>
      <c r="B27" s="92" t="s">
        <v>245</v>
      </c>
      <c r="C27" s="92" t="s">
        <v>330</v>
      </c>
      <c r="D27" s="92" t="s">
        <v>863</v>
      </c>
      <c r="E27" s="44" t="s">
        <v>340</v>
      </c>
      <c r="F27" s="93">
        <v>0</v>
      </c>
      <c r="G27" s="113" t="s">
        <v>319</v>
      </c>
      <c r="H27" s="113"/>
      <c r="I27" s="113"/>
      <c r="J27" s="113"/>
      <c r="K27" s="92" t="s">
        <v>316</v>
      </c>
      <c r="L27" s="92">
        <v>11</v>
      </c>
      <c r="M27" s="92">
        <v>23</v>
      </c>
      <c r="N27" s="92">
        <v>0.3</v>
      </c>
    </row>
    <row r="28" spans="1:14" ht="31.5" customHeight="1" x14ac:dyDescent="0.2">
      <c r="A28" s="114" t="s">
        <v>312</v>
      </c>
      <c r="B28" s="92" t="s">
        <v>245</v>
      </c>
      <c r="C28" s="92" t="s">
        <v>341</v>
      </c>
      <c r="D28" s="92" t="s">
        <v>864</v>
      </c>
      <c r="E28" s="92" t="s">
        <v>342</v>
      </c>
      <c r="F28" s="93">
        <v>0</v>
      </c>
      <c r="G28" s="113" t="s">
        <v>319</v>
      </c>
      <c r="H28" s="113"/>
      <c r="I28" s="113"/>
      <c r="J28" s="113"/>
      <c r="K28" s="92" t="s">
        <v>316</v>
      </c>
      <c r="L28" s="92">
        <v>13</v>
      </c>
      <c r="M28" s="92">
        <v>16</v>
      </c>
      <c r="N28" s="92">
        <v>0.3</v>
      </c>
    </row>
    <row r="29" spans="1:14" ht="31.5" customHeight="1" x14ac:dyDescent="0.2">
      <c r="A29" s="115"/>
      <c r="B29" s="92" t="s">
        <v>245</v>
      </c>
      <c r="C29" s="92" t="s">
        <v>341</v>
      </c>
      <c r="D29" s="92" t="s">
        <v>864</v>
      </c>
      <c r="E29" s="92" t="s">
        <v>343</v>
      </c>
      <c r="F29" s="93">
        <v>0</v>
      </c>
      <c r="G29" s="113" t="s">
        <v>319</v>
      </c>
      <c r="H29" s="113"/>
      <c r="I29" s="113"/>
      <c r="J29" s="113"/>
      <c r="K29" s="92" t="s">
        <v>316</v>
      </c>
      <c r="L29" s="92">
        <v>5</v>
      </c>
      <c r="M29" s="92">
        <v>5</v>
      </c>
      <c r="N29" s="92">
        <v>0.3</v>
      </c>
    </row>
    <row r="30" spans="1:14" ht="31.5" customHeight="1" x14ac:dyDescent="0.2">
      <c r="A30" s="114" t="s">
        <v>312</v>
      </c>
      <c r="B30" s="92" t="s">
        <v>245</v>
      </c>
      <c r="C30" s="92" t="s">
        <v>341</v>
      </c>
      <c r="D30" s="92" t="s">
        <v>864</v>
      </c>
      <c r="E30" s="92" t="s">
        <v>344</v>
      </c>
      <c r="F30" s="93">
        <v>0</v>
      </c>
      <c r="G30" s="113" t="s">
        <v>319</v>
      </c>
      <c r="H30" s="113"/>
      <c r="I30" s="113"/>
      <c r="J30" s="113"/>
      <c r="K30" s="92" t="s">
        <v>316</v>
      </c>
      <c r="L30" s="92">
        <v>2</v>
      </c>
      <c r="M30" s="92">
        <v>6</v>
      </c>
      <c r="N30" s="92">
        <v>0.3</v>
      </c>
    </row>
    <row r="31" spans="1:14" ht="31.5" customHeight="1" x14ac:dyDescent="0.2">
      <c r="A31" s="115"/>
      <c r="B31" s="92" t="s">
        <v>245</v>
      </c>
      <c r="C31" s="92" t="s">
        <v>341</v>
      </c>
      <c r="D31" s="92" t="s">
        <v>864</v>
      </c>
      <c r="E31" s="92" t="s">
        <v>345</v>
      </c>
      <c r="F31" s="93">
        <v>0</v>
      </c>
      <c r="G31" s="113" t="s">
        <v>319</v>
      </c>
      <c r="H31" s="113"/>
      <c r="I31" s="113"/>
      <c r="J31" s="113"/>
      <c r="K31" s="92" t="s">
        <v>316</v>
      </c>
      <c r="L31" s="92">
        <v>4</v>
      </c>
      <c r="M31" s="92">
        <v>2</v>
      </c>
      <c r="N31" s="92">
        <v>0.3</v>
      </c>
    </row>
    <row r="32" spans="1:14" ht="31.5" customHeight="1" x14ac:dyDescent="0.25">
      <c r="A32" s="114" t="s">
        <v>312</v>
      </c>
      <c r="B32" s="92" t="s">
        <v>245</v>
      </c>
      <c r="C32" s="92" t="s">
        <v>341</v>
      </c>
      <c r="D32" s="70" t="s">
        <v>865</v>
      </c>
      <c r="E32" s="92" t="s">
        <v>346</v>
      </c>
      <c r="F32" s="93">
        <v>0</v>
      </c>
      <c r="G32" s="113" t="s">
        <v>319</v>
      </c>
      <c r="H32" s="113"/>
      <c r="I32" s="113"/>
      <c r="J32" s="113"/>
      <c r="K32" s="92" t="s">
        <v>347</v>
      </c>
      <c r="L32" s="92">
        <v>0</v>
      </c>
      <c r="M32" s="92">
        <v>0</v>
      </c>
      <c r="N32" s="92">
        <v>0.3</v>
      </c>
    </row>
    <row r="33" spans="1:14" ht="31.5" customHeight="1" x14ac:dyDescent="0.2">
      <c r="A33" s="115"/>
      <c r="B33" s="92" t="s">
        <v>245</v>
      </c>
      <c r="C33" s="92" t="s">
        <v>348</v>
      </c>
      <c r="D33" s="92" t="s">
        <v>866</v>
      </c>
      <c r="E33" s="92" t="s">
        <v>346</v>
      </c>
      <c r="F33" s="93">
        <v>0</v>
      </c>
      <c r="G33" s="113" t="s">
        <v>319</v>
      </c>
      <c r="H33" s="113"/>
      <c r="I33" s="113"/>
      <c r="J33" s="113"/>
      <c r="K33" s="92" t="s">
        <v>347</v>
      </c>
      <c r="L33" s="92">
        <v>0</v>
      </c>
      <c r="M33" s="92">
        <v>0</v>
      </c>
      <c r="N33" s="92">
        <v>0.3</v>
      </c>
    </row>
    <row r="34" spans="1:14" ht="31.5" customHeight="1" x14ac:dyDescent="0.2">
      <c r="A34" s="114" t="s">
        <v>312</v>
      </c>
      <c r="B34" s="92" t="s">
        <v>245</v>
      </c>
      <c r="C34" s="92" t="s">
        <v>349</v>
      </c>
      <c r="D34" s="92" t="s">
        <v>867</v>
      </c>
      <c r="E34" s="92" t="s">
        <v>350</v>
      </c>
      <c r="F34" s="93">
        <v>0</v>
      </c>
      <c r="G34" s="113" t="s">
        <v>319</v>
      </c>
      <c r="H34" s="113"/>
      <c r="I34" s="113"/>
      <c r="J34" s="113"/>
      <c r="K34" s="92" t="s">
        <v>316</v>
      </c>
      <c r="L34" s="92">
        <v>10</v>
      </c>
      <c r="M34" s="92">
        <v>27</v>
      </c>
      <c r="N34" s="92">
        <v>0.3</v>
      </c>
    </row>
    <row r="35" spans="1:14" ht="31.5" customHeight="1" x14ac:dyDescent="0.2">
      <c r="A35" s="115"/>
      <c r="B35" s="92" t="s">
        <v>245</v>
      </c>
      <c r="C35" s="92" t="s">
        <v>349</v>
      </c>
      <c r="D35" s="92" t="s">
        <v>868</v>
      </c>
      <c r="E35" s="92" t="s">
        <v>351</v>
      </c>
      <c r="F35" s="93">
        <v>0</v>
      </c>
      <c r="G35" s="113" t="s">
        <v>319</v>
      </c>
      <c r="H35" s="113"/>
      <c r="I35" s="113"/>
      <c r="J35" s="113"/>
      <c r="K35" s="92" t="s">
        <v>316</v>
      </c>
      <c r="L35" s="92">
        <v>90</v>
      </c>
      <c r="M35" s="92">
        <v>270</v>
      </c>
      <c r="N35" s="92">
        <v>0.3</v>
      </c>
    </row>
    <row r="36" spans="1:14" ht="31.5" customHeight="1" x14ac:dyDescent="0.2">
      <c r="A36" s="114" t="s">
        <v>312</v>
      </c>
      <c r="B36" s="92" t="s">
        <v>245</v>
      </c>
      <c r="C36" s="92" t="s">
        <v>349</v>
      </c>
      <c r="D36" s="92" t="s">
        <v>868</v>
      </c>
      <c r="E36" s="92" t="s">
        <v>352</v>
      </c>
      <c r="F36" s="93">
        <v>0</v>
      </c>
      <c r="G36" s="113" t="s">
        <v>319</v>
      </c>
      <c r="H36" s="113"/>
      <c r="I36" s="113"/>
      <c r="J36" s="113"/>
      <c r="K36" s="92" t="s">
        <v>316</v>
      </c>
      <c r="L36" s="92">
        <v>7</v>
      </c>
      <c r="M36" s="92">
        <v>26</v>
      </c>
      <c r="N36" s="92">
        <v>0.3</v>
      </c>
    </row>
    <row r="37" spans="1:14" ht="31.5" customHeight="1" x14ac:dyDescent="0.2">
      <c r="A37" s="115"/>
      <c r="B37" s="92" t="s">
        <v>245</v>
      </c>
      <c r="C37" s="92" t="s">
        <v>349</v>
      </c>
      <c r="D37" s="92" t="s">
        <v>868</v>
      </c>
      <c r="E37" s="92" t="s">
        <v>353</v>
      </c>
      <c r="F37" s="93">
        <v>0</v>
      </c>
      <c r="G37" s="113" t="s">
        <v>319</v>
      </c>
      <c r="H37" s="113"/>
      <c r="I37" s="113"/>
      <c r="J37" s="113"/>
      <c r="K37" s="92" t="s">
        <v>316</v>
      </c>
      <c r="L37" s="92">
        <v>18</v>
      </c>
      <c r="M37" s="92">
        <v>55</v>
      </c>
      <c r="N37" s="92">
        <v>0.3</v>
      </c>
    </row>
    <row r="38" spans="1:14" ht="31.5" customHeight="1" x14ac:dyDescent="0.2">
      <c r="A38" s="114" t="s">
        <v>312</v>
      </c>
      <c r="B38" s="92" t="s">
        <v>245</v>
      </c>
      <c r="C38" s="92" t="s">
        <v>349</v>
      </c>
      <c r="D38" s="92" t="s">
        <v>868</v>
      </c>
      <c r="E38" s="92" t="s">
        <v>354</v>
      </c>
      <c r="F38" s="93">
        <v>0</v>
      </c>
      <c r="G38" s="113" t="s">
        <v>319</v>
      </c>
      <c r="H38" s="113"/>
      <c r="I38" s="113"/>
      <c r="J38" s="113"/>
      <c r="K38" s="92" t="s">
        <v>316</v>
      </c>
      <c r="L38" s="92">
        <v>3</v>
      </c>
      <c r="M38" s="92">
        <v>11</v>
      </c>
      <c r="N38" s="92">
        <v>0.3</v>
      </c>
    </row>
    <row r="39" spans="1:14" ht="31.5" customHeight="1" x14ac:dyDescent="0.2">
      <c r="A39" s="115"/>
      <c r="B39" s="92" t="s">
        <v>245</v>
      </c>
      <c r="C39" s="92" t="s">
        <v>349</v>
      </c>
      <c r="D39" s="92" t="s">
        <v>868</v>
      </c>
      <c r="E39" s="92" t="s">
        <v>355</v>
      </c>
      <c r="F39" s="93">
        <v>0</v>
      </c>
      <c r="G39" s="113" t="s">
        <v>319</v>
      </c>
      <c r="H39" s="113"/>
      <c r="I39" s="113"/>
      <c r="J39" s="113"/>
      <c r="K39" s="92" t="s">
        <v>316</v>
      </c>
      <c r="L39" s="92">
        <v>2</v>
      </c>
      <c r="M39" s="92">
        <v>5</v>
      </c>
      <c r="N39" s="92">
        <v>0.3</v>
      </c>
    </row>
    <row r="40" spans="1:14" ht="31.5" customHeight="1" x14ac:dyDescent="0.2">
      <c r="A40" s="114" t="s">
        <v>312</v>
      </c>
      <c r="B40" s="92" t="s">
        <v>245</v>
      </c>
      <c r="C40" s="92" t="s">
        <v>356</v>
      </c>
      <c r="D40" s="92" t="s">
        <v>869</v>
      </c>
      <c r="E40" s="92" t="s">
        <v>357</v>
      </c>
      <c r="F40" s="93">
        <v>0</v>
      </c>
      <c r="G40" s="113" t="s">
        <v>319</v>
      </c>
      <c r="H40" s="113"/>
      <c r="I40" s="113"/>
      <c r="J40" s="113"/>
      <c r="K40" s="92" t="s">
        <v>316</v>
      </c>
      <c r="L40" s="92">
        <v>6</v>
      </c>
      <c r="M40" s="92">
        <v>19</v>
      </c>
      <c r="N40" s="92">
        <v>0.3</v>
      </c>
    </row>
    <row r="41" spans="1:14" ht="31.5" customHeight="1" x14ac:dyDescent="0.2">
      <c r="A41" s="115"/>
      <c r="B41" s="92" t="s">
        <v>245</v>
      </c>
      <c r="C41" s="92" t="s">
        <v>356</v>
      </c>
      <c r="D41" s="92" t="s">
        <v>869</v>
      </c>
      <c r="E41" s="92" t="s">
        <v>358</v>
      </c>
      <c r="F41" s="93">
        <v>0</v>
      </c>
      <c r="G41" s="113" t="s">
        <v>319</v>
      </c>
      <c r="H41" s="113"/>
      <c r="I41" s="113"/>
      <c r="J41" s="113"/>
      <c r="K41" s="92" t="s">
        <v>316</v>
      </c>
      <c r="L41" s="92">
        <v>10</v>
      </c>
      <c r="M41" s="92">
        <v>35</v>
      </c>
      <c r="N41" s="92">
        <v>0.3</v>
      </c>
    </row>
    <row r="42" spans="1:14" ht="31.5" customHeight="1" x14ac:dyDescent="0.2">
      <c r="A42" s="114" t="s">
        <v>312</v>
      </c>
      <c r="B42" s="92" t="s">
        <v>245</v>
      </c>
      <c r="C42" s="92" t="s">
        <v>356</v>
      </c>
      <c r="D42" s="92" t="s">
        <v>869</v>
      </c>
      <c r="E42" s="92" t="s">
        <v>359</v>
      </c>
      <c r="F42" s="93">
        <v>0</v>
      </c>
      <c r="G42" s="113" t="s">
        <v>319</v>
      </c>
      <c r="H42" s="113"/>
      <c r="I42" s="113"/>
      <c r="J42" s="113"/>
      <c r="K42" s="92" t="s">
        <v>316</v>
      </c>
      <c r="L42" s="92">
        <v>5</v>
      </c>
      <c r="M42" s="92">
        <v>14</v>
      </c>
      <c r="N42" s="92">
        <v>0.3</v>
      </c>
    </row>
    <row r="43" spans="1:14" ht="31.5" customHeight="1" x14ac:dyDescent="0.2">
      <c r="A43" s="115"/>
      <c r="B43" s="92" t="s">
        <v>245</v>
      </c>
      <c r="C43" s="92" t="s">
        <v>356</v>
      </c>
      <c r="D43" s="92" t="s">
        <v>869</v>
      </c>
      <c r="E43" s="92" t="s">
        <v>360</v>
      </c>
      <c r="F43" s="93">
        <v>0</v>
      </c>
      <c r="G43" s="113" t="s">
        <v>319</v>
      </c>
      <c r="H43" s="113"/>
      <c r="I43" s="113"/>
      <c r="J43" s="113"/>
      <c r="K43" s="92" t="s">
        <v>316</v>
      </c>
      <c r="L43" s="92">
        <v>6</v>
      </c>
      <c r="M43" s="92">
        <v>15</v>
      </c>
      <c r="N43" s="92">
        <v>0.3</v>
      </c>
    </row>
    <row r="44" spans="1:14" ht="31.5" customHeight="1" x14ac:dyDescent="0.2">
      <c r="A44" s="114" t="s">
        <v>312</v>
      </c>
      <c r="B44" s="92" t="s">
        <v>245</v>
      </c>
      <c r="C44" s="92" t="s">
        <v>356</v>
      </c>
      <c r="D44" s="92" t="s">
        <v>869</v>
      </c>
      <c r="E44" s="92" t="s">
        <v>361</v>
      </c>
      <c r="F44" s="93">
        <v>0</v>
      </c>
      <c r="G44" s="113" t="s">
        <v>319</v>
      </c>
      <c r="H44" s="113"/>
      <c r="I44" s="113"/>
      <c r="J44" s="113"/>
      <c r="K44" s="92" t="s">
        <v>316</v>
      </c>
      <c r="L44" s="92">
        <v>8</v>
      </c>
      <c r="M44" s="92">
        <v>26</v>
      </c>
      <c r="N44" s="92">
        <v>0.3</v>
      </c>
    </row>
    <row r="45" spans="1:14" ht="31.5" x14ac:dyDescent="0.2">
      <c r="A45" s="115"/>
      <c r="B45" s="92" t="s">
        <v>245</v>
      </c>
      <c r="C45" s="92" t="s">
        <v>362</v>
      </c>
      <c r="D45" s="92" t="s">
        <v>870</v>
      </c>
      <c r="E45" s="92" t="s">
        <v>363</v>
      </c>
      <c r="F45" s="93">
        <v>0</v>
      </c>
      <c r="G45" s="92">
        <v>2005</v>
      </c>
      <c r="H45" s="92">
        <v>4</v>
      </c>
      <c r="I45" s="92">
        <v>12</v>
      </c>
      <c r="J45" s="92" t="s">
        <v>325</v>
      </c>
      <c r="K45" s="92" t="s">
        <v>316</v>
      </c>
      <c r="L45" s="92">
        <v>10</v>
      </c>
      <c r="M45" s="92">
        <v>21</v>
      </c>
      <c r="N45" s="92">
        <v>0.3</v>
      </c>
    </row>
    <row r="46" spans="1:14" ht="31.5" x14ac:dyDescent="0.2">
      <c r="A46" s="114" t="s">
        <v>312</v>
      </c>
      <c r="B46" s="92" t="s">
        <v>245</v>
      </c>
      <c r="C46" s="92" t="s">
        <v>364</v>
      </c>
      <c r="D46" s="92" t="s">
        <v>870</v>
      </c>
      <c r="E46" s="92" t="s">
        <v>365</v>
      </c>
      <c r="F46" s="93">
        <v>0</v>
      </c>
      <c r="G46" s="92">
        <v>2005</v>
      </c>
      <c r="H46" s="92">
        <v>4</v>
      </c>
      <c r="I46" s="92">
        <v>12</v>
      </c>
      <c r="J46" s="92" t="s">
        <v>325</v>
      </c>
      <c r="K46" s="92" t="s">
        <v>316</v>
      </c>
      <c r="L46" s="92">
        <v>14</v>
      </c>
      <c r="M46" s="92">
        <v>30</v>
      </c>
      <c r="N46" s="92">
        <v>0.3</v>
      </c>
    </row>
    <row r="47" spans="1:14" ht="31.5" x14ac:dyDescent="0.2">
      <c r="A47" s="115"/>
      <c r="B47" s="92" t="s">
        <v>245</v>
      </c>
      <c r="C47" s="92" t="s">
        <v>364</v>
      </c>
      <c r="D47" s="92" t="s">
        <v>870</v>
      </c>
      <c r="E47" s="92" t="s">
        <v>366</v>
      </c>
      <c r="F47" s="93">
        <v>0</v>
      </c>
      <c r="G47" s="92">
        <v>2005</v>
      </c>
      <c r="H47" s="92">
        <v>4</v>
      </c>
      <c r="I47" s="92">
        <v>12</v>
      </c>
      <c r="J47" s="92" t="s">
        <v>325</v>
      </c>
      <c r="K47" s="92" t="s">
        <v>316</v>
      </c>
      <c r="L47" s="92">
        <v>21</v>
      </c>
      <c r="M47" s="92">
        <v>38</v>
      </c>
      <c r="N47" s="92">
        <v>0.3</v>
      </c>
    </row>
    <row r="48" spans="1:14" ht="31.5" customHeight="1" x14ac:dyDescent="0.2">
      <c r="A48" s="114" t="s">
        <v>312</v>
      </c>
      <c r="B48" s="92" t="s">
        <v>245</v>
      </c>
      <c r="C48" s="92" t="s">
        <v>367</v>
      </c>
      <c r="D48" s="92" t="s">
        <v>871</v>
      </c>
      <c r="E48" s="92" t="s">
        <v>368</v>
      </c>
      <c r="F48" s="93">
        <v>0</v>
      </c>
      <c r="G48" s="113" t="s">
        <v>319</v>
      </c>
      <c r="H48" s="113"/>
      <c r="I48" s="113"/>
      <c r="J48" s="113"/>
      <c r="K48" s="92" t="s">
        <v>316</v>
      </c>
      <c r="L48" s="92">
        <v>13</v>
      </c>
      <c r="M48" s="92">
        <v>41</v>
      </c>
      <c r="N48" s="92">
        <v>0.3</v>
      </c>
    </row>
    <row r="49" spans="1:14" ht="31.5" customHeight="1" x14ac:dyDescent="0.2">
      <c r="A49" s="115"/>
      <c r="B49" s="92" t="s">
        <v>245</v>
      </c>
      <c r="C49" s="92" t="s">
        <v>369</v>
      </c>
      <c r="D49" s="92" t="s">
        <v>871</v>
      </c>
      <c r="E49" s="92" t="s">
        <v>370</v>
      </c>
      <c r="F49" s="93">
        <v>0</v>
      </c>
      <c r="G49" s="113" t="s">
        <v>319</v>
      </c>
      <c r="H49" s="113"/>
      <c r="I49" s="113"/>
      <c r="J49" s="113"/>
      <c r="K49" s="92" t="s">
        <v>316</v>
      </c>
      <c r="L49" s="92">
        <v>8</v>
      </c>
      <c r="M49" s="92">
        <v>25</v>
      </c>
      <c r="N49" s="92">
        <v>0.3</v>
      </c>
    </row>
    <row r="50" spans="1:14" ht="31.5" customHeight="1" x14ac:dyDescent="0.2">
      <c r="A50" s="114" t="s">
        <v>312</v>
      </c>
      <c r="B50" s="92" t="s">
        <v>245</v>
      </c>
      <c r="C50" s="92" t="s">
        <v>369</v>
      </c>
      <c r="D50" s="92" t="s">
        <v>871</v>
      </c>
      <c r="E50" s="92" t="s">
        <v>371</v>
      </c>
      <c r="F50" s="93">
        <v>0</v>
      </c>
      <c r="G50" s="113" t="s">
        <v>319</v>
      </c>
      <c r="H50" s="113"/>
      <c r="I50" s="113"/>
      <c r="J50" s="113"/>
      <c r="K50" s="92" t="s">
        <v>316</v>
      </c>
      <c r="L50" s="92">
        <v>10</v>
      </c>
      <c r="M50" s="92">
        <v>32</v>
      </c>
      <c r="N50" s="92">
        <v>0.3</v>
      </c>
    </row>
    <row r="51" spans="1:14" ht="31.5" customHeight="1" x14ac:dyDescent="0.2">
      <c r="A51" s="115"/>
      <c r="B51" s="92" t="s">
        <v>245</v>
      </c>
      <c r="C51" s="92" t="s">
        <v>367</v>
      </c>
      <c r="D51" s="92" t="s">
        <v>871</v>
      </c>
      <c r="E51" s="92" t="s">
        <v>372</v>
      </c>
      <c r="F51" s="93">
        <v>0</v>
      </c>
      <c r="G51" s="113" t="s">
        <v>319</v>
      </c>
      <c r="H51" s="113"/>
      <c r="I51" s="113"/>
      <c r="J51" s="113"/>
      <c r="K51" s="92" t="s">
        <v>316</v>
      </c>
      <c r="L51" s="92">
        <v>7</v>
      </c>
      <c r="M51" s="92">
        <v>17</v>
      </c>
      <c r="N51" s="92">
        <v>0.3</v>
      </c>
    </row>
    <row r="52" spans="1:14" ht="31.5" customHeight="1" x14ac:dyDescent="0.2">
      <c r="A52" s="114" t="s">
        <v>312</v>
      </c>
      <c r="B52" s="92" t="s">
        <v>245</v>
      </c>
      <c r="C52" s="92" t="s">
        <v>341</v>
      </c>
      <c r="D52" s="92" t="s">
        <v>872</v>
      </c>
      <c r="E52" s="92" t="s">
        <v>373</v>
      </c>
      <c r="F52" s="93">
        <v>0</v>
      </c>
      <c r="G52" s="113" t="s">
        <v>319</v>
      </c>
      <c r="H52" s="113"/>
      <c r="I52" s="113"/>
      <c r="J52" s="113"/>
      <c r="K52" s="92" t="s">
        <v>316</v>
      </c>
      <c r="L52" s="92">
        <v>9</v>
      </c>
      <c r="M52" s="92">
        <v>19</v>
      </c>
      <c r="N52" s="92">
        <v>0.3</v>
      </c>
    </row>
    <row r="53" spans="1:14" ht="31.5" customHeight="1" x14ac:dyDescent="0.2">
      <c r="A53" s="115"/>
      <c r="B53" s="92" t="s">
        <v>245</v>
      </c>
      <c r="C53" s="92" t="s">
        <v>341</v>
      </c>
      <c r="D53" s="92" t="s">
        <v>872</v>
      </c>
      <c r="E53" s="92" t="s">
        <v>374</v>
      </c>
      <c r="F53" s="93">
        <v>0</v>
      </c>
      <c r="G53" s="113" t="s">
        <v>319</v>
      </c>
      <c r="H53" s="113"/>
      <c r="I53" s="113"/>
      <c r="J53" s="113"/>
      <c r="K53" s="92" t="s">
        <v>316</v>
      </c>
      <c r="L53" s="92">
        <v>76</v>
      </c>
      <c r="M53" s="92">
        <v>171</v>
      </c>
      <c r="N53" s="92">
        <v>0.3</v>
      </c>
    </row>
    <row r="54" spans="1:14" ht="31.5" customHeight="1" x14ac:dyDescent="0.2">
      <c r="A54" s="114" t="s">
        <v>312</v>
      </c>
      <c r="B54" s="92" t="s">
        <v>245</v>
      </c>
      <c r="C54" s="92" t="s">
        <v>309</v>
      </c>
      <c r="D54" s="92" t="s">
        <v>873</v>
      </c>
      <c r="E54" s="92" t="s">
        <v>375</v>
      </c>
      <c r="F54" s="93">
        <v>0</v>
      </c>
      <c r="G54" s="113" t="s">
        <v>319</v>
      </c>
      <c r="H54" s="113"/>
      <c r="I54" s="113"/>
      <c r="J54" s="113"/>
      <c r="K54" s="92" t="s">
        <v>316</v>
      </c>
      <c r="L54" s="92">
        <v>16</v>
      </c>
      <c r="M54" s="92">
        <v>25</v>
      </c>
      <c r="N54" s="92">
        <v>0.3</v>
      </c>
    </row>
    <row r="55" spans="1:14" ht="31.5" customHeight="1" x14ac:dyDescent="0.2">
      <c r="A55" s="115"/>
      <c r="B55" s="92" t="s">
        <v>245</v>
      </c>
      <c r="C55" s="92" t="s">
        <v>376</v>
      </c>
      <c r="D55" s="92" t="s">
        <v>874</v>
      </c>
      <c r="E55" s="92" t="s">
        <v>377</v>
      </c>
      <c r="F55" s="93">
        <v>0</v>
      </c>
      <c r="G55" s="113" t="s">
        <v>319</v>
      </c>
      <c r="H55" s="113"/>
      <c r="I55" s="113"/>
      <c r="J55" s="113"/>
      <c r="K55" s="92" t="s">
        <v>316</v>
      </c>
      <c r="L55" s="92">
        <v>2</v>
      </c>
      <c r="M55" s="92">
        <v>3</v>
      </c>
      <c r="N55" s="92">
        <v>0.3</v>
      </c>
    </row>
    <row r="56" spans="1:14" ht="47.25" x14ac:dyDescent="0.2">
      <c r="A56" s="114" t="s">
        <v>312</v>
      </c>
      <c r="B56" s="92" t="s">
        <v>245</v>
      </c>
      <c r="C56" s="92" t="s">
        <v>378</v>
      </c>
      <c r="D56" s="92" t="s">
        <v>874</v>
      </c>
      <c r="E56" s="92" t="s">
        <v>379</v>
      </c>
      <c r="F56" s="93">
        <v>0</v>
      </c>
      <c r="G56" s="92">
        <v>2018</v>
      </c>
      <c r="H56" s="92">
        <v>4</v>
      </c>
      <c r="I56" s="92">
        <v>21</v>
      </c>
      <c r="J56" s="92" t="s">
        <v>325</v>
      </c>
      <c r="K56" s="92" t="s">
        <v>316</v>
      </c>
      <c r="L56" s="92">
        <v>0</v>
      </c>
      <c r="M56" s="92">
        <v>0</v>
      </c>
      <c r="N56" s="92">
        <v>0.3</v>
      </c>
    </row>
    <row r="57" spans="1:14" ht="31.5" customHeight="1" x14ac:dyDescent="0.2">
      <c r="A57" s="115"/>
      <c r="B57" s="92" t="s">
        <v>245</v>
      </c>
      <c r="C57" s="92" t="s">
        <v>341</v>
      </c>
      <c r="D57" s="92" t="s">
        <v>380</v>
      </c>
      <c r="E57" s="92" t="s">
        <v>381</v>
      </c>
      <c r="F57" s="93">
        <v>0</v>
      </c>
      <c r="G57" s="113" t="s">
        <v>319</v>
      </c>
      <c r="H57" s="113"/>
      <c r="I57" s="113"/>
      <c r="J57" s="113"/>
      <c r="K57" s="92" t="s">
        <v>316</v>
      </c>
      <c r="L57" s="92">
        <v>121</v>
      </c>
      <c r="M57" s="92">
        <v>174</v>
      </c>
      <c r="N57" s="92">
        <v>0.3</v>
      </c>
    </row>
    <row r="58" spans="1:14" ht="31.5" customHeight="1" x14ac:dyDescent="0.2">
      <c r="A58" s="114" t="s">
        <v>312</v>
      </c>
      <c r="B58" s="92" t="s">
        <v>245</v>
      </c>
      <c r="C58" s="92" t="s">
        <v>341</v>
      </c>
      <c r="D58" s="92" t="s">
        <v>380</v>
      </c>
      <c r="E58" s="92" t="s">
        <v>382</v>
      </c>
      <c r="F58" s="93">
        <v>0</v>
      </c>
      <c r="G58" s="113" t="s">
        <v>319</v>
      </c>
      <c r="H58" s="113"/>
      <c r="I58" s="113"/>
      <c r="J58" s="113"/>
      <c r="K58" s="92" t="s">
        <v>316</v>
      </c>
      <c r="L58" s="92">
        <v>33</v>
      </c>
      <c r="M58" s="92">
        <v>31</v>
      </c>
      <c r="N58" s="92">
        <v>0.3</v>
      </c>
    </row>
    <row r="59" spans="1:14" ht="31.5" customHeight="1" x14ac:dyDescent="0.2">
      <c r="A59" s="115"/>
      <c r="B59" s="92" t="s">
        <v>245</v>
      </c>
      <c r="C59" s="44" t="s">
        <v>383</v>
      </c>
      <c r="D59" s="92" t="s">
        <v>875</v>
      </c>
      <c r="E59" s="44" t="s">
        <v>384</v>
      </c>
      <c r="F59" s="93">
        <v>0</v>
      </c>
      <c r="G59" s="113" t="s">
        <v>319</v>
      </c>
      <c r="H59" s="113"/>
      <c r="I59" s="113"/>
      <c r="J59" s="113"/>
      <c r="K59" s="92" t="s">
        <v>316</v>
      </c>
      <c r="L59" s="71">
        <v>2</v>
      </c>
      <c r="M59" s="71">
        <v>5</v>
      </c>
      <c r="N59" s="92">
        <v>0.3</v>
      </c>
    </row>
    <row r="60" spans="1:14" ht="31.5" customHeight="1" x14ac:dyDescent="0.2">
      <c r="A60" s="114" t="s">
        <v>312</v>
      </c>
      <c r="B60" s="92" t="s">
        <v>245</v>
      </c>
      <c r="C60" s="44" t="s">
        <v>383</v>
      </c>
      <c r="D60" s="92" t="s">
        <v>875</v>
      </c>
      <c r="E60" s="44" t="s">
        <v>385</v>
      </c>
      <c r="F60" s="93">
        <v>0</v>
      </c>
      <c r="G60" s="113" t="s">
        <v>319</v>
      </c>
      <c r="H60" s="113"/>
      <c r="I60" s="113"/>
      <c r="J60" s="113"/>
      <c r="K60" s="92" t="s">
        <v>316</v>
      </c>
      <c r="L60" s="71">
        <v>7</v>
      </c>
      <c r="M60" s="71">
        <v>11</v>
      </c>
      <c r="N60" s="92">
        <v>0.3</v>
      </c>
    </row>
    <row r="61" spans="1:14" ht="31.5" customHeight="1" x14ac:dyDescent="0.2">
      <c r="A61" s="115"/>
      <c r="B61" s="92" t="s">
        <v>245</v>
      </c>
      <c r="C61" s="44" t="s">
        <v>386</v>
      </c>
      <c r="D61" s="92" t="s">
        <v>875</v>
      </c>
      <c r="E61" s="44" t="s">
        <v>387</v>
      </c>
      <c r="F61" s="93">
        <v>0</v>
      </c>
      <c r="G61" s="113" t="s">
        <v>319</v>
      </c>
      <c r="H61" s="113"/>
      <c r="I61" s="113"/>
      <c r="J61" s="113"/>
      <c r="K61" s="92" t="s">
        <v>316</v>
      </c>
      <c r="L61" s="71">
        <v>23</v>
      </c>
      <c r="M61" s="71">
        <v>41</v>
      </c>
      <c r="N61" s="92">
        <v>0.3</v>
      </c>
    </row>
    <row r="62" spans="1:14" ht="31.5" customHeight="1" x14ac:dyDescent="0.2">
      <c r="A62" s="114" t="s">
        <v>312</v>
      </c>
      <c r="B62" s="92" t="s">
        <v>245</v>
      </c>
      <c r="C62" s="44" t="s">
        <v>386</v>
      </c>
      <c r="D62" s="92" t="s">
        <v>875</v>
      </c>
      <c r="E62" s="44" t="s">
        <v>388</v>
      </c>
      <c r="F62" s="93">
        <v>0</v>
      </c>
      <c r="G62" s="113" t="s">
        <v>319</v>
      </c>
      <c r="H62" s="113"/>
      <c r="I62" s="113"/>
      <c r="J62" s="113"/>
      <c r="K62" s="92" t="s">
        <v>316</v>
      </c>
      <c r="L62" s="71">
        <v>7</v>
      </c>
      <c r="M62" s="71">
        <v>12</v>
      </c>
      <c r="N62" s="92">
        <v>0.3</v>
      </c>
    </row>
    <row r="63" spans="1:14" ht="15.75" customHeight="1" x14ac:dyDescent="0.2">
      <c r="A63" s="116"/>
      <c r="B63" s="113" t="s">
        <v>245</v>
      </c>
      <c r="C63" s="113" t="s">
        <v>330</v>
      </c>
      <c r="D63" s="113" t="s">
        <v>876</v>
      </c>
      <c r="E63" s="113" t="s">
        <v>389</v>
      </c>
      <c r="F63" s="112">
        <v>0</v>
      </c>
      <c r="G63" s="92">
        <v>2005</v>
      </c>
      <c r="H63" s="92">
        <v>4</v>
      </c>
      <c r="I63" s="92">
        <v>12</v>
      </c>
      <c r="J63" s="92" t="s">
        <v>325</v>
      </c>
      <c r="K63" s="92" t="s">
        <v>316</v>
      </c>
      <c r="L63" s="92">
        <v>1</v>
      </c>
      <c r="M63" s="92">
        <v>2</v>
      </c>
      <c r="N63" s="92">
        <v>0.3</v>
      </c>
    </row>
    <row r="64" spans="1:14" ht="15.75" x14ac:dyDescent="0.2">
      <c r="A64" s="115"/>
      <c r="B64" s="113"/>
      <c r="C64" s="113"/>
      <c r="D64" s="113"/>
      <c r="E64" s="113"/>
      <c r="F64" s="112"/>
      <c r="G64" s="92">
        <v>2018</v>
      </c>
      <c r="H64" s="92">
        <v>4</v>
      </c>
      <c r="I64" s="92">
        <v>12</v>
      </c>
      <c r="J64" s="92" t="s">
        <v>325</v>
      </c>
      <c r="K64" s="92" t="s">
        <v>316</v>
      </c>
      <c r="L64" s="92">
        <v>1</v>
      </c>
      <c r="M64" s="92">
        <v>2</v>
      </c>
      <c r="N64" s="92">
        <v>0.3</v>
      </c>
    </row>
    <row r="65" spans="1:14" ht="15.75" customHeight="1" x14ac:dyDescent="0.2">
      <c r="A65" s="114" t="s">
        <v>312</v>
      </c>
      <c r="B65" s="113" t="s">
        <v>245</v>
      </c>
      <c r="C65" s="113" t="s">
        <v>330</v>
      </c>
      <c r="D65" s="113" t="s">
        <v>876</v>
      </c>
      <c r="E65" s="113" t="s">
        <v>390</v>
      </c>
      <c r="F65" s="112">
        <v>0</v>
      </c>
      <c r="G65" s="92">
        <v>2005</v>
      </c>
      <c r="H65" s="92">
        <v>4</v>
      </c>
      <c r="I65" s="92">
        <v>12</v>
      </c>
      <c r="J65" s="92" t="s">
        <v>325</v>
      </c>
      <c r="K65" s="92" t="s">
        <v>316</v>
      </c>
      <c r="L65" s="92">
        <v>3</v>
      </c>
      <c r="M65" s="92">
        <v>6</v>
      </c>
      <c r="N65" s="92">
        <v>0.3</v>
      </c>
    </row>
    <row r="66" spans="1:14" ht="15.75" x14ac:dyDescent="0.2">
      <c r="A66" s="116"/>
      <c r="B66" s="113"/>
      <c r="C66" s="113"/>
      <c r="D66" s="113"/>
      <c r="E66" s="113"/>
      <c r="F66" s="112"/>
      <c r="G66" s="92">
        <v>2018</v>
      </c>
      <c r="H66" s="92">
        <v>4</v>
      </c>
      <c r="I66" s="92">
        <v>12</v>
      </c>
      <c r="J66" s="92" t="s">
        <v>325</v>
      </c>
      <c r="K66" s="92" t="s">
        <v>316</v>
      </c>
      <c r="L66" s="92">
        <v>3</v>
      </c>
      <c r="M66" s="92">
        <v>6</v>
      </c>
      <c r="N66" s="92">
        <v>0.3</v>
      </c>
    </row>
    <row r="67" spans="1:14" ht="31.5" customHeight="1" x14ac:dyDescent="0.2">
      <c r="A67" s="116"/>
      <c r="B67" s="92" t="s">
        <v>245</v>
      </c>
      <c r="C67" s="92" t="s">
        <v>330</v>
      </c>
      <c r="D67" s="92" t="s">
        <v>876</v>
      </c>
      <c r="E67" s="92" t="s">
        <v>877</v>
      </c>
      <c r="F67" s="93">
        <v>0</v>
      </c>
      <c r="G67" s="92">
        <v>2005</v>
      </c>
      <c r="H67" s="92">
        <v>4</v>
      </c>
      <c r="I67" s="92">
        <v>12</v>
      </c>
      <c r="J67" s="92" t="s">
        <v>325</v>
      </c>
      <c r="K67" s="92" t="s">
        <v>316</v>
      </c>
      <c r="L67" s="92">
        <v>8</v>
      </c>
      <c r="M67" s="92">
        <v>20</v>
      </c>
      <c r="N67" s="92">
        <v>0.3</v>
      </c>
    </row>
    <row r="68" spans="1:14" ht="31.5" customHeight="1" x14ac:dyDescent="0.2">
      <c r="A68" s="115"/>
      <c r="B68" s="92" t="s">
        <v>245</v>
      </c>
      <c r="C68" s="92" t="s">
        <v>391</v>
      </c>
      <c r="D68" s="92" t="s">
        <v>878</v>
      </c>
      <c r="E68" s="92" t="s">
        <v>392</v>
      </c>
      <c r="F68" s="93">
        <v>0</v>
      </c>
      <c r="G68" s="113" t="s">
        <v>319</v>
      </c>
      <c r="H68" s="113"/>
      <c r="I68" s="113"/>
      <c r="J68" s="113"/>
      <c r="K68" s="92" t="s">
        <v>316</v>
      </c>
      <c r="L68" s="92">
        <v>19</v>
      </c>
      <c r="M68" s="92">
        <v>25</v>
      </c>
      <c r="N68" s="92">
        <v>0.3</v>
      </c>
    </row>
    <row r="69" spans="1:14" ht="31.5" customHeight="1" x14ac:dyDescent="0.2">
      <c r="A69" s="114" t="s">
        <v>312</v>
      </c>
      <c r="B69" s="92" t="s">
        <v>245</v>
      </c>
      <c r="C69" s="92" t="s">
        <v>391</v>
      </c>
      <c r="D69" s="92" t="s">
        <v>878</v>
      </c>
      <c r="E69" s="92" t="s">
        <v>393</v>
      </c>
      <c r="F69" s="93">
        <v>0</v>
      </c>
      <c r="G69" s="113" t="s">
        <v>319</v>
      </c>
      <c r="H69" s="113"/>
      <c r="I69" s="113"/>
      <c r="J69" s="113"/>
      <c r="K69" s="92" t="s">
        <v>316</v>
      </c>
      <c r="L69" s="92">
        <v>20</v>
      </c>
      <c r="M69" s="92">
        <v>51</v>
      </c>
      <c r="N69" s="92">
        <v>0.3</v>
      </c>
    </row>
    <row r="70" spans="1:14" ht="31.5" x14ac:dyDescent="0.2">
      <c r="A70" s="115"/>
      <c r="B70" s="92" t="s">
        <v>245</v>
      </c>
      <c r="C70" s="92" t="s">
        <v>394</v>
      </c>
      <c r="D70" s="92" t="s">
        <v>878</v>
      </c>
      <c r="E70" s="92" t="s">
        <v>395</v>
      </c>
      <c r="F70" s="93">
        <v>0</v>
      </c>
      <c r="G70" s="113" t="s">
        <v>319</v>
      </c>
      <c r="H70" s="113"/>
      <c r="I70" s="113"/>
      <c r="J70" s="113"/>
      <c r="K70" s="92" t="s">
        <v>316</v>
      </c>
      <c r="L70" s="92">
        <v>7</v>
      </c>
      <c r="M70" s="92">
        <v>16</v>
      </c>
      <c r="N70" s="92">
        <v>0.3</v>
      </c>
    </row>
  </sheetData>
  <mergeCells count="114">
    <mergeCell ref="N6:N7"/>
    <mergeCell ref="E6:E7"/>
    <mergeCell ref="F3:F5"/>
    <mergeCell ref="G3:K3"/>
    <mergeCell ref="A2:N2"/>
    <mergeCell ref="A3:A5"/>
    <mergeCell ref="B3:B5"/>
    <mergeCell ref="C3:C5"/>
    <mergeCell ref="D3:D5"/>
    <mergeCell ref="E3:E5"/>
    <mergeCell ref="K4:K5"/>
    <mergeCell ref="G4:I4"/>
    <mergeCell ref="J4:J5"/>
    <mergeCell ref="L3:M4"/>
    <mergeCell ref="N3:N5"/>
    <mergeCell ref="A8:A9"/>
    <mergeCell ref="G8:J8"/>
    <mergeCell ref="G9:J9"/>
    <mergeCell ref="A10:A11"/>
    <mergeCell ref="G10:J10"/>
    <mergeCell ref="G11:J11"/>
    <mergeCell ref="A6:A7"/>
    <mergeCell ref="B6:B7"/>
    <mergeCell ref="C6:C7"/>
    <mergeCell ref="D6:D7"/>
    <mergeCell ref="A16:A18"/>
    <mergeCell ref="G16:J16"/>
    <mergeCell ref="B17:B18"/>
    <mergeCell ref="C17:C18"/>
    <mergeCell ref="D17:D18"/>
    <mergeCell ref="E17:E18"/>
    <mergeCell ref="F17:F18"/>
    <mergeCell ref="A12:A13"/>
    <mergeCell ref="G13:J13"/>
    <mergeCell ref="A14:A15"/>
    <mergeCell ref="G14:J14"/>
    <mergeCell ref="G15:J15"/>
    <mergeCell ref="A19:A20"/>
    <mergeCell ref="G19:J19"/>
    <mergeCell ref="A21:A23"/>
    <mergeCell ref="G21:J21"/>
    <mergeCell ref="B22:B23"/>
    <mergeCell ref="C22:C23"/>
    <mergeCell ref="D22:D23"/>
    <mergeCell ref="E22:E23"/>
    <mergeCell ref="F22:F23"/>
    <mergeCell ref="A30:A31"/>
    <mergeCell ref="G30:J30"/>
    <mergeCell ref="G31:J31"/>
    <mergeCell ref="A32:A33"/>
    <mergeCell ref="G32:J32"/>
    <mergeCell ref="G33:J33"/>
    <mergeCell ref="A24:A25"/>
    <mergeCell ref="A26:A27"/>
    <mergeCell ref="G26:J26"/>
    <mergeCell ref="G27:J27"/>
    <mergeCell ref="A28:A29"/>
    <mergeCell ref="G28:J28"/>
    <mergeCell ref="G29:J29"/>
    <mergeCell ref="A38:A39"/>
    <mergeCell ref="G38:J38"/>
    <mergeCell ref="G39:J39"/>
    <mergeCell ref="A40:A41"/>
    <mergeCell ref="G40:J40"/>
    <mergeCell ref="G41:J41"/>
    <mergeCell ref="A34:A35"/>
    <mergeCell ref="G34:J34"/>
    <mergeCell ref="G35:J35"/>
    <mergeCell ref="A36:A37"/>
    <mergeCell ref="G36:J36"/>
    <mergeCell ref="G37:J37"/>
    <mergeCell ref="A46:A47"/>
    <mergeCell ref="A48:A49"/>
    <mergeCell ref="G48:J48"/>
    <mergeCell ref="G49:J49"/>
    <mergeCell ref="A50:A51"/>
    <mergeCell ref="G50:J50"/>
    <mergeCell ref="G51:J51"/>
    <mergeCell ref="A42:A43"/>
    <mergeCell ref="G42:J42"/>
    <mergeCell ref="G43:J43"/>
    <mergeCell ref="A44:A45"/>
    <mergeCell ref="G44:J44"/>
    <mergeCell ref="A56:A57"/>
    <mergeCell ref="G57:J57"/>
    <mergeCell ref="A58:A59"/>
    <mergeCell ref="G58:J58"/>
    <mergeCell ref="G59:J59"/>
    <mergeCell ref="A52:A53"/>
    <mergeCell ref="G52:J52"/>
    <mergeCell ref="G53:J53"/>
    <mergeCell ref="A54:A55"/>
    <mergeCell ref="G54:J54"/>
    <mergeCell ref="G55:J55"/>
    <mergeCell ref="A60:A61"/>
    <mergeCell ref="G60:J60"/>
    <mergeCell ref="G61:J61"/>
    <mergeCell ref="A62:A64"/>
    <mergeCell ref="G62:J62"/>
    <mergeCell ref="B63:B64"/>
    <mergeCell ref="C63:C64"/>
    <mergeCell ref="D63:D64"/>
    <mergeCell ref="E63:E64"/>
    <mergeCell ref="F63:F64"/>
    <mergeCell ref="F65:F66"/>
    <mergeCell ref="G68:J68"/>
    <mergeCell ref="G69:J69"/>
    <mergeCell ref="B65:B66"/>
    <mergeCell ref="C65:C66"/>
    <mergeCell ref="D65:D66"/>
    <mergeCell ref="E65:E66"/>
    <mergeCell ref="A65:A68"/>
    <mergeCell ref="A69:A70"/>
    <mergeCell ref="G70:J70"/>
  </mergeCells>
  <phoneticPr fontId="1" type="noConversion"/>
  <pageMargins left="0.75" right="0.75" top="1" bottom="1" header="0.5" footer="0.5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view="pageBreakPreview" topLeftCell="A4" zoomScale="70" zoomScaleNormal="85" zoomScaleSheetLayoutView="70" workbookViewId="0">
      <selection activeCell="F7" sqref="F7"/>
    </sheetView>
  </sheetViews>
  <sheetFormatPr defaultRowHeight="15.75" x14ac:dyDescent="0.25"/>
  <cols>
    <col min="1" max="3" width="19.7109375" style="20" customWidth="1"/>
    <col min="4" max="4" width="20.140625" style="20" customWidth="1"/>
    <col min="5" max="5" width="17.7109375" style="20" customWidth="1"/>
    <col min="6" max="6" width="17.85546875" style="20" customWidth="1"/>
    <col min="7" max="8" width="13" style="20" customWidth="1"/>
    <col min="9" max="9" width="16.85546875" style="20" customWidth="1"/>
    <col min="10" max="10" width="26.28515625" style="20" customWidth="1"/>
    <col min="11" max="11" width="26.5703125" style="20" customWidth="1"/>
    <col min="12" max="12" width="23" style="20" customWidth="1"/>
    <col min="13" max="13" width="26.7109375" style="20" customWidth="1"/>
    <col min="14" max="16384" width="9.140625" style="20"/>
  </cols>
  <sheetData>
    <row r="1" spans="1:14" x14ac:dyDescent="0.25">
      <c r="M1" s="37" t="s">
        <v>156</v>
      </c>
    </row>
    <row r="2" spans="1:14" ht="16.899999999999999" customHeight="1" x14ac:dyDescent="0.25">
      <c r="A2" s="132" t="s">
        <v>129</v>
      </c>
      <c r="B2" s="132"/>
      <c r="C2" s="132"/>
      <c r="D2" s="132"/>
      <c r="E2" s="132"/>
      <c r="F2" s="132"/>
      <c r="G2" s="132"/>
      <c r="H2" s="132"/>
      <c r="I2" s="132"/>
      <c r="J2" s="132"/>
    </row>
    <row r="4" spans="1:14" ht="78.75" x14ac:dyDescent="0.25">
      <c r="A4" s="42" t="s">
        <v>17</v>
      </c>
      <c r="B4" s="42" t="s">
        <v>0</v>
      </c>
      <c r="C4" s="42" t="s">
        <v>410</v>
      </c>
      <c r="D4" s="42" t="s">
        <v>130</v>
      </c>
      <c r="E4" s="42" t="s">
        <v>131</v>
      </c>
      <c r="F4" s="42" t="s">
        <v>132</v>
      </c>
      <c r="G4" s="42" t="s">
        <v>133</v>
      </c>
      <c r="H4" s="42" t="s">
        <v>134</v>
      </c>
      <c r="I4" s="42" t="s">
        <v>135</v>
      </c>
      <c r="J4" s="42" t="s">
        <v>136</v>
      </c>
      <c r="K4" s="42" t="s">
        <v>155</v>
      </c>
      <c r="L4" s="42" t="s">
        <v>137</v>
      </c>
      <c r="M4" s="42" t="s">
        <v>138</v>
      </c>
    </row>
    <row r="5" spans="1:14" ht="78.75" x14ac:dyDescent="0.25">
      <c r="A5" s="72" t="s">
        <v>312</v>
      </c>
      <c r="B5" s="72" t="s">
        <v>245</v>
      </c>
      <c r="C5" s="72" t="s">
        <v>396</v>
      </c>
      <c r="D5" s="72" t="s">
        <v>396</v>
      </c>
      <c r="E5" s="72" t="s">
        <v>251</v>
      </c>
      <c r="F5" s="72" t="s">
        <v>397</v>
      </c>
      <c r="G5" s="72" t="s">
        <v>398</v>
      </c>
      <c r="H5" s="72" t="s">
        <v>399</v>
      </c>
      <c r="I5" s="72" t="s">
        <v>400</v>
      </c>
      <c r="J5" s="72">
        <v>221</v>
      </c>
      <c r="K5" s="72">
        <v>410</v>
      </c>
      <c r="L5" s="72">
        <v>0</v>
      </c>
      <c r="M5" s="72">
        <v>0</v>
      </c>
      <c r="N5" s="57" t="s">
        <v>401</v>
      </c>
    </row>
    <row r="6" spans="1:14" ht="78.75" x14ac:dyDescent="0.25">
      <c r="A6" s="72" t="s">
        <v>312</v>
      </c>
      <c r="B6" s="72" t="s">
        <v>245</v>
      </c>
      <c r="C6" s="72" t="s">
        <v>409</v>
      </c>
      <c r="D6" s="72" t="s">
        <v>247</v>
      </c>
      <c r="E6" s="72" t="s">
        <v>251</v>
      </c>
      <c r="F6" s="72" t="s">
        <v>402</v>
      </c>
      <c r="G6" s="72" t="s">
        <v>403</v>
      </c>
      <c r="H6" s="72" t="s">
        <v>404</v>
      </c>
      <c r="I6" s="72" t="s">
        <v>405</v>
      </c>
      <c r="J6" s="72">
        <v>10</v>
      </c>
      <c r="K6" s="72">
        <v>40</v>
      </c>
      <c r="L6" s="72">
        <v>0</v>
      </c>
      <c r="M6" s="72">
        <v>0</v>
      </c>
      <c r="N6" s="57" t="s">
        <v>406</v>
      </c>
    </row>
    <row r="7" spans="1:14" ht="78.75" x14ac:dyDescent="0.25">
      <c r="A7" s="72" t="s">
        <v>312</v>
      </c>
      <c r="B7" s="72" t="s">
        <v>245</v>
      </c>
      <c r="C7" s="72" t="s">
        <v>409</v>
      </c>
      <c r="D7" s="72" t="s">
        <v>407</v>
      </c>
      <c r="E7" s="72" t="s">
        <v>251</v>
      </c>
      <c r="F7" s="72" t="s">
        <v>402</v>
      </c>
      <c r="G7" s="72" t="s">
        <v>403</v>
      </c>
      <c r="H7" s="72" t="s">
        <v>404</v>
      </c>
      <c r="I7" s="72" t="s">
        <v>405</v>
      </c>
      <c r="J7" s="72">
        <v>20</v>
      </c>
      <c r="K7" s="72">
        <v>30</v>
      </c>
      <c r="L7" s="72">
        <v>0</v>
      </c>
      <c r="M7" s="72">
        <v>0</v>
      </c>
      <c r="N7" s="57" t="s">
        <v>408</v>
      </c>
    </row>
    <row r="8" spans="1:14" x14ac:dyDescent="0.25">
      <c r="A8" s="50"/>
      <c r="B8" s="50"/>
      <c r="C8" s="50"/>
      <c r="D8" s="50"/>
      <c r="E8" s="50"/>
      <c r="F8" s="50"/>
      <c r="G8" s="50"/>
      <c r="H8" s="50"/>
      <c r="I8" s="50"/>
      <c r="J8" s="4"/>
      <c r="K8" s="4"/>
      <c r="L8" s="4"/>
      <c r="M8" s="4"/>
    </row>
  </sheetData>
  <mergeCells count="1">
    <mergeCell ref="A2:J2"/>
  </mergeCells>
  <phoneticPr fontId="1" type="noConversion"/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70" zoomScaleNormal="100" zoomScaleSheetLayoutView="70" workbookViewId="0">
      <selection activeCell="A5" sqref="A5:M5"/>
    </sheetView>
  </sheetViews>
  <sheetFormatPr defaultColWidth="8.85546875" defaultRowHeight="12.75" x14ac:dyDescent="0.2"/>
  <cols>
    <col min="1" max="3" width="16.5703125" style="30" customWidth="1"/>
    <col min="4" max="4" width="18.42578125" style="30" customWidth="1"/>
    <col min="5" max="5" width="20.140625" style="30" customWidth="1"/>
    <col min="6" max="7" width="16.85546875" style="30" customWidth="1"/>
    <col min="8" max="8" width="21.28515625" style="30" customWidth="1"/>
    <col min="9" max="9" width="18.7109375" style="30" customWidth="1"/>
    <col min="10" max="13" width="16.85546875" style="30" customWidth="1"/>
    <col min="14" max="16384" width="8.85546875" style="30"/>
  </cols>
  <sheetData>
    <row r="1" spans="1:13" x14ac:dyDescent="0.2">
      <c r="M1" s="30" t="s">
        <v>157</v>
      </c>
    </row>
    <row r="2" spans="1:13" ht="16.5" thickBot="1" x14ac:dyDescent="0.3">
      <c r="A2" s="133" t="s">
        <v>6</v>
      </c>
      <c r="B2" s="133"/>
      <c r="C2" s="133"/>
      <c r="D2" s="133"/>
      <c r="E2" s="133"/>
      <c r="F2" s="133"/>
      <c r="G2" s="133"/>
      <c r="H2" s="133"/>
      <c r="I2" s="133"/>
      <c r="J2" s="133"/>
      <c r="K2" s="20"/>
      <c r="L2" s="20"/>
      <c r="M2" s="20"/>
    </row>
    <row r="3" spans="1:13" ht="71.25" customHeight="1" x14ac:dyDescent="0.2">
      <c r="A3" s="136" t="s">
        <v>17</v>
      </c>
      <c r="B3" s="138" t="s">
        <v>0</v>
      </c>
      <c r="C3" s="138" t="s">
        <v>22</v>
      </c>
      <c r="D3" s="134" t="s">
        <v>52</v>
      </c>
      <c r="E3" s="134" t="s">
        <v>53</v>
      </c>
      <c r="F3" s="141" t="s">
        <v>54</v>
      </c>
      <c r="G3" s="142"/>
      <c r="H3" s="142"/>
      <c r="I3" s="143"/>
      <c r="J3" s="134" t="s">
        <v>55</v>
      </c>
      <c r="K3" s="134"/>
      <c r="L3" s="134"/>
      <c r="M3" s="135"/>
    </row>
    <row r="4" spans="1:13" ht="95.25" thickBot="1" x14ac:dyDescent="0.25">
      <c r="A4" s="137"/>
      <c r="B4" s="139"/>
      <c r="C4" s="139"/>
      <c r="D4" s="140"/>
      <c r="E4" s="140"/>
      <c r="F4" s="27" t="s">
        <v>56</v>
      </c>
      <c r="G4" s="27" t="s">
        <v>57</v>
      </c>
      <c r="H4" s="27" t="s">
        <v>58</v>
      </c>
      <c r="I4" s="27" t="s">
        <v>59</v>
      </c>
      <c r="J4" s="27" t="s">
        <v>60</v>
      </c>
      <c r="K4" s="27" t="s">
        <v>61</v>
      </c>
      <c r="L4" s="27" t="s">
        <v>62</v>
      </c>
      <c r="M4" s="28" t="s">
        <v>63</v>
      </c>
    </row>
    <row r="5" spans="1:13" ht="30" x14ac:dyDescent="0.2">
      <c r="A5" s="73" t="s">
        <v>312</v>
      </c>
      <c r="B5" s="73" t="s">
        <v>411</v>
      </c>
      <c r="C5" s="73" t="s">
        <v>296</v>
      </c>
      <c r="D5" s="73" t="s">
        <v>296</v>
      </c>
      <c r="E5" s="73" t="s">
        <v>296</v>
      </c>
      <c r="F5" s="73" t="s">
        <v>296</v>
      </c>
      <c r="G5" s="73" t="s">
        <v>296</v>
      </c>
      <c r="H5" s="73" t="s">
        <v>296</v>
      </c>
      <c r="I5" s="73" t="s">
        <v>296</v>
      </c>
      <c r="J5" s="73" t="s">
        <v>296</v>
      </c>
      <c r="K5" s="73" t="s">
        <v>296</v>
      </c>
      <c r="L5" s="73" t="s">
        <v>296</v>
      </c>
      <c r="M5" s="73" t="s">
        <v>296</v>
      </c>
    </row>
    <row r="6" spans="1:13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x14ac:dyDescent="0.2">
      <c r="A8" s="30" t="s">
        <v>64</v>
      </c>
    </row>
    <row r="9" spans="1:13" x14ac:dyDescent="0.2">
      <c r="A9" s="30" t="s">
        <v>65</v>
      </c>
    </row>
  </sheetData>
  <mergeCells count="8">
    <mergeCell ref="A2:J2"/>
    <mergeCell ref="J3:M3"/>
    <mergeCell ref="A3:A4"/>
    <mergeCell ref="B3:B4"/>
    <mergeCell ref="C3:C4"/>
    <mergeCell ref="D3:D4"/>
    <mergeCell ref="E3:E4"/>
    <mergeCell ref="F3:I3"/>
  </mergeCells>
  <phoneticPr fontId="1" type="noConversion"/>
  <pageMargins left="0.75" right="0.75" top="1" bottom="1" header="0.5" footer="0.5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zoomScale="55" zoomScaleNormal="40" zoomScaleSheetLayoutView="55" workbookViewId="0">
      <selection activeCell="F12" sqref="F12"/>
    </sheetView>
  </sheetViews>
  <sheetFormatPr defaultRowHeight="15.75" x14ac:dyDescent="0.25"/>
  <cols>
    <col min="1" max="7" width="14" style="20" customWidth="1"/>
    <col min="8" max="8" width="17.5703125" style="20" customWidth="1"/>
    <col min="9" max="10" width="14" style="20" customWidth="1"/>
    <col min="11" max="12" width="20.7109375" style="20" customWidth="1"/>
    <col min="13" max="13" width="18" style="20" customWidth="1"/>
    <col min="14" max="14" width="18.42578125" style="20" customWidth="1"/>
    <col min="15" max="16" width="18.5703125" style="20" customWidth="1"/>
    <col min="17" max="20" width="21.42578125" style="20" customWidth="1"/>
    <col min="21" max="16384" width="9.140625" style="20"/>
  </cols>
  <sheetData>
    <row r="1" spans="1:20" x14ac:dyDescent="0.25">
      <c r="T1" s="20" t="s">
        <v>226</v>
      </c>
    </row>
    <row r="2" spans="1:20" x14ac:dyDescent="0.25">
      <c r="A2" s="145" t="s">
        <v>225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x14ac:dyDescent="0.25">
      <c r="A3" s="144" t="s">
        <v>17</v>
      </c>
      <c r="B3" s="144" t="s">
        <v>205</v>
      </c>
      <c r="C3" s="144" t="s">
        <v>38</v>
      </c>
      <c r="D3" s="144" t="s">
        <v>52</v>
      </c>
      <c r="E3" s="144" t="s">
        <v>206</v>
      </c>
      <c r="F3" s="144" t="s">
        <v>145</v>
      </c>
      <c r="G3" s="144" t="s">
        <v>207</v>
      </c>
      <c r="H3" s="147" t="s">
        <v>208</v>
      </c>
      <c r="I3" s="144" t="s">
        <v>209</v>
      </c>
      <c r="J3" s="144" t="s">
        <v>210</v>
      </c>
      <c r="K3" s="144" t="s">
        <v>211</v>
      </c>
      <c r="L3" s="144" t="s">
        <v>212</v>
      </c>
      <c r="M3" s="147" t="s">
        <v>213</v>
      </c>
      <c r="N3" s="147" t="s">
        <v>136</v>
      </c>
      <c r="O3" s="144" t="s">
        <v>214</v>
      </c>
      <c r="P3" s="144"/>
      <c r="Q3" s="144"/>
      <c r="R3" s="144"/>
      <c r="S3" s="144"/>
      <c r="T3" s="144"/>
    </row>
    <row r="4" spans="1:20" x14ac:dyDescent="0.25">
      <c r="A4" s="144"/>
      <c r="B4" s="144"/>
      <c r="C4" s="144"/>
      <c r="D4" s="144"/>
      <c r="E4" s="144"/>
      <c r="F4" s="144"/>
      <c r="G4" s="144"/>
      <c r="H4" s="147"/>
      <c r="I4" s="144"/>
      <c r="J4" s="147"/>
      <c r="K4" s="144"/>
      <c r="L4" s="144"/>
      <c r="M4" s="147"/>
      <c r="N4" s="147"/>
      <c r="O4" s="144" t="s">
        <v>215</v>
      </c>
      <c r="P4" s="144"/>
      <c r="Q4" s="144"/>
      <c r="R4" s="144" t="s">
        <v>216</v>
      </c>
      <c r="S4" s="144"/>
      <c r="T4" s="144"/>
    </row>
    <row r="5" spans="1:20" ht="46.5" customHeight="1" x14ac:dyDescent="0.25">
      <c r="A5" s="144"/>
      <c r="B5" s="144"/>
      <c r="C5" s="144"/>
      <c r="D5" s="144"/>
      <c r="E5" s="144"/>
      <c r="F5" s="144"/>
      <c r="G5" s="144"/>
      <c r="H5" s="147"/>
      <c r="I5" s="144"/>
      <c r="J5" s="147"/>
      <c r="K5" s="144"/>
      <c r="L5" s="144"/>
      <c r="M5" s="147"/>
      <c r="N5" s="147"/>
      <c r="O5" s="144" t="s">
        <v>217</v>
      </c>
      <c r="P5" s="144" t="s">
        <v>218</v>
      </c>
      <c r="Q5" s="144" t="s">
        <v>219</v>
      </c>
      <c r="R5" s="144" t="s">
        <v>217</v>
      </c>
      <c r="S5" s="144" t="s">
        <v>218</v>
      </c>
      <c r="T5" s="144" t="s">
        <v>219</v>
      </c>
    </row>
    <row r="6" spans="1:20" ht="103.5" customHeight="1" x14ac:dyDescent="0.25">
      <c r="A6" s="144"/>
      <c r="B6" s="144"/>
      <c r="C6" s="144"/>
      <c r="D6" s="144"/>
      <c r="E6" s="144"/>
      <c r="F6" s="144"/>
      <c r="G6" s="144"/>
      <c r="H6" s="147"/>
      <c r="I6" s="144"/>
      <c r="J6" s="147"/>
      <c r="K6" s="144"/>
      <c r="L6" s="144"/>
      <c r="M6" s="147"/>
      <c r="N6" s="147"/>
      <c r="O6" s="144"/>
      <c r="P6" s="144"/>
      <c r="Q6" s="144"/>
      <c r="R6" s="144"/>
      <c r="S6" s="144"/>
      <c r="T6" s="144"/>
    </row>
    <row r="7" spans="1:20" s="51" customFormat="1" ht="43.5" customHeight="1" x14ac:dyDescent="0.2">
      <c r="A7" s="80" t="s">
        <v>312</v>
      </c>
      <c r="B7" s="80" t="s">
        <v>245</v>
      </c>
      <c r="C7" s="94" t="s">
        <v>862</v>
      </c>
      <c r="D7" s="94" t="s">
        <v>879</v>
      </c>
      <c r="E7" s="187" t="s">
        <v>880</v>
      </c>
      <c r="F7" s="188"/>
      <c r="G7" s="94" t="s">
        <v>879</v>
      </c>
      <c r="H7" s="94" t="s">
        <v>3</v>
      </c>
      <c r="I7" s="80" t="s">
        <v>412</v>
      </c>
      <c r="J7" s="94" t="s">
        <v>260</v>
      </c>
      <c r="K7" s="94" t="s">
        <v>413</v>
      </c>
      <c r="L7" s="189"/>
      <c r="M7" s="189">
        <v>0</v>
      </c>
      <c r="N7" s="189">
        <v>0</v>
      </c>
      <c r="O7" s="190" t="s">
        <v>881</v>
      </c>
      <c r="P7" s="190" t="s">
        <v>881</v>
      </c>
      <c r="Q7" s="190" t="s">
        <v>881</v>
      </c>
      <c r="R7" s="190" t="s">
        <v>414</v>
      </c>
      <c r="S7" s="190" t="s">
        <v>414</v>
      </c>
      <c r="T7" s="190" t="s">
        <v>414</v>
      </c>
    </row>
    <row r="8" spans="1:20" ht="38.25" customHeight="1" x14ac:dyDescent="0.25">
      <c r="A8" s="80" t="s">
        <v>312</v>
      </c>
      <c r="B8" s="80" t="s">
        <v>245</v>
      </c>
      <c r="C8" s="94" t="s">
        <v>882</v>
      </c>
      <c r="D8" s="94" t="s">
        <v>883</v>
      </c>
      <c r="E8" s="187" t="s">
        <v>884</v>
      </c>
      <c r="F8" s="188" t="s">
        <v>885</v>
      </c>
      <c r="G8" s="94" t="s">
        <v>879</v>
      </c>
      <c r="H8" s="94"/>
      <c r="I8" s="80" t="s">
        <v>412</v>
      </c>
      <c r="J8" s="94" t="s">
        <v>260</v>
      </c>
      <c r="K8" s="94" t="s">
        <v>413</v>
      </c>
      <c r="L8" s="3"/>
      <c r="M8" s="189">
        <v>0</v>
      </c>
      <c r="N8" s="189">
        <v>0</v>
      </c>
      <c r="O8" s="191"/>
      <c r="P8" s="191"/>
      <c r="Q8" s="191"/>
      <c r="R8" s="191"/>
      <c r="S8" s="191"/>
      <c r="T8" s="191"/>
    </row>
    <row r="9" spans="1:20" ht="38.25" x14ac:dyDescent="0.25">
      <c r="A9" s="80" t="s">
        <v>312</v>
      </c>
      <c r="B9" s="80" t="s">
        <v>245</v>
      </c>
      <c r="C9" s="94" t="s">
        <v>882</v>
      </c>
      <c r="D9" s="94" t="s">
        <v>879</v>
      </c>
      <c r="E9" s="187" t="s">
        <v>886</v>
      </c>
      <c r="F9" s="188"/>
      <c r="G9" s="94" t="s">
        <v>879</v>
      </c>
      <c r="H9" s="94"/>
      <c r="I9" s="80" t="s">
        <v>412</v>
      </c>
      <c r="J9" s="94" t="s">
        <v>260</v>
      </c>
      <c r="K9" s="94" t="s">
        <v>413</v>
      </c>
      <c r="L9" s="3"/>
      <c r="M9" s="189">
        <v>0</v>
      </c>
      <c r="N9" s="189">
        <v>0</v>
      </c>
      <c r="O9" s="191"/>
      <c r="P9" s="191"/>
      <c r="Q9" s="191"/>
      <c r="R9" s="191"/>
      <c r="S9" s="191"/>
      <c r="T9" s="191"/>
    </row>
    <row r="10" spans="1:20" ht="38.25" x14ac:dyDescent="0.25">
      <c r="A10" s="80" t="s">
        <v>312</v>
      </c>
      <c r="B10" s="80" t="s">
        <v>245</v>
      </c>
      <c r="C10" s="94" t="s">
        <v>882</v>
      </c>
      <c r="D10" s="94" t="s">
        <v>879</v>
      </c>
      <c r="E10" s="187" t="s">
        <v>886</v>
      </c>
      <c r="F10" s="188"/>
      <c r="G10" s="94" t="s">
        <v>879</v>
      </c>
      <c r="H10" s="94"/>
      <c r="I10" s="80" t="s">
        <v>412</v>
      </c>
      <c r="J10" s="94" t="s">
        <v>260</v>
      </c>
      <c r="K10" s="94" t="s">
        <v>413</v>
      </c>
      <c r="L10" s="3"/>
      <c r="M10" s="189">
        <v>0</v>
      </c>
      <c r="N10" s="189">
        <v>0</v>
      </c>
      <c r="O10" s="191"/>
      <c r="P10" s="191"/>
      <c r="Q10" s="191"/>
      <c r="R10" s="191"/>
      <c r="S10" s="191"/>
      <c r="T10" s="191"/>
    </row>
    <row r="11" spans="1:20" ht="38.25" x14ac:dyDescent="0.25">
      <c r="A11" s="80" t="s">
        <v>312</v>
      </c>
      <c r="B11" s="80" t="s">
        <v>245</v>
      </c>
      <c r="C11" s="94" t="s">
        <v>882</v>
      </c>
      <c r="D11" s="94" t="s">
        <v>879</v>
      </c>
      <c r="E11" s="187" t="s">
        <v>886</v>
      </c>
      <c r="F11" s="188"/>
      <c r="G11" s="94" t="s">
        <v>879</v>
      </c>
      <c r="H11" s="94"/>
      <c r="I11" s="80" t="s">
        <v>412</v>
      </c>
      <c r="J11" s="94" t="s">
        <v>260</v>
      </c>
      <c r="K11" s="94" t="s">
        <v>413</v>
      </c>
      <c r="L11" s="3"/>
      <c r="M11" s="189">
        <v>0</v>
      </c>
      <c r="N11" s="189">
        <v>0</v>
      </c>
      <c r="O11" s="191"/>
      <c r="P11" s="191"/>
      <c r="Q11" s="191"/>
      <c r="R11" s="191"/>
      <c r="S11" s="191"/>
      <c r="T11" s="191"/>
    </row>
    <row r="12" spans="1:20" ht="51" customHeight="1" x14ac:dyDescent="0.25">
      <c r="A12" s="80" t="s">
        <v>312</v>
      </c>
      <c r="B12" s="80" t="s">
        <v>245</v>
      </c>
      <c r="C12" s="94" t="s">
        <v>882</v>
      </c>
      <c r="D12" s="94" t="s">
        <v>887</v>
      </c>
      <c r="E12" s="187" t="s">
        <v>888</v>
      </c>
      <c r="F12" s="188"/>
      <c r="G12" s="94" t="s">
        <v>879</v>
      </c>
      <c r="H12" s="94"/>
      <c r="I12" s="80" t="s">
        <v>412</v>
      </c>
      <c r="J12" s="94" t="s">
        <v>260</v>
      </c>
      <c r="K12" s="94" t="s">
        <v>413</v>
      </c>
      <c r="L12" s="3"/>
      <c r="M12" s="189">
        <v>0</v>
      </c>
      <c r="N12" s="189">
        <v>0</v>
      </c>
      <c r="O12" s="191"/>
      <c r="P12" s="191"/>
      <c r="Q12" s="191"/>
      <c r="R12" s="191"/>
      <c r="S12" s="191"/>
      <c r="T12" s="191"/>
    </row>
    <row r="13" spans="1:20" ht="38.25" customHeight="1" x14ac:dyDescent="0.25">
      <c r="A13" s="80" t="s">
        <v>312</v>
      </c>
      <c r="B13" s="80" t="s">
        <v>245</v>
      </c>
      <c r="C13" s="94" t="s">
        <v>882</v>
      </c>
      <c r="D13" s="94" t="s">
        <v>889</v>
      </c>
      <c r="E13" s="187" t="s">
        <v>888</v>
      </c>
      <c r="F13" s="188"/>
      <c r="G13" s="94" t="s">
        <v>879</v>
      </c>
      <c r="H13" s="94"/>
      <c r="I13" s="80" t="s">
        <v>412</v>
      </c>
      <c r="J13" s="94" t="s">
        <v>260</v>
      </c>
      <c r="K13" s="94" t="s">
        <v>413</v>
      </c>
      <c r="L13" s="3"/>
      <c r="M13" s="189">
        <v>0</v>
      </c>
      <c r="N13" s="189">
        <v>0</v>
      </c>
      <c r="O13" s="191"/>
      <c r="P13" s="191"/>
      <c r="Q13" s="191"/>
      <c r="R13" s="191"/>
      <c r="S13" s="191"/>
      <c r="T13" s="191"/>
    </row>
    <row r="14" spans="1:20" ht="25.5" x14ac:dyDescent="0.25">
      <c r="A14" s="80" t="s">
        <v>312</v>
      </c>
      <c r="B14" s="80" t="s">
        <v>245</v>
      </c>
      <c r="C14" s="94" t="s">
        <v>863</v>
      </c>
      <c r="D14" s="94" t="s">
        <v>890</v>
      </c>
      <c r="E14" s="187" t="s">
        <v>891</v>
      </c>
      <c r="F14" s="188" t="s">
        <v>892</v>
      </c>
      <c r="G14" s="94" t="s">
        <v>879</v>
      </c>
      <c r="H14" s="94">
        <v>1988</v>
      </c>
      <c r="I14" s="80" t="s">
        <v>412</v>
      </c>
      <c r="J14" s="94" t="s">
        <v>260</v>
      </c>
      <c r="K14" s="94" t="s">
        <v>413</v>
      </c>
      <c r="L14" s="3"/>
      <c r="M14" s="189">
        <v>0</v>
      </c>
      <c r="N14" s="189">
        <v>0</v>
      </c>
      <c r="O14" s="191"/>
      <c r="P14" s="191"/>
      <c r="Q14" s="191"/>
      <c r="R14" s="191"/>
      <c r="S14" s="191"/>
      <c r="T14" s="191"/>
    </row>
    <row r="15" spans="1:20" ht="25.5" x14ac:dyDescent="0.25">
      <c r="A15" s="80" t="s">
        <v>312</v>
      </c>
      <c r="B15" s="80" t="s">
        <v>245</v>
      </c>
      <c r="C15" s="94" t="s">
        <v>865</v>
      </c>
      <c r="D15" s="94" t="s">
        <v>893</v>
      </c>
      <c r="E15" s="187" t="s">
        <v>894</v>
      </c>
      <c r="F15" s="188" t="s">
        <v>895</v>
      </c>
      <c r="G15" s="94" t="s">
        <v>879</v>
      </c>
      <c r="H15" s="94"/>
      <c r="I15" s="80" t="s">
        <v>412</v>
      </c>
      <c r="J15" s="94" t="s">
        <v>260</v>
      </c>
      <c r="K15" s="94" t="s">
        <v>413</v>
      </c>
      <c r="L15" s="3"/>
      <c r="M15" s="189">
        <v>0</v>
      </c>
      <c r="N15" s="189">
        <v>0</v>
      </c>
      <c r="O15" s="191"/>
      <c r="P15" s="191"/>
      <c r="Q15" s="191"/>
      <c r="R15" s="191"/>
      <c r="S15" s="191"/>
      <c r="T15" s="191"/>
    </row>
    <row r="16" spans="1:20" ht="25.5" x14ac:dyDescent="0.25">
      <c r="A16" s="80" t="s">
        <v>312</v>
      </c>
      <c r="B16" s="80" t="s">
        <v>245</v>
      </c>
      <c r="C16" s="94" t="s">
        <v>865</v>
      </c>
      <c r="D16" s="94" t="s">
        <v>896</v>
      </c>
      <c r="E16" s="187" t="s">
        <v>897</v>
      </c>
      <c r="F16" s="188" t="s">
        <v>898</v>
      </c>
      <c r="G16" s="94" t="s">
        <v>879</v>
      </c>
      <c r="H16" s="94">
        <v>1983</v>
      </c>
      <c r="I16" s="80" t="s">
        <v>412</v>
      </c>
      <c r="J16" s="94" t="s">
        <v>260</v>
      </c>
      <c r="K16" s="94" t="s">
        <v>413</v>
      </c>
      <c r="L16" s="3"/>
      <c r="M16" s="189">
        <v>0</v>
      </c>
      <c r="N16" s="189">
        <v>0</v>
      </c>
      <c r="O16" s="191"/>
      <c r="P16" s="191"/>
      <c r="Q16" s="191"/>
      <c r="R16" s="191"/>
      <c r="S16" s="191"/>
      <c r="T16" s="191"/>
    </row>
    <row r="17" spans="1:20" ht="25.5" x14ac:dyDescent="0.25">
      <c r="A17" s="80" t="s">
        <v>312</v>
      </c>
      <c r="B17" s="80" t="s">
        <v>245</v>
      </c>
      <c r="C17" s="94" t="s">
        <v>865</v>
      </c>
      <c r="D17" s="94" t="s">
        <v>899</v>
      </c>
      <c r="E17" s="187" t="s">
        <v>900</v>
      </c>
      <c r="F17" s="188" t="s">
        <v>901</v>
      </c>
      <c r="G17" s="94" t="s">
        <v>879</v>
      </c>
      <c r="H17" s="94">
        <v>1973</v>
      </c>
      <c r="I17" s="80" t="s">
        <v>412</v>
      </c>
      <c r="J17" s="94" t="s">
        <v>260</v>
      </c>
      <c r="K17" s="94" t="s">
        <v>413</v>
      </c>
      <c r="L17" s="3"/>
      <c r="M17" s="189">
        <v>0</v>
      </c>
      <c r="N17" s="189">
        <v>0</v>
      </c>
      <c r="O17" s="191"/>
      <c r="P17" s="191"/>
      <c r="Q17" s="191"/>
      <c r="R17" s="191"/>
      <c r="S17" s="191"/>
      <c r="T17" s="191"/>
    </row>
    <row r="18" spans="1:20" ht="38.25" customHeight="1" x14ac:dyDescent="0.25">
      <c r="A18" s="80" t="s">
        <v>312</v>
      </c>
      <c r="B18" s="80" t="s">
        <v>245</v>
      </c>
      <c r="C18" s="94" t="s">
        <v>865</v>
      </c>
      <c r="D18" s="94" t="s">
        <v>902</v>
      </c>
      <c r="E18" s="187" t="s">
        <v>903</v>
      </c>
      <c r="F18" s="188" t="s">
        <v>901</v>
      </c>
      <c r="G18" s="94" t="s">
        <v>879</v>
      </c>
      <c r="H18" s="94">
        <v>1975</v>
      </c>
      <c r="I18" s="80" t="s">
        <v>412</v>
      </c>
      <c r="J18" s="94" t="s">
        <v>260</v>
      </c>
      <c r="K18" s="94" t="s">
        <v>413</v>
      </c>
      <c r="L18" s="3"/>
      <c r="M18" s="189">
        <v>0</v>
      </c>
      <c r="N18" s="189">
        <v>0</v>
      </c>
      <c r="O18" s="191"/>
      <c r="P18" s="191"/>
      <c r="Q18" s="191"/>
      <c r="R18" s="191"/>
      <c r="S18" s="191"/>
      <c r="T18" s="191"/>
    </row>
    <row r="19" spans="1:20" ht="25.5" x14ac:dyDescent="0.25">
      <c r="A19" s="80" t="s">
        <v>312</v>
      </c>
      <c r="B19" s="80" t="s">
        <v>245</v>
      </c>
      <c r="C19" s="94" t="s">
        <v>865</v>
      </c>
      <c r="D19" s="94" t="s">
        <v>904</v>
      </c>
      <c r="E19" s="187" t="s">
        <v>905</v>
      </c>
      <c r="F19" s="188"/>
      <c r="G19" s="94" t="s">
        <v>879</v>
      </c>
      <c r="H19" s="94"/>
      <c r="I19" s="80" t="s">
        <v>412</v>
      </c>
      <c r="J19" s="94" t="s">
        <v>260</v>
      </c>
      <c r="K19" s="94" t="s">
        <v>413</v>
      </c>
      <c r="L19" s="3"/>
      <c r="M19" s="189">
        <v>0</v>
      </c>
      <c r="N19" s="189">
        <v>0</v>
      </c>
      <c r="O19" s="191"/>
      <c r="P19" s="191"/>
      <c r="Q19" s="191"/>
      <c r="R19" s="191"/>
      <c r="S19" s="191"/>
      <c r="T19" s="191"/>
    </row>
    <row r="20" spans="1:20" ht="38.25" x14ac:dyDescent="0.25">
      <c r="A20" s="80" t="s">
        <v>312</v>
      </c>
      <c r="B20" s="80" t="s">
        <v>245</v>
      </c>
      <c r="C20" s="94" t="s">
        <v>865</v>
      </c>
      <c r="D20" s="94" t="s">
        <v>879</v>
      </c>
      <c r="E20" s="187" t="s">
        <v>906</v>
      </c>
      <c r="F20" s="188"/>
      <c r="G20" s="94" t="s">
        <v>879</v>
      </c>
      <c r="H20" s="94"/>
      <c r="I20" s="80" t="s">
        <v>412</v>
      </c>
      <c r="J20" s="94" t="s">
        <v>260</v>
      </c>
      <c r="K20" s="94" t="s">
        <v>413</v>
      </c>
      <c r="L20" s="3"/>
      <c r="M20" s="189">
        <v>0</v>
      </c>
      <c r="N20" s="189">
        <v>0</v>
      </c>
      <c r="O20" s="191"/>
      <c r="P20" s="191"/>
      <c r="Q20" s="191"/>
      <c r="R20" s="191"/>
      <c r="S20" s="191"/>
      <c r="T20" s="191"/>
    </row>
    <row r="21" spans="1:20" ht="38.25" x14ac:dyDescent="0.25">
      <c r="A21" s="80" t="s">
        <v>312</v>
      </c>
      <c r="B21" s="80" t="s">
        <v>245</v>
      </c>
      <c r="C21" s="94" t="s">
        <v>865</v>
      </c>
      <c r="D21" s="94" t="s">
        <v>907</v>
      </c>
      <c r="E21" s="187" t="s">
        <v>908</v>
      </c>
      <c r="F21" s="188"/>
      <c r="G21" s="94" t="s">
        <v>879</v>
      </c>
      <c r="H21" s="94"/>
      <c r="I21" s="80" t="s">
        <v>412</v>
      </c>
      <c r="J21" s="94" t="s">
        <v>260</v>
      </c>
      <c r="K21" s="94" t="s">
        <v>413</v>
      </c>
      <c r="L21" s="3"/>
      <c r="M21" s="189">
        <v>0</v>
      </c>
      <c r="N21" s="189">
        <v>0</v>
      </c>
      <c r="O21" s="191"/>
      <c r="P21" s="191"/>
      <c r="Q21" s="191"/>
      <c r="R21" s="191"/>
      <c r="S21" s="191"/>
      <c r="T21" s="191"/>
    </row>
    <row r="22" spans="1:20" ht="38.25" x14ac:dyDescent="0.25">
      <c r="A22" s="80" t="s">
        <v>312</v>
      </c>
      <c r="B22" s="80" t="s">
        <v>245</v>
      </c>
      <c r="C22" s="94" t="s">
        <v>865</v>
      </c>
      <c r="D22" s="94" t="s">
        <v>909</v>
      </c>
      <c r="E22" s="187" t="s">
        <v>910</v>
      </c>
      <c r="F22" s="188"/>
      <c r="G22" s="94" t="s">
        <v>879</v>
      </c>
      <c r="H22" s="94">
        <v>1983</v>
      </c>
      <c r="I22" s="80" t="s">
        <v>412</v>
      </c>
      <c r="J22" s="94" t="s">
        <v>260</v>
      </c>
      <c r="K22" s="94" t="s">
        <v>413</v>
      </c>
      <c r="L22" s="3"/>
      <c r="M22" s="189">
        <v>0</v>
      </c>
      <c r="N22" s="189">
        <v>0</v>
      </c>
      <c r="O22" s="191"/>
      <c r="P22" s="191"/>
      <c r="Q22" s="191"/>
      <c r="R22" s="191"/>
      <c r="S22" s="191"/>
      <c r="T22" s="191"/>
    </row>
    <row r="23" spans="1:20" ht="25.5" x14ac:dyDescent="0.25">
      <c r="A23" s="80" t="s">
        <v>312</v>
      </c>
      <c r="B23" s="80" t="s">
        <v>245</v>
      </c>
      <c r="C23" s="94" t="s">
        <v>865</v>
      </c>
      <c r="D23" s="94" t="s">
        <v>911</v>
      </c>
      <c r="E23" s="187" t="s">
        <v>912</v>
      </c>
      <c r="F23" s="188" t="s">
        <v>913</v>
      </c>
      <c r="G23" s="94" t="s">
        <v>879</v>
      </c>
      <c r="H23" s="94">
        <v>1975</v>
      </c>
      <c r="I23" s="80" t="s">
        <v>412</v>
      </c>
      <c r="J23" s="94" t="s">
        <v>260</v>
      </c>
      <c r="K23" s="94" t="s">
        <v>413</v>
      </c>
      <c r="L23" s="3"/>
      <c r="M23" s="189">
        <v>0</v>
      </c>
      <c r="N23" s="189">
        <v>0</v>
      </c>
      <c r="O23" s="191"/>
      <c r="P23" s="191"/>
      <c r="Q23" s="191"/>
      <c r="R23" s="191"/>
      <c r="S23" s="191"/>
      <c r="T23" s="191"/>
    </row>
    <row r="24" spans="1:20" ht="25.5" x14ac:dyDescent="0.25">
      <c r="A24" s="80" t="s">
        <v>312</v>
      </c>
      <c r="B24" s="80" t="s">
        <v>245</v>
      </c>
      <c r="C24" s="94" t="s">
        <v>865</v>
      </c>
      <c r="D24" s="94" t="s">
        <v>914</v>
      </c>
      <c r="E24" s="187" t="s">
        <v>914</v>
      </c>
      <c r="F24" s="188"/>
      <c r="G24" s="94" t="s">
        <v>879</v>
      </c>
      <c r="H24" s="94">
        <v>1980</v>
      </c>
      <c r="I24" s="80" t="s">
        <v>412</v>
      </c>
      <c r="J24" s="94" t="s">
        <v>260</v>
      </c>
      <c r="K24" s="94" t="s">
        <v>413</v>
      </c>
      <c r="L24" s="3"/>
      <c r="M24" s="189">
        <v>0</v>
      </c>
      <c r="N24" s="189">
        <v>0</v>
      </c>
      <c r="O24" s="191"/>
      <c r="P24" s="191"/>
      <c r="Q24" s="191"/>
      <c r="R24" s="191"/>
      <c r="S24" s="191"/>
      <c r="T24" s="191"/>
    </row>
    <row r="25" spans="1:20" ht="51" x14ac:dyDescent="0.25">
      <c r="A25" s="80" t="s">
        <v>312</v>
      </c>
      <c r="B25" s="80" t="s">
        <v>245</v>
      </c>
      <c r="C25" s="94" t="s">
        <v>915</v>
      </c>
      <c r="D25" s="94" t="s">
        <v>916</v>
      </c>
      <c r="E25" s="187" t="s">
        <v>917</v>
      </c>
      <c r="F25" s="188" t="s">
        <v>918</v>
      </c>
      <c r="G25" s="94" t="s">
        <v>879</v>
      </c>
      <c r="H25" s="94">
        <v>1975</v>
      </c>
      <c r="I25" s="80" t="s">
        <v>412</v>
      </c>
      <c r="J25" s="94" t="s">
        <v>260</v>
      </c>
      <c r="K25" s="94" t="s">
        <v>413</v>
      </c>
      <c r="L25" s="3"/>
      <c r="M25" s="189">
        <v>0</v>
      </c>
      <c r="N25" s="189">
        <v>0</v>
      </c>
      <c r="O25" s="191"/>
      <c r="P25" s="191"/>
      <c r="Q25" s="191"/>
      <c r="R25" s="191"/>
      <c r="S25" s="191"/>
      <c r="T25" s="191"/>
    </row>
    <row r="26" spans="1:20" ht="51" x14ac:dyDescent="0.25">
      <c r="A26" s="80" t="s">
        <v>312</v>
      </c>
      <c r="B26" s="80" t="s">
        <v>245</v>
      </c>
      <c r="C26" s="94" t="s">
        <v>915</v>
      </c>
      <c r="D26" s="94" t="s">
        <v>919</v>
      </c>
      <c r="E26" s="187" t="s">
        <v>920</v>
      </c>
      <c r="F26" s="188"/>
      <c r="G26" s="94" t="s">
        <v>879</v>
      </c>
      <c r="H26" s="94">
        <v>1965</v>
      </c>
      <c r="I26" s="80" t="s">
        <v>412</v>
      </c>
      <c r="J26" s="94" t="s">
        <v>260</v>
      </c>
      <c r="K26" s="94" t="s">
        <v>413</v>
      </c>
      <c r="L26" s="3"/>
      <c r="M26" s="189">
        <v>0</v>
      </c>
      <c r="N26" s="189">
        <v>0</v>
      </c>
      <c r="O26" s="191"/>
      <c r="P26" s="191"/>
      <c r="Q26" s="191"/>
      <c r="R26" s="191"/>
      <c r="S26" s="191"/>
      <c r="T26" s="191"/>
    </row>
    <row r="27" spans="1:20" ht="63.75" x14ac:dyDescent="0.25">
      <c r="A27" s="80" t="s">
        <v>312</v>
      </c>
      <c r="B27" s="80" t="s">
        <v>245</v>
      </c>
      <c r="C27" s="94" t="s">
        <v>915</v>
      </c>
      <c r="D27" s="94" t="s">
        <v>921</v>
      </c>
      <c r="E27" s="187" t="s">
        <v>922</v>
      </c>
      <c r="F27" s="188" t="s">
        <v>918</v>
      </c>
      <c r="G27" s="94" t="s">
        <v>879</v>
      </c>
      <c r="H27" s="94"/>
      <c r="I27" s="80" t="s">
        <v>412</v>
      </c>
      <c r="J27" s="94" t="s">
        <v>260</v>
      </c>
      <c r="K27" s="94" t="s">
        <v>413</v>
      </c>
      <c r="L27" s="3"/>
      <c r="M27" s="189">
        <v>0</v>
      </c>
      <c r="N27" s="189">
        <v>0</v>
      </c>
      <c r="O27" s="191"/>
      <c r="P27" s="191"/>
      <c r="Q27" s="191"/>
      <c r="R27" s="191"/>
      <c r="S27" s="191"/>
      <c r="T27" s="191"/>
    </row>
    <row r="28" spans="1:20" ht="38.25" x14ac:dyDescent="0.25">
      <c r="A28" s="80" t="s">
        <v>312</v>
      </c>
      <c r="B28" s="80" t="s">
        <v>245</v>
      </c>
      <c r="C28" s="94" t="s">
        <v>866</v>
      </c>
      <c r="D28" s="94" t="s">
        <v>923</v>
      </c>
      <c r="E28" s="187" t="s">
        <v>924</v>
      </c>
      <c r="F28" s="188"/>
      <c r="G28" s="94" t="s">
        <v>879</v>
      </c>
      <c r="H28" s="94"/>
      <c r="I28" s="80" t="s">
        <v>412</v>
      </c>
      <c r="J28" s="94" t="s">
        <v>260</v>
      </c>
      <c r="K28" s="94" t="s">
        <v>413</v>
      </c>
      <c r="L28" s="3"/>
      <c r="M28" s="189">
        <v>0</v>
      </c>
      <c r="N28" s="189">
        <v>0</v>
      </c>
      <c r="O28" s="191"/>
      <c r="P28" s="191"/>
      <c r="Q28" s="191"/>
      <c r="R28" s="191"/>
      <c r="S28" s="191"/>
      <c r="T28" s="191"/>
    </row>
    <row r="29" spans="1:20" ht="76.5" customHeight="1" x14ac:dyDescent="0.25">
      <c r="A29" s="80" t="s">
        <v>312</v>
      </c>
      <c r="B29" s="80" t="s">
        <v>245</v>
      </c>
      <c r="C29" s="94" t="s">
        <v>869</v>
      </c>
      <c r="D29" s="94" t="s">
        <v>925</v>
      </c>
      <c r="E29" s="187" t="s">
        <v>926</v>
      </c>
      <c r="F29" s="188"/>
      <c r="G29" s="94" t="s">
        <v>879</v>
      </c>
      <c r="H29" s="94">
        <v>1975</v>
      </c>
      <c r="I29" s="80" t="s">
        <v>412</v>
      </c>
      <c r="J29" s="94" t="s">
        <v>260</v>
      </c>
      <c r="K29" s="94" t="s">
        <v>413</v>
      </c>
      <c r="L29" s="3"/>
      <c r="M29" s="189">
        <v>0</v>
      </c>
      <c r="N29" s="189">
        <v>0</v>
      </c>
      <c r="O29" s="191"/>
      <c r="P29" s="191"/>
      <c r="Q29" s="191"/>
      <c r="R29" s="191"/>
      <c r="S29" s="191"/>
      <c r="T29" s="191"/>
    </row>
    <row r="30" spans="1:20" ht="38.25" x14ac:dyDescent="0.25">
      <c r="A30" s="80" t="s">
        <v>312</v>
      </c>
      <c r="B30" s="80" t="s">
        <v>245</v>
      </c>
      <c r="C30" s="94" t="s">
        <v>927</v>
      </c>
      <c r="D30" s="94" t="s">
        <v>928</v>
      </c>
      <c r="E30" s="187" t="s">
        <v>929</v>
      </c>
      <c r="F30" s="188"/>
      <c r="G30" s="94" t="s">
        <v>879</v>
      </c>
      <c r="H30" s="94"/>
      <c r="I30" s="80" t="s">
        <v>412</v>
      </c>
      <c r="J30" s="94" t="s">
        <v>260</v>
      </c>
      <c r="K30" s="94" t="s">
        <v>413</v>
      </c>
      <c r="L30" s="3"/>
      <c r="M30" s="189">
        <v>0</v>
      </c>
      <c r="N30" s="189">
        <v>0</v>
      </c>
      <c r="O30" s="191"/>
      <c r="P30" s="191"/>
      <c r="Q30" s="191"/>
      <c r="R30" s="191"/>
      <c r="S30" s="191"/>
      <c r="T30" s="191"/>
    </row>
    <row r="31" spans="1:20" ht="51" x14ac:dyDescent="0.25">
      <c r="A31" s="80" t="s">
        <v>312</v>
      </c>
      <c r="B31" s="80" t="s">
        <v>245</v>
      </c>
      <c r="C31" s="94" t="s">
        <v>927</v>
      </c>
      <c r="D31" s="94" t="s">
        <v>930</v>
      </c>
      <c r="E31" s="187" t="s">
        <v>501</v>
      </c>
      <c r="F31" s="188"/>
      <c r="G31" s="94" t="s">
        <v>879</v>
      </c>
      <c r="H31" s="94"/>
      <c r="I31" s="80" t="s">
        <v>412</v>
      </c>
      <c r="J31" s="94" t="s">
        <v>260</v>
      </c>
      <c r="K31" s="94" t="s">
        <v>413</v>
      </c>
      <c r="L31" s="3"/>
      <c r="M31" s="189">
        <v>0</v>
      </c>
      <c r="N31" s="189">
        <v>0</v>
      </c>
      <c r="O31" s="191"/>
      <c r="P31" s="191"/>
      <c r="Q31" s="191"/>
      <c r="R31" s="191"/>
      <c r="S31" s="191"/>
      <c r="T31" s="191"/>
    </row>
    <row r="32" spans="1:20" ht="51" x14ac:dyDescent="0.25">
      <c r="A32" s="80" t="s">
        <v>312</v>
      </c>
      <c r="B32" s="80" t="s">
        <v>245</v>
      </c>
      <c r="C32" s="94" t="s">
        <v>927</v>
      </c>
      <c r="D32" s="94" t="s">
        <v>931</v>
      </c>
      <c r="E32" s="187" t="s">
        <v>501</v>
      </c>
      <c r="F32" s="188"/>
      <c r="G32" s="94" t="s">
        <v>879</v>
      </c>
      <c r="H32" s="94"/>
      <c r="I32" s="80" t="s">
        <v>412</v>
      </c>
      <c r="J32" s="94" t="s">
        <v>260</v>
      </c>
      <c r="K32" s="94" t="s">
        <v>413</v>
      </c>
      <c r="L32" s="3"/>
      <c r="M32" s="189">
        <v>0</v>
      </c>
      <c r="N32" s="189">
        <v>0</v>
      </c>
      <c r="O32" s="191"/>
      <c r="P32" s="191"/>
      <c r="Q32" s="191"/>
      <c r="R32" s="191"/>
      <c r="S32" s="191"/>
      <c r="T32" s="191"/>
    </row>
    <row r="33" spans="1:20" ht="51" x14ac:dyDescent="0.25">
      <c r="A33" s="80" t="s">
        <v>312</v>
      </c>
      <c r="B33" s="80" t="s">
        <v>245</v>
      </c>
      <c r="C33" s="94" t="s">
        <v>927</v>
      </c>
      <c r="D33" s="94" t="s">
        <v>932</v>
      </c>
      <c r="E33" s="187" t="s">
        <v>501</v>
      </c>
      <c r="F33" s="188"/>
      <c r="G33" s="94" t="s">
        <v>879</v>
      </c>
      <c r="H33" s="94"/>
      <c r="I33" s="80" t="s">
        <v>412</v>
      </c>
      <c r="J33" s="94" t="s">
        <v>260</v>
      </c>
      <c r="K33" s="94" t="s">
        <v>413</v>
      </c>
      <c r="L33" s="3"/>
      <c r="M33" s="189">
        <v>0</v>
      </c>
      <c r="N33" s="189">
        <v>0</v>
      </c>
      <c r="O33" s="191"/>
      <c r="P33" s="191"/>
      <c r="Q33" s="191"/>
      <c r="R33" s="191"/>
      <c r="S33" s="191"/>
      <c r="T33" s="191"/>
    </row>
    <row r="34" spans="1:20" ht="63.75" x14ac:dyDescent="0.25">
      <c r="A34" s="80" t="s">
        <v>312</v>
      </c>
      <c r="B34" s="80" t="s">
        <v>245</v>
      </c>
      <c r="C34" s="94" t="s">
        <v>927</v>
      </c>
      <c r="D34" s="94" t="s">
        <v>933</v>
      </c>
      <c r="E34" s="187" t="s">
        <v>934</v>
      </c>
      <c r="F34" s="188" t="s">
        <v>935</v>
      </c>
      <c r="G34" s="94" t="s">
        <v>879</v>
      </c>
      <c r="H34" s="94"/>
      <c r="I34" s="80" t="s">
        <v>412</v>
      </c>
      <c r="J34" s="94" t="s">
        <v>260</v>
      </c>
      <c r="K34" s="94" t="s">
        <v>413</v>
      </c>
      <c r="L34" s="3"/>
      <c r="M34" s="189">
        <v>0</v>
      </c>
      <c r="N34" s="189">
        <v>0</v>
      </c>
      <c r="O34" s="191"/>
      <c r="P34" s="191"/>
      <c r="Q34" s="191"/>
      <c r="R34" s="191"/>
      <c r="S34" s="191"/>
      <c r="T34" s="191"/>
    </row>
    <row r="35" spans="1:20" ht="51" x14ac:dyDescent="0.25">
      <c r="A35" s="80" t="s">
        <v>312</v>
      </c>
      <c r="B35" s="80" t="s">
        <v>245</v>
      </c>
      <c r="C35" s="94" t="s">
        <v>927</v>
      </c>
      <c r="D35" s="94" t="s">
        <v>936</v>
      </c>
      <c r="E35" s="187" t="s">
        <v>937</v>
      </c>
      <c r="F35" s="188" t="s">
        <v>935</v>
      </c>
      <c r="G35" s="94" t="s">
        <v>879</v>
      </c>
      <c r="H35" s="94">
        <v>1971</v>
      </c>
      <c r="I35" s="80" t="s">
        <v>412</v>
      </c>
      <c r="J35" s="94" t="s">
        <v>260</v>
      </c>
      <c r="K35" s="94" t="s">
        <v>413</v>
      </c>
      <c r="L35" s="3"/>
      <c r="M35" s="189">
        <v>0</v>
      </c>
      <c r="N35" s="189">
        <v>0</v>
      </c>
      <c r="O35" s="191"/>
      <c r="P35" s="191"/>
      <c r="Q35" s="191"/>
      <c r="R35" s="191"/>
      <c r="S35" s="191"/>
      <c r="T35" s="191"/>
    </row>
    <row r="36" spans="1:20" ht="63.75" x14ac:dyDescent="0.25">
      <c r="A36" s="80" t="s">
        <v>312</v>
      </c>
      <c r="B36" s="80" t="s">
        <v>245</v>
      </c>
      <c r="C36" s="94" t="s">
        <v>927</v>
      </c>
      <c r="D36" s="94" t="s">
        <v>938</v>
      </c>
      <c r="E36" s="187" t="s">
        <v>939</v>
      </c>
      <c r="F36" s="188"/>
      <c r="G36" s="94" t="s">
        <v>879</v>
      </c>
      <c r="H36" s="94">
        <v>1985</v>
      </c>
      <c r="I36" s="80" t="s">
        <v>412</v>
      </c>
      <c r="J36" s="94" t="s">
        <v>260</v>
      </c>
      <c r="K36" s="94" t="s">
        <v>413</v>
      </c>
      <c r="L36" s="3"/>
      <c r="M36" s="189">
        <v>0</v>
      </c>
      <c r="N36" s="189">
        <v>0</v>
      </c>
      <c r="O36" s="191"/>
      <c r="P36" s="191"/>
      <c r="Q36" s="191"/>
      <c r="R36" s="191"/>
      <c r="S36" s="191"/>
      <c r="T36" s="191"/>
    </row>
    <row r="37" spans="1:20" ht="38.25" x14ac:dyDescent="0.25">
      <c r="A37" s="80" t="s">
        <v>312</v>
      </c>
      <c r="B37" s="80" t="s">
        <v>245</v>
      </c>
      <c r="C37" s="94" t="s">
        <v>927</v>
      </c>
      <c r="D37" s="94" t="s">
        <v>940</v>
      </c>
      <c r="E37" s="187" t="s">
        <v>941</v>
      </c>
      <c r="F37" s="188" t="s">
        <v>935</v>
      </c>
      <c r="G37" s="94" t="s">
        <v>879</v>
      </c>
      <c r="H37" s="94"/>
      <c r="I37" s="80" t="s">
        <v>412</v>
      </c>
      <c r="J37" s="94" t="s">
        <v>260</v>
      </c>
      <c r="K37" s="94" t="s">
        <v>413</v>
      </c>
      <c r="L37" s="3"/>
      <c r="M37" s="189">
        <v>0</v>
      </c>
      <c r="N37" s="189">
        <v>0</v>
      </c>
      <c r="O37" s="191"/>
      <c r="P37" s="191"/>
      <c r="Q37" s="191"/>
      <c r="R37" s="191"/>
      <c r="S37" s="191"/>
      <c r="T37" s="191"/>
    </row>
    <row r="38" spans="1:20" ht="51" x14ac:dyDescent="0.25">
      <c r="A38" s="80" t="s">
        <v>312</v>
      </c>
      <c r="B38" s="80" t="s">
        <v>245</v>
      </c>
      <c r="C38" s="94" t="s">
        <v>927</v>
      </c>
      <c r="D38" s="94" t="s">
        <v>942</v>
      </c>
      <c r="E38" s="187" t="s">
        <v>943</v>
      </c>
      <c r="F38" s="188"/>
      <c r="G38" s="94" t="s">
        <v>879</v>
      </c>
      <c r="H38" s="94">
        <v>1985</v>
      </c>
      <c r="I38" s="80" t="s">
        <v>412</v>
      </c>
      <c r="J38" s="94" t="s">
        <v>260</v>
      </c>
      <c r="K38" s="94" t="s">
        <v>413</v>
      </c>
      <c r="L38" s="3"/>
      <c r="M38" s="189">
        <v>0</v>
      </c>
      <c r="N38" s="189">
        <v>0</v>
      </c>
      <c r="O38" s="191"/>
      <c r="P38" s="191"/>
      <c r="Q38" s="191"/>
      <c r="R38" s="191"/>
      <c r="S38" s="191"/>
      <c r="T38" s="191"/>
    </row>
    <row r="39" spans="1:20" ht="38.25" x14ac:dyDescent="0.25">
      <c r="A39" s="80" t="s">
        <v>312</v>
      </c>
      <c r="B39" s="80" t="s">
        <v>245</v>
      </c>
      <c r="C39" s="94" t="s">
        <v>927</v>
      </c>
      <c r="D39" s="94" t="s">
        <v>944</v>
      </c>
      <c r="E39" s="187" t="s">
        <v>945</v>
      </c>
      <c r="F39" s="188" t="s">
        <v>935</v>
      </c>
      <c r="G39" s="94" t="s">
        <v>879</v>
      </c>
      <c r="H39" s="94"/>
      <c r="I39" s="80" t="s">
        <v>412</v>
      </c>
      <c r="J39" s="94" t="s">
        <v>260</v>
      </c>
      <c r="K39" s="94" t="s">
        <v>413</v>
      </c>
      <c r="L39" s="3"/>
      <c r="M39" s="189">
        <v>0</v>
      </c>
      <c r="N39" s="189">
        <v>0</v>
      </c>
      <c r="O39" s="191"/>
      <c r="P39" s="191"/>
      <c r="Q39" s="191"/>
      <c r="R39" s="191"/>
      <c r="S39" s="191"/>
      <c r="T39" s="191"/>
    </row>
    <row r="40" spans="1:20" ht="38.25" x14ac:dyDescent="0.25">
      <c r="A40" s="80" t="s">
        <v>312</v>
      </c>
      <c r="B40" s="80" t="s">
        <v>245</v>
      </c>
      <c r="C40" s="94" t="s">
        <v>927</v>
      </c>
      <c r="D40" s="94" t="s">
        <v>946</v>
      </c>
      <c r="E40" s="187" t="s">
        <v>947</v>
      </c>
      <c r="F40" s="188" t="s">
        <v>948</v>
      </c>
      <c r="G40" s="94" t="s">
        <v>879</v>
      </c>
      <c r="H40" s="94">
        <v>1985</v>
      </c>
      <c r="I40" s="80" t="s">
        <v>412</v>
      </c>
      <c r="J40" s="94" t="s">
        <v>260</v>
      </c>
      <c r="K40" s="94" t="s">
        <v>413</v>
      </c>
      <c r="L40" s="3"/>
      <c r="M40" s="189">
        <v>0</v>
      </c>
      <c r="N40" s="189">
        <v>0</v>
      </c>
      <c r="O40" s="191"/>
      <c r="P40" s="191"/>
      <c r="Q40" s="191"/>
      <c r="R40" s="191"/>
      <c r="S40" s="191"/>
      <c r="T40" s="191"/>
    </row>
    <row r="41" spans="1:20" ht="51" x14ac:dyDescent="0.25">
      <c r="A41" s="80" t="s">
        <v>312</v>
      </c>
      <c r="B41" s="80" t="s">
        <v>245</v>
      </c>
      <c r="C41" s="94" t="s">
        <v>927</v>
      </c>
      <c r="D41" s="94" t="s">
        <v>949</v>
      </c>
      <c r="E41" s="187" t="s">
        <v>950</v>
      </c>
      <c r="F41" s="188"/>
      <c r="G41" s="94" t="s">
        <v>879</v>
      </c>
      <c r="H41" s="94"/>
      <c r="I41" s="80" t="s">
        <v>412</v>
      </c>
      <c r="J41" s="94" t="s">
        <v>260</v>
      </c>
      <c r="K41" s="94" t="s">
        <v>413</v>
      </c>
      <c r="L41" s="3"/>
      <c r="M41" s="189">
        <v>0</v>
      </c>
      <c r="N41" s="189">
        <v>0</v>
      </c>
      <c r="O41" s="191"/>
      <c r="P41" s="191"/>
      <c r="Q41" s="191"/>
      <c r="R41" s="191"/>
      <c r="S41" s="191"/>
      <c r="T41" s="191"/>
    </row>
    <row r="42" spans="1:20" ht="51" x14ac:dyDescent="0.25">
      <c r="A42" s="80" t="s">
        <v>312</v>
      </c>
      <c r="B42" s="80" t="s">
        <v>245</v>
      </c>
      <c r="C42" s="94" t="s">
        <v>927</v>
      </c>
      <c r="D42" s="94" t="s">
        <v>951</v>
      </c>
      <c r="E42" s="187" t="s">
        <v>952</v>
      </c>
      <c r="F42" s="188" t="s">
        <v>953</v>
      </c>
      <c r="G42" s="94" t="s">
        <v>879</v>
      </c>
      <c r="H42" s="94"/>
      <c r="I42" s="80" t="s">
        <v>412</v>
      </c>
      <c r="J42" s="94" t="s">
        <v>260</v>
      </c>
      <c r="K42" s="94" t="s">
        <v>413</v>
      </c>
      <c r="L42" s="3"/>
      <c r="M42" s="189">
        <v>0</v>
      </c>
      <c r="N42" s="189">
        <v>0</v>
      </c>
      <c r="O42" s="191"/>
      <c r="P42" s="191"/>
      <c r="Q42" s="191"/>
      <c r="R42" s="191"/>
      <c r="S42" s="191"/>
      <c r="T42" s="191"/>
    </row>
    <row r="43" spans="1:20" ht="76.5" x14ac:dyDescent="0.25">
      <c r="A43" s="80" t="s">
        <v>312</v>
      </c>
      <c r="B43" s="80" t="s">
        <v>245</v>
      </c>
      <c r="C43" s="94" t="s">
        <v>927</v>
      </c>
      <c r="D43" s="94" t="s">
        <v>954</v>
      </c>
      <c r="E43" s="187" t="s">
        <v>952</v>
      </c>
      <c r="F43" s="188" t="s">
        <v>953</v>
      </c>
      <c r="G43" s="94" t="s">
        <v>879</v>
      </c>
      <c r="H43" s="94"/>
      <c r="I43" s="80" t="s">
        <v>412</v>
      </c>
      <c r="J43" s="94" t="s">
        <v>260</v>
      </c>
      <c r="K43" s="94" t="s">
        <v>413</v>
      </c>
      <c r="L43" s="3"/>
      <c r="M43" s="189">
        <v>0</v>
      </c>
      <c r="N43" s="189">
        <v>0</v>
      </c>
      <c r="O43" s="191"/>
      <c r="P43" s="191"/>
      <c r="Q43" s="191"/>
      <c r="R43" s="191"/>
      <c r="S43" s="191"/>
      <c r="T43" s="191"/>
    </row>
    <row r="44" spans="1:20" ht="25.5" x14ac:dyDescent="0.25">
      <c r="A44" s="80" t="s">
        <v>312</v>
      </c>
      <c r="B44" s="80" t="s">
        <v>245</v>
      </c>
      <c r="C44" s="94" t="s">
        <v>927</v>
      </c>
      <c r="D44" s="94" t="s">
        <v>955</v>
      </c>
      <c r="E44" s="187" t="s">
        <v>956</v>
      </c>
      <c r="F44" s="188"/>
      <c r="G44" s="94" t="s">
        <v>879</v>
      </c>
      <c r="H44" s="94">
        <v>1980</v>
      </c>
      <c r="I44" s="80" t="s">
        <v>412</v>
      </c>
      <c r="J44" s="94" t="s">
        <v>260</v>
      </c>
      <c r="K44" s="94" t="s">
        <v>413</v>
      </c>
      <c r="L44" s="3"/>
      <c r="M44" s="189">
        <v>0</v>
      </c>
      <c r="N44" s="189">
        <v>0</v>
      </c>
      <c r="O44" s="191"/>
      <c r="P44" s="191"/>
      <c r="Q44" s="191"/>
      <c r="R44" s="191"/>
      <c r="S44" s="191"/>
      <c r="T44" s="191"/>
    </row>
    <row r="45" spans="1:20" ht="25.5" x14ac:dyDescent="0.25">
      <c r="A45" s="80" t="s">
        <v>312</v>
      </c>
      <c r="B45" s="80" t="s">
        <v>245</v>
      </c>
      <c r="C45" s="94" t="s">
        <v>957</v>
      </c>
      <c r="D45" s="94" t="s">
        <v>958</v>
      </c>
      <c r="E45" s="187" t="s">
        <v>958</v>
      </c>
      <c r="F45" s="188" t="s">
        <v>959</v>
      </c>
      <c r="G45" s="94" t="s">
        <v>879</v>
      </c>
      <c r="H45" s="94">
        <v>1983</v>
      </c>
      <c r="I45" s="80" t="s">
        <v>412</v>
      </c>
      <c r="J45" s="94" t="s">
        <v>260</v>
      </c>
      <c r="K45" s="94" t="s">
        <v>413</v>
      </c>
      <c r="L45" s="3"/>
      <c r="M45" s="189">
        <v>0</v>
      </c>
      <c r="N45" s="189">
        <v>0</v>
      </c>
      <c r="O45" s="191"/>
      <c r="P45" s="191"/>
      <c r="Q45" s="191"/>
      <c r="R45" s="191"/>
      <c r="S45" s="191"/>
      <c r="T45" s="191"/>
    </row>
    <row r="46" spans="1:20" ht="38.25" customHeight="1" x14ac:dyDescent="0.25">
      <c r="A46" s="80" t="s">
        <v>312</v>
      </c>
      <c r="B46" s="80" t="s">
        <v>245</v>
      </c>
      <c r="C46" s="94" t="s">
        <v>960</v>
      </c>
      <c r="D46" s="94" t="s">
        <v>961</v>
      </c>
      <c r="E46" s="187" t="s">
        <v>505</v>
      </c>
      <c r="F46" s="188" t="s">
        <v>962</v>
      </c>
      <c r="G46" s="94" t="s">
        <v>879</v>
      </c>
      <c r="H46" s="94"/>
      <c r="I46" s="80" t="s">
        <v>412</v>
      </c>
      <c r="J46" s="94" t="s">
        <v>260</v>
      </c>
      <c r="K46" s="94" t="s">
        <v>413</v>
      </c>
      <c r="L46" s="3"/>
      <c r="M46" s="189">
        <v>0</v>
      </c>
      <c r="N46" s="189">
        <v>0</v>
      </c>
      <c r="O46" s="191"/>
      <c r="P46" s="191"/>
      <c r="Q46" s="191"/>
      <c r="R46" s="191"/>
      <c r="S46" s="191"/>
      <c r="T46" s="191"/>
    </row>
  </sheetData>
  <mergeCells count="30">
    <mergeCell ref="O7:O46"/>
    <mergeCell ref="P7:P46"/>
    <mergeCell ref="Q7:Q46"/>
    <mergeCell ref="R7:R46"/>
    <mergeCell ref="S7:S46"/>
    <mergeCell ref="T7:T46"/>
    <mergeCell ref="T5:T6"/>
    <mergeCell ref="A2:T2"/>
    <mergeCell ref="M3:M6"/>
    <mergeCell ref="N3:N6"/>
    <mergeCell ref="O3:T3"/>
    <mergeCell ref="O4:Q4"/>
    <mergeCell ref="R4:T4"/>
    <mergeCell ref="O5:O6"/>
    <mergeCell ref="P5:P6"/>
    <mergeCell ref="Q5:Q6"/>
    <mergeCell ref="R5:R6"/>
    <mergeCell ref="S5:S6"/>
    <mergeCell ref="G3:G6"/>
    <mergeCell ref="H3:H6"/>
    <mergeCell ref="I3:I6"/>
    <mergeCell ref="J3:J6"/>
    <mergeCell ref="K3:K6"/>
    <mergeCell ref="L3:L6"/>
    <mergeCell ref="E3:E6"/>
    <mergeCell ref="F3:F6"/>
    <mergeCell ref="A3:A6"/>
    <mergeCell ref="B3:B6"/>
    <mergeCell ref="C3:C6"/>
    <mergeCell ref="D3:D6"/>
  </mergeCells>
  <phoneticPr fontId="1" type="noConversion"/>
  <pageMargins left="0.7" right="0.7" top="0.75" bottom="0.75" header="0.3" footer="0.3"/>
  <pageSetup paperSize="9" scale="2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view="pageBreakPreview" zoomScale="55" zoomScaleNormal="100" zoomScaleSheetLayoutView="55" workbookViewId="0">
      <selection activeCell="D6" sqref="D6:Q6"/>
    </sheetView>
  </sheetViews>
  <sheetFormatPr defaultRowHeight="15.75" x14ac:dyDescent="0.25"/>
  <cols>
    <col min="1" max="16" width="21.140625" style="20" customWidth="1"/>
    <col min="17" max="16384" width="9.140625" style="20"/>
  </cols>
  <sheetData>
    <row r="1" spans="1:17" x14ac:dyDescent="0.25">
      <c r="P1" s="20" t="s">
        <v>158</v>
      </c>
    </row>
    <row r="2" spans="1:17" x14ac:dyDescent="0.25">
      <c r="B2" s="133" t="s">
        <v>124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4" spans="1:17" ht="12.75" customHeight="1" x14ac:dyDescent="0.25">
      <c r="A4" s="148" t="s">
        <v>17</v>
      </c>
      <c r="B4" s="148" t="s">
        <v>0</v>
      </c>
      <c r="C4" s="148" t="s">
        <v>38</v>
      </c>
      <c r="D4" s="148" t="s">
        <v>92</v>
      </c>
      <c r="E4" s="148" t="s">
        <v>104</v>
      </c>
      <c r="F4" s="148" t="s">
        <v>243</v>
      </c>
      <c r="G4" s="148" t="s">
        <v>93</v>
      </c>
      <c r="H4" s="148" t="s">
        <v>94</v>
      </c>
      <c r="I4" s="148" t="s">
        <v>97</v>
      </c>
      <c r="J4" s="148" t="s">
        <v>95</v>
      </c>
      <c r="K4" s="151" t="s">
        <v>99</v>
      </c>
      <c r="L4" s="152"/>
      <c r="M4" s="152"/>
      <c r="N4" s="152"/>
      <c r="O4" s="153"/>
      <c r="P4" s="148" t="s">
        <v>96</v>
      </c>
    </row>
    <row r="5" spans="1:17" ht="124.9" customHeight="1" x14ac:dyDescent="0.25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5" t="s">
        <v>98</v>
      </c>
      <c r="L5" s="15" t="s">
        <v>100</v>
      </c>
      <c r="M5" s="15" t="s">
        <v>101</v>
      </c>
      <c r="N5" s="15" t="s">
        <v>102</v>
      </c>
      <c r="O5" s="15" t="s">
        <v>103</v>
      </c>
      <c r="P5" s="149"/>
    </row>
    <row r="6" spans="1:17" s="41" customFormat="1" ht="31.5" x14ac:dyDescent="0.25">
      <c r="A6" s="43" t="s">
        <v>123</v>
      </c>
      <c r="B6" s="44" t="s">
        <v>312</v>
      </c>
      <c r="C6" s="44" t="s">
        <v>411</v>
      </c>
      <c r="D6" s="150" t="s">
        <v>415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</sheetData>
  <mergeCells count="14">
    <mergeCell ref="D6:Q6"/>
    <mergeCell ref="B2:O2"/>
    <mergeCell ref="K4:O4"/>
    <mergeCell ref="G4:G5"/>
    <mergeCell ref="F4:F5"/>
    <mergeCell ref="H4:H5"/>
    <mergeCell ref="I4:I5"/>
    <mergeCell ref="J4:J5"/>
    <mergeCell ref="P4:P5"/>
    <mergeCell ref="A4:A5"/>
    <mergeCell ref="B4:B5"/>
    <mergeCell ref="C4:C5"/>
    <mergeCell ref="D4:D5"/>
    <mergeCell ref="E4:E5"/>
  </mergeCells>
  <phoneticPr fontId="1" type="noConversion"/>
  <pageMargins left="0.7" right="0.7" top="0.75" bottom="0.75" header="0.3" footer="0.3"/>
  <pageSetup paperSize="9" scale="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view="pageBreakPreview" zoomScale="55" zoomScaleNormal="75" zoomScaleSheetLayoutView="55" workbookViewId="0">
      <selection activeCell="C8" sqref="C8"/>
    </sheetView>
  </sheetViews>
  <sheetFormatPr defaultRowHeight="15.75" x14ac:dyDescent="0.25"/>
  <cols>
    <col min="1" max="3" width="15.7109375" style="20" customWidth="1"/>
    <col min="4" max="4" width="17.28515625" style="20" customWidth="1"/>
    <col min="5" max="5" width="16.28515625" style="20" customWidth="1"/>
    <col min="6" max="6" width="17.7109375" style="20" customWidth="1"/>
    <col min="7" max="7" width="19.42578125" style="20" customWidth="1"/>
    <col min="8" max="8" width="14.7109375" style="20" customWidth="1"/>
    <col min="9" max="9" width="14.140625" style="20" customWidth="1"/>
    <col min="10" max="10" width="13.7109375" style="20" customWidth="1"/>
    <col min="11" max="11" width="16.5703125" style="20" customWidth="1"/>
    <col min="12" max="12" width="14.5703125" style="20" customWidth="1"/>
    <col min="13" max="14" width="14.85546875" style="20" customWidth="1"/>
    <col min="15" max="15" width="16.28515625" style="20" customWidth="1"/>
    <col min="16" max="16" width="14.140625" style="20" customWidth="1"/>
    <col min="17" max="16384" width="9.140625" style="20"/>
  </cols>
  <sheetData>
    <row r="1" spans="1:16" x14ac:dyDescent="0.25">
      <c r="P1" s="20" t="s">
        <v>159</v>
      </c>
    </row>
    <row r="2" spans="1:16" x14ac:dyDescent="0.25">
      <c r="A2" s="133" t="s">
        <v>127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6" x14ac:dyDescent="0.25">
      <c r="D3" s="21"/>
      <c r="I3" s="21"/>
      <c r="J3" s="21"/>
      <c r="K3" s="21"/>
      <c r="M3" s="21"/>
      <c r="N3" s="21"/>
    </row>
    <row r="4" spans="1:16" ht="78.75" x14ac:dyDescent="0.25">
      <c r="A4" s="15" t="s">
        <v>17</v>
      </c>
      <c r="B4" s="15" t="s">
        <v>0</v>
      </c>
      <c r="C4" s="15" t="s">
        <v>38</v>
      </c>
      <c r="D4" s="15" t="s">
        <v>161</v>
      </c>
      <c r="E4" s="15" t="s">
        <v>162</v>
      </c>
      <c r="F4" s="15" t="s">
        <v>39</v>
      </c>
      <c r="G4" s="15" t="s">
        <v>94</v>
      </c>
      <c r="H4" s="15" t="s">
        <v>116</v>
      </c>
      <c r="I4" s="15" t="s">
        <v>117</v>
      </c>
      <c r="J4" s="15" t="s">
        <v>163</v>
      </c>
      <c r="K4" s="15" t="s">
        <v>244</v>
      </c>
      <c r="L4" s="15" t="s">
        <v>120</v>
      </c>
      <c r="M4" s="15" t="s">
        <v>164</v>
      </c>
      <c r="N4" s="42" t="s">
        <v>121</v>
      </c>
      <c r="O4" s="15" t="s">
        <v>165</v>
      </c>
      <c r="P4" s="15" t="s">
        <v>166</v>
      </c>
    </row>
    <row r="5" spans="1:16" s="19" customFormat="1" ht="63" x14ac:dyDescent="0.25">
      <c r="A5" s="7" t="s">
        <v>312</v>
      </c>
      <c r="B5" s="75" t="s">
        <v>245</v>
      </c>
      <c r="C5" s="75" t="s">
        <v>314</v>
      </c>
      <c r="D5" s="75" t="s">
        <v>416</v>
      </c>
      <c r="E5" s="75" t="s">
        <v>417</v>
      </c>
      <c r="F5" s="75" t="s">
        <v>314</v>
      </c>
      <c r="G5" s="75" t="s">
        <v>418</v>
      </c>
      <c r="H5" s="75" t="s">
        <v>260</v>
      </c>
      <c r="I5" s="75" t="s">
        <v>260</v>
      </c>
      <c r="J5" s="75">
        <v>7.3</v>
      </c>
      <c r="K5" s="74">
        <v>0.4</v>
      </c>
      <c r="L5" s="75" t="s">
        <v>417</v>
      </c>
      <c r="M5" s="75" t="s">
        <v>260</v>
      </c>
      <c r="N5" s="75" t="s">
        <v>419</v>
      </c>
      <c r="O5" s="75" t="s">
        <v>420</v>
      </c>
      <c r="P5" s="75" t="s">
        <v>421</v>
      </c>
    </row>
    <row r="6" spans="1:16" ht="63" x14ac:dyDescent="0.25">
      <c r="A6" s="7" t="s">
        <v>312</v>
      </c>
      <c r="B6" s="75" t="s">
        <v>245</v>
      </c>
      <c r="C6" s="76" t="s">
        <v>828</v>
      </c>
      <c r="D6" s="76" t="s">
        <v>416</v>
      </c>
      <c r="E6" s="77" t="s">
        <v>422</v>
      </c>
      <c r="F6" s="77" t="s">
        <v>423</v>
      </c>
      <c r="G6" s="77" t="s">
        <v>330</v>
      </c>
      <c r="H6" s="77" t="s">
        <v>260</v>
      </c>
      <c r="I6" s="77" t="s">
        <v>260</v>
      </c>
      <c r="J6" s="77">
        <v>0.3</v>
      </c>
      <c r="K6" s="74">
        <v>0.4</v>
      </c>
      <c r="L6" s="77" t="s">
        <v>424</v>
      </c>
      <c r="M6" s="77"/>
      <c r="N6" s="75" t="s">
        <v>419</v>
      </c>
      <c r="O6" s="77" t="s">
        <v>425</v>
      </c>
      <c r="P6" s="77" t="s">
        <v>260</v>
      </c>
    </row>
    <row r="7" spans="1:16" ht="110.25" x14ac:dyDescent="0.25">
      <c r="A7" s="7" t="s">
        <v>312</v>
      </c>
      <c r="B7" s="75" t="s">
        <v>245</v>
      </c>
      <c r="C7" s="76" t="s">
        <v>828</v>
      </c>
      <c r="D7" s="76" t="s">
        <v>416</v>
      </c>
      <c r="E7" s="77" t="s">
        <v>426</v>
      </c>
      <c r="F7" s="77" t="s">
        <v>334</v>
      </c>
      <c r="G7" s="77" t="s">
        <v>330</v>
      </c>
      <c r="H7" s="77" t="s">
        <v>260</v>
      </c>
      <c r="I7" s="77" t="s">
        <v>260</v>
      </c>
      <c r="J7" s="77">
        <v>0.3</v>
      </c>
      <c r="K7" s="74">
        <v>0.4</v>
      </c>
      <c r="L7" s="77" t="s">
        <v>427</v>
      </c>
      <c r="M7" s="77"/>
      <c r="N7" s="75" t="s">
        <v>419</v>
      </c>
      <c r="O7" s="77" t="s">
        <v>425</v>
      </c>
      <c r="P7" s="77" t="s">
        <v>260</v>
      </c>
    </row>
    <row r="8" spans="1:16" ht="63" x14ac:dyDescent="0.25">
      <c r="A8" s="7" t="s">
        <v>312</v>
      </c>
      <c r="B8" s="75" t="s">
        <v>245</v>
      </c>
      <c r="C8" s="76" t="s">
        <v>837</v>
      </c>
      <c r="D8" s="76" t="s">
        <v>428</v>
      </c>
      <c r="E8" s="77" t="s">
        <v>429</v>
      </c>
      <c r="F8" s="77" t="s">
        <v>430</v>
      </c>
      <c r="G8" s="77" t="s">
        <v>378</v>
      </c>
      <c r="H8" s="77" t="s">
        <v>260</v>
      </c>
      <c r="I8" s="77" t="s">
        <v>260</v>
      </c>
      <c r="J8" s="77">
        <v>0.3</v>
      </c>
      <c r="K8" s="74">
        <v>0.4</v>
      </c>
      <c r="L8" s="77" t="s">
        <v>260</v>
      </c>
      <c r="M8" s="77"/>
      <c r="N8" s="75" t="s">
        <v>419</v>
      </c>
      <c r="O8" s="77" t="s">
        <v>431</v>
      </c>
      <c r="P8" s="75" t="s">
        <v>432</v>
      </c>
    </row>
  </sheetData>
  <mergeCells count="1">
    <mergeCell ref="A2:O2"/>
  </mergeCells>
  <phoneticPr fontId="1" type="noConversion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10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'10'!Область_печати</vt:lpstr>
      <vt:lpstr>'11'!Область_печати</vt:lpstr>
      <vt:lpstr>'13'!Область_печати</vt:lpstr>
      <vt:lpstr>'15'!Область_печати</vt:lpstr>
      <vt:lpstr>'3'!Область_печати</vt:lpstr>
      <vt:lpstr>'4'!Область_печати</vt:lpstr>
      <vt:lpstr>'5'!Область_печати</vt:lpstr>
      <vt:lpstr>'7'!Область_печати</vt:lpstr>
      <vt:lpstr>'8'!Область_печати</vt:lpstr>
      <vt:lpstr>'9'!Область_печати</vt:lpstr>
    </vt:vector>
  </TitlesOfParts>
  <Company>Antistihia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50009</dc:creator>
  <cp:lastModifiedBy>Ижедерова Дарья Сергеевна</cp:lastModifiedBy>
  <cp:lastPrinted>2009-03-06T09:25:15Z</cp:lastPrinted>
  <dcterms:created xsi:type="dcterms:W3CDTF">2008-03-04T14:40:57Z</dcterms:created>
  <dcterms:modified xsi:type="dcterms:W3CDTF">2023-02-28T06:02:58Z</dcterms:modified>
</cp:coreProperties>
</file>