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6060" windowHeight="6600"/>
  </bookViews>
  <sheets>
    <sheet name="Приложение 3" sheetId="2" r:id="rId1"/>
  </sheets>
  <definedNames>
    <definedName name="_xlnm.Print_Titles" localSheetId="0">'Приложение 3'!$11:$12</definedName>
  </definedNames>
  <calcPr calcId="145621"/>
</workbook>
</file>

<file path=xl/calcChain.xml><?xml version="1.0" encoding="utf-8"?>
<calcChain xmlns="http://schemas.openxmlformats.org/spreadsheetml/2006/main">
  <c r="N346" i="2" l="1"/>
  <c r="O346" i="2"/>
  <c r="P346" i="2"/>
  <c r="Q346" i="2"/>
  <c r="R346" i="2"/>
  <c r="S346" i="2"/>
  <c r="T346" i="2"/>
  <c r="U346" i="2"/>
  <c r="V346" i="2"/>
  <c r="W346" i="2"/>
  <c r="X346" i="2"/>
  <c r="Y346" i="2"/>
  <c r="Z346" i="2"/>
  <c r="AA346" i="2"/>
  <c r="AB346" i="2"/>
  <c r="AC346" i="2"/>
  <c r="AD346" i="2"/>
  <c r="AE346" i="2"/>
  <c r="M346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Z315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M315" i="2"/>
  <c r="AN315" i="2"/>
  <c r="M315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M183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M160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M11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M78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M13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Z364" i="2"/>
  <c r="AA364" i="2"/>
  <c r="AB364" i="2"/>
  <c r="AC364" i="2"/>
  <c r="AD364" i="2"/>
  <c r="AE364" i="2"/>
  <c r="M364" i="2" l="1"/>
</calcChain>
</file>

<file path=xl/sharedStrings.xml><?xml version="1.0" encoding="utf-8"?>
<sst xmlns="http://schemas.openxmlformats.org/spreadsheetml/2006/main" count="1805" uniqueCount="367">
  <si>
    <t>Единица измерения: тыс. руб.</t>
  </si>
  <si>
    <t>Наименование показателя</t>
  </si>
  <si>
    <t/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</si>
  <si>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</si>
  <si>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</si>
  <si>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</si>
  <si>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</si>
  <si>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</si>
  <si>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</si>
  <si>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Создание комиссий по делам несовершеннолетних и защите их прав и организация деятельности таких комиссий</t>
  </si>
  <si>
    <t>A330111980</t>
  </si>
  <si>
    <t xml:space="preserve">          Фонд оплаты труда государственных (муниципальных) органов</t>
  </si>
  <si>
    <t>121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</si>
  <si>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</si>
  <si>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</si>
  <si>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</si>
  <si>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</si>
  <si>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Прочая закупка товаров, работ и услуг</t>
  </si>
  <si>
    <t>244</t>
  </si>
  <si>
    <t xml:space="preserve">        Обеспечение деятельности административных комиссий для рассмотрения дел об административных правонарушениях</t>
  </si>
  <si>
    <t>A3Э0113800</t>
  </si>
  <si>
    <t xml:space="preserve">       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</si>
  <si>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Ч410455491</t>
  </si>
  <si>
    <t xml:space="preserve">        Обеспечение функций муниципальных органов</t>
  </si>
  <si>
    <t>Ч5Э0100200</t>
  </si>
  <si>
    <t xml:space="preserve">          Иные выплаты персоналу государственных (муниципальных) органов, за исключением фонда оплаты труда</t>
  </si>
  <si>
    <t>122</t>
  </si>
  <si>
    <t xml:space="preserve">          Закупка энергетических ресурсов</t>
  </si>
  <si>
    <t>247</t>
  </si>
  <si>
    <t xml:space="preserve">          Уплата налога на имущество организаций и земельного налога</t>
  </si>
  <si>
    <t>851</t>
  </si>
  <si>
    <t xml:space="preserve">          Уплата прочих налогов, сборов</t>
  </si>
  <si>
    <t>852</t>
  </si>
  <si>
    <t xml:space="preserve">          Уплата иных платежей</t>
  </si>
  <si>
    <t>853</t>
  </si>
  <si>
    <t xml:space="preserve">      Судебная система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</si>
  <si>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</si>
  <si>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</si>
  <si>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Ч540151200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</si>
  <si>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</si>
  <si>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</si>
  <si>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Осуществление государственных полномочий Чувашской Республики по расчету дотаций на выравнивание бюджетной обеспеченности поселений за счет субвенции, предоставляемой из республиканского бюджета Чувашской Республики</t>
  </si>
  <si>
    <t>Ч4104Д0071</t>
  </si>
  <si>
    <t>Ч4Э0100200</t>
  </si>
  <si>
    <t xml:space="preserve">      Другие общегосударственные вопросы</t>
  </si>
  <si>
    <t>0113</t>
  </si>
  <si>
    <t xml:space="preserve">        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</si>
  <si>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Ц410840700</t>
  </si>
  <si>
    <t xml:space="preserve">          Фонд оплаты труда учреждений</t>
  </si>
  <si>
    <t>111</t>
  </si>
  <si>
    <t xml:space="preserve">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</si>
  <si>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</si>
  <si>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Организация проведения оплачиваемых общественных работ</t>
  </si>
  <si>
    <t>Ц610112240</t>
  </si>
  <si>
    <t xml:space="preserve">          Иные выплаты населению</t>
  </si>
  <si>
    <t>360</t>
  </si>
  <si>
    <t xml:space="preserve">        Иные межбюджетные трансферты бюджетам муниципальных районов, муниципальных округов и городских округов для частичной компенсации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</si>
  <si>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Ч410422360</t>
  </si>
  <si>
    <t xml:space="preserve">        Социальная реклама антикоррупционной направленности</t>
  </si>
  <si>
    <t>Ч510877800</t>
  </si>
  <si>
    <t xml:space="preserve">        Переподготовка и повышение квалификации кадров для муниципальной службы</t>
  </si>
  <si>
    <t>Ч530273710</t>
  </si>
  <si>
    <t xml:space="preserve">        Обеспечение деятельности (оказание услуг) муниципальных учреждений</t>
  </si>
  <si>
    <t>Ч5Э0100600</t>
  </si>
  <si>
    <t xml:space="preserve">        Выполнение других обязательств муниципального образования Чувашской Республики</t>
  </si>
  <si>
    <t>Ч5Э0173770</t>
  </si>
  <si>
    <t xml:space="preserve">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</si>
  <si>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</si>
  <si>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</si>
  <si>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</si>
  <si>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</si>
  <si>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</si>
  <si>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</si>
  <si>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</si>
  <si>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 xml:space="preserve">          Субвенции</t>
  </si>
  <si>
    <t>530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</si>
  <si>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</si>
  <si>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</si>
  <si>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</si>
  <si>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</si>
  <si>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субвенции, предоставляемой из федерального бюджета</t>
  </si>
  <si>
    <t>Ч540259300</t>
  </si>
  <si>
    <t xml:space="preserve">      Гражданская оборона</t>
  </si>
  <si>
    <t>0309</t>
  </si>
  <si>
    <t xml:space="preserve">        Содержание и развитие единой дежурно-диспетчерской службы (ЕДДС)</t>
  </si>
  <si>
    <t>Ц850576320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</si>
  <si>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</si>
  <si>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</si>
  <si>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Материальное стимулирование деятельности народных дружинников</t>
  </si>
  <si>
    <t>A310170380</t>
  </si>
  <si>
    <t xml:space="preserve">  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</si>
  <si>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</si>
  <si>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Проведение муниципального конкурса "Лучший народный дружинник"</t>
  </si>
  <si>
    <t>A310179230</t>
  </si>
  <si>
    <t xml:space="preserve">          Премии и гранты</t>
  </si>
  <si>
    <t>350</t>
  </si>
  <si>
    <t xml:space="preserve">        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</si>
  <si>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A310272550</t>
  </si>
  <si>
    <t xml:space="preserve">        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</si>
  <si>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A310376280</t>
  </si>
  <si>
    <t xml:space="preserve">        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</si>
  <si>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A310672560</t>
  </si>
  <si>
    <t xml:space="preserve">        Комплексные меры противодействия злоупотреблению наркотическими средствами и их незаконному обороту в Чувашской Республике</t>
  </si>
  <si>
    <t>A320272630</t>
  </si>
  <si>
    <t xml:space="preserve">        Мероприятия, направленные на снижение количества преступлений, совершаемых несовершеннолетними гражданами</t>
  </si>
  <si>
    <t>A330179930</t>
  </si>
  <si>
    <t xml:space="preserve">        Реализация противоэпидемических (профилактических) мероприятий в целях недопущения завоза и распространения новой коронавирусной инфекции</t>
  </si>
  <si>
    <t>Ц81051591С</t>
  </si>
  <si>
    <t xml:space="preserve">        Приобретение (изготовление) информационных материалов</t>
  </si>
  <si>
    <t>Ц830476030</t>
  </si>
  <si>
    <t xml:space="preserve">        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</si>
  <si>
    <t>Ц830570340</t>
  </si>
  <si>
    <t xml:space="preserve">        Модернизация и обслуживание ранее установленных сегментов аппаратно-программного комплекса "Безопасное муниципальное образование", в том числе систем видеонаблюдения и видеофиксации преступлений и административных правонарушений</t>
  </si>
  <si>
    <t>Ц850276251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</si>
  <si>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</si>
  <si>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</si>
  <si>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</si>
  <si>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</si>
  <si>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</t>
  </si>
  <si>
    <t>Ц610172260</t>
  </si>
  <si>
    <t xml:space="preserve">          Субсидии бюджетным учреждениям на иные цели</t>
  </si>
  <si>
    <t>612</t>
  </si>
  <si>
    <t xml:space="preserve">          Субсидии автономным учреждениям на иные цели</t>
  </si>
  <si>
    <t>622</t>
  </si>
  <si>
    <t xml:space="preserve">      Сельское хозяйство и рыболовство</t>
  </si>
  <si>
    <t>0405</t>
  </si>
  <si>
    <t xml:space="preserve">        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</si>
  <si>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Ц970112750</t>
  </si>
  <si>
    <t xml:space="preserve">        Субсидии на подготовку проектов межевания земельных участков и на проведение кадастровых работ</t>
  </si>
  <si>
    <t>Ц9Б03L5990</t>
  </si>
  <si>
    <t xml:space="preserve">          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</si>
  <si>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</si>
  <si>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 xml:space="preserve">        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</si>
  <si>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>Ц9И0765020</t>
  </si>
  <si>
    <t xml:space="preserve">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</si>
  <si>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</si>
  <si>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  Стимулирование развития приоритетных подотраслей агропромышленного комплекса и развитие малых форм хозяйствования</t>
  </si>
  <si>
    <t>Ц9И07L5020</t>
  </si>
  <si>
    <t xml:space="preserve">        Реализация комплекса мероприятий по борьбе с распространением борщевика Сосновского на территории Чувашской Республики</t>
  </si>
  <si>
    <t>Ц9И09S6810</t>
  </si>
  <si>
    <t xml:space="preserve">        Субсидии на поддержку граждан, ведущих личное подсобное хозяйство и применяющих специальный налоговый режим "Налог на профессиональный доход"</t>
  </si>
  <si>
    <t>Ц9И172021П</t>
  </si>
  <si>
    <t xml:space="preserve">      Водное хозяйство</t>
  </si>
  <si>
    <t>0406</t>
  </si>
  <si>
    <t xml:space="preserve">        Субсидии на разработку проектной документации, проведение государственной экспертизы проектной документации и результатов инженерных изысканий по капитальному ремонту гидротехнических сооружений, находящихся в муниципальной собственности</t>
  </si>
  <si>
    <t>Ч340321120</t>
  </si>
  <si>
    <t xml:space="preserve">      Дорожное хозяйство (дорожные фонды)</t>
  </si>
  <si>
    <t>0409</t>
  </si>
  <si>
    <t xml:space="preserve">        Реализация инициативных проектов</t>
  </si>
  <si>
    <t>A6201S6570</t>
  </si>
  <si>
    <t xml:space="preserve">      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</si>
  <si>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Ч2103S4181</t>
  </si>
  <si>
    <t xml:space="preserve">       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</si>
  <si>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Ч2103S4182</t>
  </si>
  <si>
    <t xml:space="preserve">        Капитальный ремонт и ремонт автомобильных дорог общего пользования местного значения в границах населенных пунктов поселения</t>
  </si>
  <si>
    <t>Ч2103S4191</t>
  </si>
  <si>
    <t xml:space="preserve">        Содержание автомобильных дорог общего пользования местного значения в границах населенных пунктов поселения</t>
  </si>
  <si>
    <t>Ч2103S4192</t>
  </si>
  <si>
    <t xml:space="preserve">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</si>
  <si>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Ч2103S4210</t>
  </si>
  <si>
    <t xml:space="preserve">        Обеспечение безопасности участия детей в дорожном движении</t>
  </si>
  <si>
    <t>Ч230174310</t>
  </si>
  <si>
    <t xml:space="preserve">      Другие вопросы в области национальной экономики</t>
  </si>
  <si>
    <t>0412</t>
  </si>
  <si>
    <t xml:space="preserve">        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</si>
  <si>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A410277590</t>
  </si>
  <si>
    <t xml:space="preserve">       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</si>
  <si>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A6201S5330</t>
  </si>
  <si>
    <t xml:space="preserve">          Бюджетные инвестиции в объекты капитального строительства государственной (муниципальной) собственности</t>
  </si>
  <si>
    <t>414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</si>
  <si>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</si>
  <si>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</si>
  <si>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</si>
  <si>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</si>
  <si>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Обеспечение мероприятий по капитальному ремонту многоквартирных домов, находящихся в муниципальной собственности</t>
  </si>
  <si>
    <t>A110372770</t>
  </si>
  <si>
    <t xml:space="preserve">       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на финансовое обеспечение мероприятий по переселению аварийных домов, не обеспеченных финансовой поддержкой Фонда содействия реформированию жилищно-коммунального хозяйства</t>
  </si>
  <si>
    <t>A21F302370</t>
  </si>
  <si>
    <t xml:space="preserve">      Коммунальное хозяйство</t>
  </si>
  <si>
    <t>0502</t>
  </si>
  <si>
    <t xml:space="preserve">        Капитальный ремонт источников водоснабжения (водонапорных башен и водозаборных скважин) в населенных пунктах</t>
  </si>
  <si>
    <t>A1201SA010</t>
  </si>
  <si>
    <t xml:space="preserve">        Строительство станции  биологической очистки сточных вод производительностью 500 куб. м/сут в селе Янтиково Янтиковского района Чувашской Республики</t>
  </si>
  <si>
    <t>A1202S5170</t>
  </si>
  <si>
    <t xml:space="preserve">      Благоустройство</t>
  </si>
  <si>
    <t>0503</t>
  </si>
  <si>
    <t xml:space="preserve">        Реализация отдельных полномочий в области обращения с твердыми коммунальными отходами</t>
  </si>
  <si>
    <t>A110119760</t>
  </si>
  <si>
    <t xml:space="preserve">          Иные межбюджетные трансферты</t>
  </si>
  <si>
    <t>540</t>
  </si>
  <si>
    <t xml:space="preserve">        Реализация мероприятий по благоустройству дворовых территорий и тротуаров</t>
  </si>
  <si>
    <t>A510202710</t>
  </si>
  <si>
    <t xml:space="preserve">        Реализация программ формирования современной городской среды</t>
  </si>
  <si>
    <t>A51F255550</t>
  </si>
  <si>
    <t xml:space="preserve">        Обустройство и восстановление воинских захоронений</t>
  </si>
  <si>
    <t>Ц4115L2990</t>
  </si>
  <si>
    <t xml:space="preserve">      Другие вопросы в области жилищно-коммунального хозяйства</t>
  </si>
  <si>
    <t>0505</t>
  </si>
  <si>
    <t xml:space="preserve">        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</t>
  </si>
  <si>
    <t>A210312980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</si>
  <si>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</si>
  <si>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</si>
  <si>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</si>
  <si>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</si>
  <si>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Обеспечение деятельности детских дошкольных образовательных организаций</t>
  </si>
  <si>
    <t>Ц710170670</t>
  </si>
  <si>
    <t xml:space="preserve">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</si>
  <si>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</si>
  <si>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</si>
  <si>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</si>
  <si>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    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</si>
  <si>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Ц710212000</t>
  </si>
  <si>
    <t xml:space="preserve">        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</si>
  <si>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Ц711474550</t>
  </si>
  <si>
    <t xml:space="preserve">        Реализация вопросов местного значения в сфере образования, культуры и физической культуры и спорта</t>
  </si>
  <si>
    <t>Ч4104SA720</t>
  </si>
  <si>
    <t xml:space="preserve">      Общее образование</t>
  </si>
  <si>
    <t>0702</t>
  </si>
  <si>
    <t xml:space="preserve">        Обеспечение деятельности муниципальных общеобразовательных организаций</t>
  </si>
  <si>
    <t>Ц710170550</t>
  </si>
  <si>
    <t xml:space="preserve">        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</si>
  <si>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Ц710212010</t>
  </si>
  <si>
    <t xml:space="preserve">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</si>
  <si>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Ц710553030</t>
  </si>
  <si>
    <t xml:space="preserve">       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</si>
  <si>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Ц711401560</t>
  </si>
  <si>
    <t xml:space="preserve">        Организация льготного питания для отдельных категорий учащихся в муниципальных общеобразовательных организациях</t>
  </si>
  <si>
    <t>Ц711474540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</si>
  <si>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</si>
  <si>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Ц7114L3040</t>
  </si>
  <si>
    <t xml:space="preserve">        Cоздание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</si>
  <si>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Ц71E151690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</si>
  <si>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</si>
  <si>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Ц76EВ5179F</t>
  </si>
  <si>
    <t xml:space="preserve">        Прочие выплаты по обязательствам муниципального образования Чувашской Республики</t>
  </si>
  <si>
    <t>Ч410373450</t>
  </si>
  <si>
    <t xml:space="preserve">      Дополнительное образование детей</t>
  </si>
  <si>
    <t>0703</t>
  </si>
  <si>
    <t xml:space="preserve">        Обеспечение деятельности муниципальных детско-юношеских спортивных школ</t>
  </si>
  <si>
    <t>Ц520170340</t>
  </si>
  <si>
    <t xml:space="preserve">       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</si>
  <si>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Ц710117080</t>
  </si>
  <si>
    <t xml:space="preserve">        Обеспечение деятельности муниципальных организаций дополнительного образования</t>
  </si>
  <si>
    <t>Ц710170560</t>
  </si>
  <si>
    <t xml:space="preserve">        Персонифицированное финансирование дополнительного образования детей</t>
  </si>
  <si>
    <t>Ц71E275150</t>
  </si>
  <si>
    <t xml:space="preserve">      Молодежная политика</t>
  </si>
  <si>
    <t>0707</t>
  </si>
  <si>
    <t xml:space="preserve">        Организация мероприятий по вовлечению молодежи в социальную практику</t>
  </si>
  <si>
    <t>Ц720112120</t>
  </si>
  <si>
    <t xml:space="preserve">        Поддержка талантливой и одаренной молодежи</t>
  </si>
  <si>
    <t>Ц720272130</t>
  </si>
  <si>
    <t xml:space="preserve">        Организация отдыха детей в загородных, пришкольных и других лагерях</t>
  </si>
  <si>
    <t>Ц720372140</t>
  </si>
  <si>
    <t xml:space="preserve">          Приобретение товаров, работ, услуг в пользу граждан в целях их социального обеспечения</t>
  </si>
  <si>
    <t>323</t>
  </si>
  <si>
    <t xml:space="preserve">        Организация и проведение мероприятий, направленных на патриотическое воспитание детей и допризывную подготовку молодежи</t>
  </si>
  <si>
    <t>Ц720472150</t>
  </si>
  <si>
    <t xml:space="preserve">      Другие вопросы в области образования</t>
  </si>
  <si>
    <t>0709</t>
  </si>
  <si>
    <t>Ц710170700</t>
  </si>
  <si>
    <t xml:space="preserve">          Иные выплаты персоналу учреждений, за исключением фонда оплаты труда</t>
  </si>
  <si>
    <t>112</t>
  </si>
  <si>
    <t>Ц7Э0100200</t>
  </si>
  <si>
    <t xml:space="preserve">        Осуществление государственных полномочий Чувашской Республики по организации и осуществлению деятельности по опеке и попечительству</t>
  </si>
  <si>
    <t>Ц7Э0111990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</si>
  <si>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</si>
  <si>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</si>
  <si>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</si>
  <si>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</si>
  <si>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Обеспечение деятельности муниципальных библиотек</t>
  </si>
  <si>
    <t>Ц41024A410</t>
  </si>
  <si>
    <t xml:space="preserve">        Обеспечение деятельности муниципальных музеев</t>
  </si>
  <si>
    <t>Ц410370760</t>
  </si>
  <si>
    <t xml:space="preserve">        Обеспечение деятельности театров, концертных и других организаций исполнительских искусств</t>
  </si>
  <si>
    <t>Ц410570420</t>
  </si>
  <si>
    <t xml:space="preserve">        Обеспечение деятельности государственных учреждений культурно-досугового типа и народного творчества</t>
  </si>
  <si>
    <t>Ц41077A390</t>
  </si>
  <si>
    <t xml:space="preserve">        Организация и проведение фестивалей, конкурсов, торжественных вечеров, концертов и иных зрелищных мероприятий</t>
  </si>
  <si>
    <t>Ц411071060</t>
  </si>
  <si>
    <t xml:space="preserve">        Оснащение оборудованием кинозалов в целях обеспечения реализации программы социальной поддержки молодежи в возрасте от 14 до 22 лет для повышения доступности организаций культуры "Пушкинская карта"</t>
  </si>
  <si>
    <t>Ц411521720</t>
  </si>
  <si>
    <t xml:space="preserve">       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</si>
  <si>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>Ц4115S7090</t>
  </si>
  <si>
    <t xml:space="preserve">        Укрепление материально-технической базы муниципальных библиотек</t>
  </si>
  <si>
    <t>Ц4115S9830</t>
  </si>
  <si>
    <t xml:space="preserve">        Капитальный ремонт муниципальных учреждений культуры клубного типа</t>
  </si>
  <si>
    <t>Ц4602S2350</t>
  </si>
  <si>
    <t xml:space="preserve">        Финансовое обеспечение повышения оплаты труда отдельным категориям работников бюджетной сферы, предусмотренным указами Президента Российской Федерации от 7 мая 2012 г. № 597, от 1 июня 2012 г. № 761</t>
  </si>
  <si>
    <t>Ч410422680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</si>
  <si>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</si>
  <si>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</si>
  <si>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</si>
  <si>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</si>
  <si>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Выплаты пенсии за выслугу лет муниципальным служащим</t>
  </si>
  <si>
    <t>Ц310170520</t>
  </si>
  <si>
    <t xml:space="preserve">          Иные пенсии, социальные доплаты к пенсиям</t>
  </si>
  <si>
    <t>312</t>
  </si>
  <si>
    <t xml:space="preserve">      Социальное обеспечение населения</t>
  </si>
  <si>
    <t>1003</t>
  </si>
  <si>
    <t xml:space="preserve">        Улучшение жилищных условий граждан, проживающих на сельских территориях</t>
  </si>
  <si>
    <t>A6101L5764</t>
  </si>
  <si>
    <t xml:space="preserve">          Субсидии гражданам на приобретение жилья</t>
  </si>
  <si>
    <t>322</t>
  </si>
  <si>
    <t xml:space="preserve">        Обеспечение мер социальной поддержки отдельных категорий граждан по оплате жилищно-коммунальных услуг</t>
  </si>
  <si>
    <t>Ц310110550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</si>
  <si>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</si>
  <si>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</si>
  <si>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Оказание материальной помощи гражданам, находящимся в трудной жизненной ситуации</t>
  </si>
  <si>
    <t>Ц310110610</t>
  </si>
  <si>
    <t xml:space="preserve">        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</t>
  </si>
  <si>
    <t>Ц310122570</t>
  </si>
  <si>
    <t xml:space="preserve">      Охрана семьи и детства</t>
  </si>
  <si>
    <t>1004</t>
  </si>
  <si>
    <t xml:space="preserve">      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</si>
  <si>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A2103L4970</t>
  </si>
  <si>
    <t xml:space="preserve">      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</si>
  <si>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A22011A820</t>
  </si>
  <si>
    <t xml:space="preserve">          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</si>
  <si>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</si>
  <si>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        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</si>
  <si>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Ц711412040</t>
  </si>
  <si>
    <t xml:space="preserve">       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</si>
  <si>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Ц71142029П</t>
  </si>
  <si>
    <t xml:space="preserve">      Другие вопросы в области социальной политики</t>
  </si>
  <si>
    <t>1006</t>
  </si>
  <si>
    <t xml:space="preserve">        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</si>
  <si>
    <t>Ц630112440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</si>
  <si>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</si>
  <si>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</si>
  <si>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</si>
  <si>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</si>
  <si>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Организация и проведение официальных физкультурных мероприятий</t>
  </si>
  <si>
    <t>Ц510171390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</si>
  <si>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</si>
  <si>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</si>
  <si>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</si>
  <si>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</si>
  <si>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Дотации на выравнивание бюджетной обеспеченности городских и сельских поселений Чувашской Республики за счет субвенции, предоставляемой из республиканского бюджета Чувашской Республики</t>
  </si>
  <si>
    <t>Ч4104Д0072</t>
  </si>
  <si>
    <t xml:space="preserve">          Дотации на выравнивание бюджетной обеспеченности</t>
  </si>
  <si>
    <t>511</t>
  </si>
  <si>
    <t xml:space="preserve">      Иные дотации</t>
  </si>
  <si>
    <t>1402</t>
  </si>
  <si>
    <t xml:space="preserve">        Дотации на поддержку мер по обеспечению сбалансированности бюджетов городских и сельских поселений Чувашской Республики, осуществляемые за счет собственных средств бюджетов муниципальных районов Чувашской Республики</t>
  </si>
  <si>
    <t>Ч4104Г0040</t>
  </si>
  <si>
    <t xml:space="preserve">          Иные дотации</t>
  </si>
  <si>
    <t>512</t>
  </si>
  <si>
    <t xml:space="preserve">      Прочие межбюджетные трансферты общего характера</t>
  </si>
  <si>
    <t>1403</t>
  </si>
  <si>
    <t xml:space="preserve">        Развитие водоснабжения в сельской местности</t>
  </si>
  <si>
    <t>A130175080</t>
  </si>
  <si>
    <t xml:space="preserve">        Реализация мероприятий по благоустройству территории</t>
  </si>
  <si>
    <t>A510277420</t>
  </si>
  <si>
    <t xml:space="preserve">        Капитальный ремонт и ремонт автомобильных дорог общего пользования местного значения в границах населенных пунктов поселений</t>
  </si>
  <si>
    <t>Ч210474260</t>
  </si>
  <si>
    <t>ВСЕГО РАСХОДОВ:</t>
  </si>
  <si>
    <t>Раздел</t>
  </si>
  <si>
    <t>Целевая статья</t>
  </si>
  <si>
    <t>Вид расхода</t>
  </si>
  <si>
    <t>Исполнено</t>
  </si>
  <si>
    <t>Приложение № 3</t>
  </si>
  <si>
    <t>к решению Собрания депутатов</t>
  </si>
  <si>
    <t>Янтиковского муниципального округа</t>
  </si>
  <si>
    <t>от ___.___. 2023 №___</t>
  </si>
  <si>
    <t>Исполнение расходов по разделам, подразделам,целевым статьям (муниципальным программам Янтиковского района и непрограммным направлениям деятельности)и группам (группам и подгруппам ) видов расходов классификации расходов бюджета за 2022 год</t>
  </si>
  <si>
    <t>План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</si>
</sst>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theme="1"/>
      <name val="Arial Cyr"/>
      <charset val="204"/>
    </font>
    <font>
      <b/>
      <sz val="11"/>
      <color rgb="FF00000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6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16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16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3" xfId="2" applyNumberFormat="1" applyBorder="1" applyProtection="1"/>
    <xf numFmtId="0" fontId="1" fillId="0" borderId="4" xfId="2" applyNumberFormat="1" applyBorder="1" applyProtection="1"/>
    <xf numFmtId="0" fontId="1" fillId="0" borderId="1" xfId="1" applyNumberFormat="1" applyBorder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horizontal="left" wrapText="1"/>
    </xf>
    <xf numFmtId="0" fontId="1" fillId="0" borderId="7" xfId="2" applyNumberFormat="1" applyBorder="1" applyProtection="1"/>
    <xf numFmtId="0" fontId="1" fillId="0" borderId="6" xfId="2" applyNumberFormat="1" applyBorder="1" applyProtection="1"/>
    <xf numFmtId="164" fontId="3" fillId="5" borderId="2" xfId="9" applyNumberFormat="1" applyFill="1" applyProtection="1">
      <alignment horizontal="right" vertical="top" shrinkToFit="1"/>
    </xf>
    <xf numFmtId="1" fontId="9" fillId="0" borderId="2" xfId="8" applyNumberFormat="1" applyFont="1" applyProtection="1">
      <alignment horizontal="center" vertical="top" shrinkToFit="1"/>
    </xf>
    <xf numFmtId="164" fontId="9" fillId="5" borderId="2" xfId="9" applyNumberFormat="1" applyFont="1" applyFill="1" applyProtection="1">
      <alignment horizontal="right" vertical="top" shrinkToFit="1"/>
    </xf>
    <xf numFmtId="164" fontId="10" fillId="5" borderId="2" xfId="9" applyNumberFormat="1" applyFont="1" applyFill="1" applyProtection="1">
      <alignment horizontal="right" vertical="top" shrinkToFit="1"/>
    </xf>
    <xf numFmtId="0" fontId="10" fillId="0" borderId="2" xfId="7" applyNumberFormat="1" applyFont="1" applyProtection="1">
      <alignment vertical="top" wrapText="1"/>
    </xf>
    <xf numFmtId="0" fontId="10" fillId="0" borderId="2" xfId="7" applyNumberFormat="1" applyFont="1" applyAlignment="1" applyProtection="1">
      <alignment horizontal="left" vertical="top" wrapText="1"/>
    </xf>
    <xf numFmtId="0" fontId="9" fillId="0" borderId="2" xfId="7" applyNumberFormat="1" applyFont="1" applyProtection="1">
      <alignment vertical="top" wrapText="1"/>
    </xf>
    <xf numFmtId="1" fontId="10" fillId="0" borderId="2" xfId="8" applyNumberFormat="1" applyFont="1" applyProtection="1">
      <alignment horizontal="center" vertical="top" shrinkToFit="1"/>
    </xf>
    <xf numFmtId="0" fontId="1" fillId="0" borderId="1" xfId="1" applyNumberFormat="1" applyBorder="1" applyAlignment="1" applyProtection="1">
      <alignment horizontal="center" wrapText="1"/>
    </xf>
    <xf numFmtId="0" fontId="1" fillId="0" borderId="1" xfId="1" applyNumberFormat="1" applyBorder="1" applyAlignment="1" applyProtection="1">
      <alignment horizontal="left" wrapText="1"/>
    </xf>
    <xf numFmtId="0" fontId="7" fillId="0" borderId="1" xfId="3" applyNumberFormat="1" applyFont="1" applyBorder="1" applyAlignmen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8" fillId="0" borderId="1" xfId="1" applyNumberFormat="1" applyFont="1" applyBorder="1" applyAlignment="1" applyProtection="1">
      <alignment horizontal="center" wrapText="1"/>
    </xf>
    <xf numFmtId="0" fontId="1" fillId="0" borderId="5" xfId="5" applyNumberFormat="1" applyBorder="1" applyProtection="1">
      <alignment horizontal="right"/>
    </xf>
    <xf numFmtId="0" fontId="1" fillId="0" borderId="5" xfId="5" applyBorder="1">
      <alignment horizontal="right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164" fontId="9" fillId="5" borderId="2" xfId="12" applyNumberFormat="1" applyFont="1" applyFill="1" applyProtection="1">
      <alignment horizontal="right" vertical="top" shrinkToFit="1"/>
    </xf>
    <xf numFmtId="164" fontId="9" fillId="2" borderId="2" xfId="9" applyNumberFormat="1" applyFont="1" applyProtection="1">
      <alignment horizontal="right" vertical="top" shrinkToFit="1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66"/>
  <sheetViews>
    <sheetView showGridLines="0" tabSelected="1" zoomScaleNormal="100" zoomScaleSheetLayoutView="100" workbookViewId="0">
      <pane ySplit="12" topLeftCell="A349" activePane="bottomLeft" state="frozen"/>
      <selection pane="bottomLeft" activeCell="M353" sqref="M353:AE353"/>
    </sheetView>
  </sheetViews>
  <sheetFormatPr defaultRowHeight="15" outlineLevelRow="3" x14ac:dyDescent="0.25"/>
  <cols>
    <col min="1" max="1" width="69.5703125" style="1" customWidth="1"/>
    <col min="2" max="2" width="11.7109375" style="1" customWidth="1"/>
    <col min="3" max="3" width="14" style="1" customWidth="1"/>
    <col min="4" max="4" width="12" style="1" customWidth="1"/>
    <col min="5" max="12" width="9.140625" style="1" hidden="1"/>
    <col min="13" max="13" width="14.7109375" style="1" customWidth="1"/>
    <col min="14" max="30" width="9.140625" style="1" hidden="1"/>
    <col min="31" max="31" width="15" style="1" customWidth="1"/>
    <col min="32" max="40" width="9.140625" style="1" hidden="1"/>
    <col min="41" max="41" width="9.140625" style="1" customWidth="1"/>
    <col min="42" max="16384" width="9.140625" style="1"/>
  </cols>
  <sheetData>
    <row r="1" spans="1:41" x14ac:dyDescent="0.25">
      <c r="A1" s="26"/>
      <c r="B1" s="26"/>
      <c r="C1" s="26"/>
      <c r="D1" s="27" t="s">
        <v>361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13"/>
      <c r="AG1" s="12"/>
      <c r="AH1" s="12"/>
      <c r="AI1" s="12"/>
      <c r="AJ1" s="12"/>
      <c r="AK1" s="12"/>
      <c r="AL1" s="12"/>
      <c r="AM1" s="2"/>
      <c r="AN1" s="2"/>
      <c r="AO1" s="2"/>
    </row>
    <row r="2" spans="1:41" ht="15.75" customHeight="1" x14ac:dyDescent="0.25">
      <c r="A2" s="26"/>
      <c r="B2" s="26"/>
      <c r="C2" s="26"/>
      <c r="D2" s="27" t="s">
        <v>362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13"/>
      <c r="AG2" s="12"/>
      <c r="AH2" s="12"/>
      <c r="AI2" s="12"/>
      <c r="AJ2" s="12"/>
      <c r="AK2" s="12"/>
      <c r="AL2" s="12"/>
      <c r="AM2" s="2"/>
      <c r="AN2" s="2"/>
      <c r="AO2" s="2"/>
    </row>
    <row r="3" spans="1:41" ht="15.75" customHeight="1" x14ac:dyDescent="0.25">
      <c r="A3" s="26"/>
      <c r="B3" s="26"/>
      <c r="C3" s="26"/>
      <c r="D3" s="28" t="s">
        <v>363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13"/>
      <c r="AG3" s="12"/>
      <c r="AH3" s="12"/>
      <c r="AI3" s="12"/>
      <c r="AJ3" s="12"/>
      <c r="AK3" s="12"/>
      <c r="AL3" s="12"/>
      <c r="AM3" s="2"/>
      <c r="AN3" s="2"/>
      <c r="AO3" s="2"/>
    </row>
    <row r="4" spans="1:41" ht="15.75" customHeight="1" x14ac:dyDescent="0.25">
      <c r="A4" s="26"/>
      <c r="B4" s="26"/>
      <c r="C4" s="26"/>
      <c r="D4" s="28" t="s">
        <v>364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3"/>
      <c r="AG4" s="12"/>
      <c r="AH4" s="12"/>
      <c r="AI4" s="12"/>
      <c r="AJ4" s="12"/>
      <c r="AK4" s="12"/>
      <c r="AL4" s="12"/>
      <c r="AM4" s="2"/>
      <c r="AN4" s="2"/>
      <c r="AO4" s="2"/>
    </row>
    <row r="5" spans="1:41" ht="15.75" customHeight="1" x14ac:dyDescent="0.25">
      <c r="A5" s="14"/>
      <c r="B5" s="14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  <c r="AG5" s="17"/>
      <c r="AH5" s="17"/>
      <c r="AI5" s="17"/>
      <c r="AJ5" s="17"/>
      <c r="AK5" s="17"/>
      <c r="AL5" s="17"/>
      <c r="AM5" s="2"/>
      <c r="AN5" s="2"/>
      <c r="AO5" s="2"/>
    </row>
    <row r="6" spans="1:41" ht="15.75" customHeight="1" x14ac:dyDescent="0.25">
      <c r="A6" s="31" t="s">
        <v>365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"/>
      <c r="AN6" s="2"/>
      <c r="AO6" s="2"/>
    </row>
    <row r="7" spans="1:41" ht="15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2"/>
      <c r="AN7" s="2"/>
      <c r="AO7" s="2"/>
    </row>
    <row r="8" spans="1:4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"/>
      <c r="AN8" s="2"/>
      <c r="AO8" s="2"/>
    </row>
    <row r="9" spans="1:41" ht="15.75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"/>
      <c r="AN9" s="3"/>
      <c r="AO9" s="2"/>
    </row>
    <row r="10" spans="1:41" ht="12.75" customHeight="1" x14ac:dyDescent="0.25">
      <c r="A10" s="32" t="s">
        <v>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2"/>
    </row>
    <row r="11" spans="1:41" ht="38.25" customHeight="1" x14ac:dyDescent="0.25">
      <c r="A11" s="29" t="s">
        <v>1</v>
      </c>
      <c r="B11" s="29" t="s">
        <v>357</v>
      </c>
      <c r="C11" s="29" t="s">
        <v>358</v>
      </c>
      <c r="D11" s="29" t="s">
        <v>359</v>
      </c>
      <c r="E11" s="29" t="s">
        <v>2</v>
      </c>
      <c r="F11" s="29" t="s">
        <v>2</v>
      </c>
      <c r="G11" s="29" t="s">
        <v>2</v>
      </c>
      <c r="H11" s="29" t="s">
        <v>2</v>
      </c>
      <c r="I11" s="29" t="s">
        <v>2</v>
      </c>
      <c r="J11" s="29" t="s">
        <v>2</v>
      </c>
      <c r="K11" s="29" t="s">
        <v>2</v>
      </c>
      <c r="L11" s="29" t="s">
        <v>2</v>
      </c>
      <c r="M11" s="29" t="s">
        <v>366</v>
      </c>
      <c r="N11" s="29" t="s">
        <v>2</v>
      </c>
      <c r="O11" s="29" t="s">
        <v>2</v>
      </c>
      <c r="P11" s="29" t="s">
        <v>2</v>
      </c>
      <c r="Q11" s="29" t="s">
        <v>2</v>
      </c>
      <c r="R11" s="29" t="s">
        <v>2</v>
      </c>
      <c r="S11" s="29" t="s">
        <v>2</v>
      </c>
      <c r="T11" s="29" t="s">
        <v>2</v>
      </c>
      <c r="U11" s="29" t="s">
        <v>2</v>
      </c>
      <c r="V11" s="29" t="s">
        <v>2</v>
      </c>
      <c r="W11" s="29" t="s">
        <v>2</v>
      </c>
      <c r="X11" s="4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 t="s">
        <v>2</v>
      </c>
      <c r="AD11" s="4" t="s">
        <v>2</v>
      </c>
      <c r="AE11" s="29" t="s">
        <v>360</v>
      </c>
      <c r="AF11" s="29" t="s">
        <v>2</v>
      </c>
      <c r="AG11" s="29" t="s">
        <v>2</v>
      </c>
      <c r="AH11" s="4" t="s">
        <v>2</v>
      </c>
      <c r="AI11" s="29" t="s">
        <v>2</v>
      </c>
      <c r="AJ11" s="29" t="s">
        <v>2</v>
      </c>
      <c r="AK11" s="29" t="s">
        <v>2</v>
      </c>
      <c r="AL11" s="29" t="s">
        <v>2</v>
      </c>
      <c r="AM11" s="29" t="s">
        <v>2</v>
      </c>
      <c r="AN11" s="29" t="s">
        <v>2</v>
      </c>
      <c r="AO11" s="2"/>
    </row>
    <row r="12" spans="1:4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4"/>
      <c r="Y12" s="30"/>
      <c r="Z12" s="30"/>
      <c r="AA12" s="30"/>
      <c r="AB12" s="30"/>
      <c r="AC12" s="30"/>
      <c r="AD12" s="4"/>
      <c r="AE12" s="30"/>
      <c r="AF12" s="30"/>
      <c r="AG12" s="30"/>
      <c r="AH12" s="4"/>
      <c r="AI12" s="30"/>
      <c r="AJ12" s="30"/>
      <c r="AK12" s="30"/>
      <c r="AL12" s="30"/>
      <c r="AM12" s="30"/>
      <c r="AN12" s="30"/>
      <c r="AO12" s="2"/>
    </row>
    <row r="13" spans="1:41" x14ac:dyDescent="0.25">
      <c r="A13" s="5" t="s">
        <v>3</v>
      </c>
      <c r="B13" s="19" t="s">
        <v>5</v>
      </c>
      <c r="C13" s="19" t="s">
        <v>6</v>
      </c>
      <c r="D13" s="19" t="s">
        <v>4</v>
      </c>
      <c r="E13" s="6" t="s">
        <v>4</v>
      </c>
      <c r="F13" s="6"/>
      <c r="G13" s="6"/>
      <c r="H13" s="6"/>
      <c r="I13" s="6"/>
      <c r="J13" s="6"/>
      <c r="K13" s="6"/>
      <c r="L13" s="7">
        <v>0</v>
      </c>
      <c r="M13" s="18">
        <f>M14+M35+M38+M51</f>
        <v>36846.182930000003</v>
      </c>
      <c r="N13" s="18">
        <f t="shared" ref="N13:AE13" si="0">N14+N35+N38+N51</f>
        <v>0</v>
      </c>
      <c r="O13" s="18">
        <f t="shared" si="0"/>
        <v>0</v>
      </c>
      <c r="P13" s="18">
        <f t="shared" si="0"/>
        <v>0</v>
      </c>
      <c r="Q13" s="18">
        <f t="shared" si="0"/>
        <v>0</v>
      </c>
      <c r="R13" s="18">
        <f t="shared" si="0"/>
        <v>0</v>
      </c>
      <c r="S13" s="18">
        <f t="shared" si="0"/>
        <v>0</v>
      </c>
      <c r="T13" s="18">
        <f t="shared" si="0"/>
        <v>0</v>
      </c>
      <c r="U13" s="18">
        <f t="shared" si="0"/>
        <v>0</v>
      </c>
      <c r="V13" s="18">
        <f t="shared" si="0"/>
        <v>0</v>
      </c>
      <c r="W13" s="18">
        <f t="shared" si="0"/>
        <v>0</v>
      </c>
      <c r="X13" s="18">
        <f t="shared" si="0"/>
        <v>0</v>
      </c>
      <c r="Y13" s="18">
        <f t="shared" si="0"/>
        <v>0</v>
      </c>
      <c r="Z13" s="18">
        <f t="shared" si="0"/>
        <v>0</v>
      </c>
      <c r="AA13" s="18">
        <f t="shared" si="0"/>
        <v>0</v>
      </c>
      <c r="AB13" s="18">
        <f t="shared" si="0"/>
        <v>0</v>
      </c>
      <c r="AC13" s="18">
        <f t="shared" si="0"/>
        <v>0</v>
      </c>
      <c r="AD13" s="18">
        <f t="shared" si="0"/>
        <v>0</v>
      </c>
      <c r="AE13" s="18">
        <f t="shared" si="0"/>
        <v>36764.807230000006</v>
      </c>
      <c r="AF13" s="7">
        <v>0</v>
      </c>
      <c r="AG13" s="7">
        <v>0</v>
      </c>
      <c r="AH13" s="7">
        <v>36764.807229999999</v>
      </c>
      <c r="AI13" s="7">
        <v>-36764.807229999999</v>
      </c>
      <c r="AJ13" s="7">
        <v>0</v>
      </c>
      <c r="AK13" s="8">
        <v>0.99779147543845725</v>
      </c>
      <c r="AL13" s="7">
        <v>0</v>
      </c>
      <c r="AM13" s="8">
        <v>0</v>
      </c>
      <c r="AN13" s="7">
        <v>0</v>
      </c>
      <c r="AO13" s="2"/>
    </row>
    <row r="14" spans="1:41" ht="42" customHeight="1" outlineLevel="1" x14ac:dyDescent="0.25">
      <c r="A14" s="5" t="s">
        <v>7</v>
      </c>
      <c r="B14" s="19" t="s">
        <v>8</v>
      </c>
      <c r="C14" s="19" t="s">
        <v>6</v>
      </c>
      <c r="D14" s="19" t="s">
        <v>4</v>
      </c>
      <c r="E14" s="6" t="s">
        <v>4</v>
      </c>
      <c r="F14" s="6"/>
      <c r="G14" s="6"/>
      <c r="H14" s="6"/>
      <c r="I14" s="6"/>
      <c r="J14" s="6"/>
      <c r="K14" s="6"/>
      <c r="L14" s="7">
        <v>0</v>
      </c>
      <c r="M14" s="18">
        <v>19564.85958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19483.703109999999</v>
      </c>
      <c r="AF14" s="7">
        <v>0</v>
      </c>
      <c r="AG14" s="7">
        <v>0</v>
      </c>
      <c r="AH14" s="7">
        <v>19483.703109999999</v>
      </c>
      <c r="AI14" s="7">
        <v>-19483.703109999999</v>
      </c>
      <c r="AJ14" s="7">
        <v>0</v>
      </c>
      <c r="AK14" s="8">
        <v>0.99585192678392842</v>
      </c>
      <c r="AL14" s="7">
        <v>0</v>
      </c>
      <c r="AM14" s="8">
        <v>0</v>
      </c>
      <c r="AN14" s="7">
        <v>0</v>
      </c>
      <c r="AO14" s="2"/>
    </row>
    <row r="15" spans="1:41" ht="25.5" outlineLevel="2" x14ac:dyDescent="0.25">
      <c r="A15" s="22" t="s">
        <v>9</v>
      </c>
      <c r="B15" s="6" t="s">
        <v>8</v>
      </c>
      <c r="C15" s="6" t="s">
        <v>10</v>
      </c>
      <c r="D15" s="6" t="s">
        <v>4</v>
      </c>
      <c r="E15" s="6" t="s">
        <v>4</v>
      </c>
      <c r="F15" s="6"/>
      <c r="G15" s="6"/>
      <c r="H15" s="6"/>
      <c r="I15" s="6"/>
      <c r="J15" s="6"/>
      <c r="K15" s="6"/>
      <c r="L15" s="7">
        <v>0</v>
      </c>
      <c r="M15" s="21">
        <v>335.4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254.39643000000001</v>
      </c>
      <c r="AF15" s="7">
        <v>0</v>
      </c>
      <c r="AG15" s="7">
        <v>0</v>
      </c>
      <c r="AH15" s="7">
        <v>254.39643000000001</v>
      </c>
      <c r="AI15" s="7">
        <v>-254.39643000000001</v>
      </c>
      <c r="AJ15" s="7">
        <v>0</v>
      </c>
      <c r="AK15" s="8">
        <v>0.75848667262969593</v>
      </c>
      <c r="AL15" s="7">
        <v>0</v>
      </c>
      <c r="AM15" s="8">
        <v>0</v>
      </c>
      <c r="AN15" s="7">
        <v>0</v>
      </c>
      <c r="AO15" s="2"/>
    </row>
    <row r="16" spans="1:41" ht="15" customHeight="1" outlineLevel="3" x14ac:dyDescent="0.25">
      <c r="A16" s="22" t="s">
        <v>11</v>
      </c>
      <c r="B16" s="6" t="s">
        <v>8</v>
      </c>
      <c r="C16" s="6" t="s">
        <v>10</v>
      </c>
      <c r="D16" s="6" t="s">
        <v>12</v>
      </c>
      <c r="E16" s="6" t="s">
        <v>4</v>
      </c>
      <c r="F16" s="6"/>
      <c r="G16" s="6"/>
      <c r="H16" s="6"/>
      <c r="I16" s="6"/>
      <c r="J16" s="6"/>
      <c r="K16" s="6"/>
      <c r="L16" s="7">
        <v>0</v>
      </c>
      <c r="M16" s="21">
        <v>249.078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187.67228</v>
      </c>
      <c r="AF16" s="7">
        <v>0</v>
      </c>
      <c r="AG16" s="7">
        <v>0</v>
      </c>
      <c r="AH16" s="7">
        <v>187.67228</v>
      </c>
      <c r="AI16" s="7">
        <v>-187.67228</v>
      </c>
      <c r="AJ16" s="7">
        <v>0</v>
      </c>
      <c r="AK16" s="8">
        <v>0.75346790965079213</v>
      </c>
      <c r="AL16" s="7">
        <v>0</v>
      </c>
      <c r="AM16" s="8">
        <v>0</v>
      </c>
      <c r="AN16" s="7">
        <v>0</v>
      </c>
      <c r="AO16" s="2"/>
    </row>
    <row r="17" spans="1:41" ht="38.25" outlineLevel="3" x14ac:dyDescent="0.25">
      <c r="A17" s="22" t="s">
        <v>13</v>
      </c>
      <c r="B17" s="6" t="s">
        <v>8</v>
      </c>
      <c r="C17" s="6" t="s">
        <v>10</v>
      </c>
      <c r="D17" s="6" t="s">
        <v>14</v>
      </c>
      <c r="E17" s="6" t="s">
        <v>4</v>
      </c>
      <c r="F17" s="6"/>
      <c r="G17" s="6"/>
      <c r="H17" s="6"/>
      <c r="I17" s="6"/>
      <c r="J17" s="6"/>
      <c r="K17" s="6"/>
      <c r="L17" s="7">
        <v>0</v>
      </c>
      <c r="M17" s="21">
        <v>75.221999999999994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55.62415</v>
      </c>
      <c r="AF17" s="7">
        <v>0</v>
      </c>
      <c r="AG17" s="7">
        <v>0</v>
      </c>
      <c r="AH17" s="7">
        <v>55.62415</v>
      </c>
      <c r="AI17" s="7">
        <v>-55.62415</v>
      </c>
      <c r="AJ17" s="7">
        <v>0</v>
      </c>
      <c r="AK17" s="8">
        <v>0.73946651245646222</v>
      </c>
      <c r="AL17" s="7">
        <v>0</v>
      </c>
      <c r="AM17" s="8">
        <v>0</v>
      </c>
      <c r="AN17" s="7">
        <v>0</v>
      </c>
      <c r="AO17" s="2"/>
    </row>
    <row r="18" spans="1:41" ht="25.5" outlineLevel="3" x14ac:dyDescent="0.25">
      <c r="A18" s="22" t="s">
        <v>15</v>
      </c>
      <c r="B18" s="6" t="s">
        <v>8</v>
      </c>
      <c r="C18" s="6" t="s">
        <v>10</v>
      </c>
      <c r="D18" s="6" t="s">
        <v>16</v>
      </c>
      <c r="E18" s="6" t="s">
        <v>4</v>
      </c>
      <c r="F18" s="6"/>
      <c r="G18" s="6"/>
      <c r="H18" s="6"/>
      <c r="I18" s="6"/>
      <c r="J18" s="6"/>
      <c r="K18" s="6"/>
      <c r="L18" s="7">
        <v>0</v>
      </c>
      <c r="M18" s="21">
        <v>3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3</v>
      </c>
      <c r="AF18" s="7">
        <v>0</v>
      </c>
      <c r="AG18" s="7">
        <v>0</v>
      </c>
      <c r="AH18" s="7">
        <v>3</v>
      </c>
      <c r="AI18" s="7">
        <v>-3</v>
      </c>
      <c r="AJ18" s="7">
        <v>0</v>
      </c>
      <c r="AK18" s="8">
        <v>1</v>
      </c>
      <c r="AL18" s="7">
        <v>0</v>
      </c>
      <c r="AM18" s="8">
        <v>0</v>
      </c>
      <c r="AN18" s="7">
        <v>0</v>
      </c>
      <c r="AO18" s="2"/>
    </row>
    <row r="19" spans="1:41" outlineLevel="3" x14ac:dyDescent="0.25">
      <c r="A19" s="22" t="s">
        <v>17</v>
      </c>
      <c r="B19" s="6" t="s">
        <v>8</v>
      </c>
      <c r="C19" s="6" t="s">
        <v>10</v>
      </c>
      <c r="D19" s="6" t="s">
        <v>18</v>
      </c>
      <c r="E19" s="6" t="s">
        <v>4</v>
      </c>
      <c r="F19" s="6"/>
      <c r="G19" s="6"/>
      <c r="H19" s="6"/>
      <c r="I19" s="6"/>
      <c r="J19" s="6"/>
      <c r="K19" s="6"/>
      <c r="L19" s="7">
        <v>0</v>
      </c>
      <c r="M19" s="21">
        <v>8.1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8.1</v>
      </c>
      <c r="AF19" s="7">
        <v>0</v>
      </c>
      <c r="AG19" s="7">
        <v>0</v>
      </c>
      <c r="AH19" s="7">
        <v>8.1</v>
      </c>
      <c r="AI19" s="7">
        <v>-8.1</v>
      </c>
      <c r="AJ19" s="7">
        <v>0</v>
      </c>
      <c r="AK19" s="8">
        <v>1</v>
      </c>
      <c r="AL19" s="7">
        <v>0</v>
      </c>
      <c r="AM19" s="8">
        <v>0</v>
      </c>
      <c r="AN19" s="7">
        <v>0</v>
      </c>
      <c r="AO19" s="2"/>
    </row>
    <row r="20" spans="1:41" ht="27" customHeight="1" outlineLevel="2" x14ac:dyDescent="0.25">
      <c r="A20" s="22" t="s">
        <v>19</v>
      </c>
      <c r="B20" s="6" t="s">
        <v>8</v>
      </c>
      <c r="C20" s="6" t="s">
        <v>20</v>
      </c>
      <c r="D20" s="6" t="s">
        <v>4</v>
      </c>
      <c r="E20" s="6" t="s">
        <v>4</v>
      </c>
      <c r="F20" s="6"/>
      <c r="G20" s="6"/>
      <c r="H20" s="6"/>
      <c r="I20" s="6"/>
      <c r="J20" s="6"/>
      <c r="K20" s="6"/>
      <c r="L20" s="7">
        <v>0</v>
      </c>
      <c r="M20" s="21">
        <v>0.8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0.8</v>
      </c>
      <c r="AF20" s="7">
        <v>0</v>
      </c>
      <c r="AG20" s="7">
        <v>0</v>
      </c>
      <c r="AH20" s="7">
        <v>0.8</v>
      </c>
      <c r="AI20" s="7">
        <v>-0.8</v>
      </c>
      <c r="AJ20" s="7">
        <v>0</v>
      </c>
      <c r="AK20" s="8">
        <v>1</v>
      </c>
      <c r="AL20" s="7">
        <v>0</v>
      </c>
      <c r="AM20" s="8">
        <v>0</v>
      </c>
      <c r="AN20" s="7">
        <v>0</v>
      </c>
      <c r="AO20" s="2"/>
    </row>
    <row r="21" spans="1:41" outlineLevel="3" x14ac:dyDescent="0.25">
      <c r="A21" s="22" t="s">
        <v>17</v>
      </c>
      <c r="B21" s="6" t="s">
        <v>8</v>
      </c>
      <c r="C21" s="6" t="s">
        <v>20</v>
      </c>
      <c r="D21" s="6" t="s">
        <v>18</v>
      </c>
      <c r="E21" s="6" t="s">
        <v>4</v>
      </c>
      <c r="F21" s="6"/>
      <c r="G21" s="6"/>
      <c r="H21" s="6"/>
      <c r="I21" s="6"/>
      <c r="J21" s="6"/>
      <c r="K21" s="6"/>
      <c r="L21" s="7">
        <v>0</v>
      </c>
      <c r="M21" s="21">
        <v>0.8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0.8</v>
      </c>
      <c r="AF21" s="7">
        <v>0</v>
      </c>
      <c r="AG21" s="7">
        <v>0</v>
      </c>
      <c r="AH21" s="7">
        <v>0.8</v>
      </c>
      <c r="AI21" s="7">
        <v>-0.8</v>
      </c>
      <c r="AJ21" s="7">
        <v>0</v>
      </c>
      <c r="AK21" s="8">
        <v>1</v>
      </c>
      <c r="AL21" s="7">
        <v>0</v>
      </c>
      <c r="AM21" s="8">
        <v>0</v>
      </c>
      <c r="AN21" s="7">
        <v>0</v>
      </c>
      <c r="AO21" s="2"/>
    </row>
    <row r="22" spans="1:41" ht="54" customHeight="1" outlineLevel="2" x14ac:dyDescent="0.25">
      <c r="A22" s="22" t="s">
        <v>21</v>
      </c>
      <c r="B22" s="6" t="s">
        <v>8</v>
      </c>
      <c r="C22" s="6" t="s">
        <v>22</v>
      </c>
      <c r="D22" s="6" t="s">
        <v>4</v>
      </c>
      <c r="E22" s="6" t="s">
        <v>4</v>
      </c>
      <c r="F22" s="6"/>
      <c r="G22" s="6"/>
      <c r="H22" s="6"/>
      <c r="I22" s="6"/>
      <c r="J22" s="6"/>
      <c r="K22" s="6"/>
      <c r="L22" s="7">
        <v>0</v>
      </c>
      <c r="M22" s="21">
        <v>996.87665000000004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996.87665000000004</v>
      </c>
      <c r="AF22" s="7">
        <v>0</v>
      </c>
      <c r="AG22" s="7">
        <v>0</v>
      </c>
      <c r="AH22" s="7">
        <v>996.87665000000004</v>
      </c>
      <c r="AI22" s="7">
        <v>-996.87665000000004</v>
      </c>
      <c r="AJ22" s="7">
        <v>0</v>
      </c>
      <c r="AK22" s="8">
        <v>1</v>
      </c>
      <c r="AL22" s="7">
        <v>0</v>
      </c>
      <c r="AM22" s="8">
        <v>0</v>
      </c>
      <c r="AN22" s="7">
        <v>0</v>
      </c>
      <c r="AO22" s="2"/>
    </row>
    <row r="23" spans="1:41" ht="16.5" customHeight="1" outlineLevel="3" x14ac:dyDescent="0.25">
      <c r="A23" s="22" t="s">
        <v>11</v>
      </c>
      <c r="B23" s="6" t="s">
        <v>8</v>
      </c>
      <c r="C23" s="6" t="s">
        <v>22</v>
      </c>
      <c r="D23" s="6" t="s">
        <v>12</v>
      </c>
      <c r="E23" s="6" t="s">
        <v>4</v>
      </c>
      <c r="F23" s="6"/>
      <c r="G23" s="6"/>
      <c r="H23" s="6"/>
      <c r="I23" s="6"/>
      <c r="J23" s="6"/>
      <c r="K23" s="6"/>
      <c r="L23" s="7">
        <v>0</v>
      </c>
      <c r="M23" s="21">
        <v>765.65033000000005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765.65033000000005</v>
      </c>
      <c r="AF23" s="7">
        <v>0</v>
      </c>
      <c r="AG23" s="7">
        <v>0</v>
      </c>
      <c r="AH23" s="7">
        <v>765.65033000000005</v>
      </c>
      <c r="AI23" s="7">
        <v>-765.65033000000005</v>
      </c>
      <c r="AJ23" s="7">
        <v>0</v>
      </c>
      <c r="AK23" s="8">
        <v>1</v>
      </c>
      <c r="AL23" s="7">
        <v>0</v>
      </c>
      <c r="AM23" s="8">
        <v>0</v>
      </c>
      <c r="AN23" s="7">
        <v>0</v>
      </c>
      <c r="AO23" s="2"/>
    </row>
    <row r="24" spans="1:41" ht="38.25" outlineLevel="3" x14ac:dyDescent="0.25">
      <c r="A24" s="22" t="s">
        <v>13</v>
      </c>
      <c r="B24" s="6" t="s">
        <v>8</v>
      </c>
      <c r="C24" s="6" t="s">
        <v>22</v>
      </c>
      <c r="D24" s="6" t="s">
        <v>14</v>
      </c>
      <c r="E24" s="6" t="s">
        <v>4</v>
      </c>
      <c r="F24" s="6"/>
      <c r="G24" s="6"/>
      <c r="H24" s="6"/>
      <c r="I24" s="6"/>
      <c r="J24" s="6"/>
      <c r="K24" s="6"/>
      <c r="L24" s="7">
        <v>0</v>
      </c>
      <c r="M24" s="21">
        <v>231.22631999999999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231.22631999999999</v>
      </c>
      <c r="AF24" s="7">
        <v>0</v>
      </c>
      <c r="AG24" s="7">
        <v>0</v>
      </c>
      <c r="AH24" s="7">
        <v>231.22631999999999</v>
      </c>
      <c r="AI24" s="7">
        <v>-231.22631999999999</v>
      </c>
      <c r="AJ24" s="7">
        <v>0</v>
      </c>
      <c r="AK24" s="8">
        <v>1</v>
      </c>
      <c r="AL24" s="7">
        <v>0</v>
      </c>
      <c r="AM24" s="8">
        <v>0</v>
      </c>
      <c r="AN24" s="7">
        <v>0</v>
      </c>
      <c r="AO24" s="2"/>
    </row>
    <row r="25" spans="1:41" outlineLevel="2" x14ac:dyDescent="0.25">
      <c r="A25" s="22" t="s">
        <v>23</v>
      </c>
      <c r="B25" s="6" t="s">
        <v>8</v>
      </c>
      <c r="C25" s="6" t="s">
        <v>24</v>
      </c>
      <c r="D25" s="6" t="s">
        <v>4</v>
      </c>
      <c r="E25" s="6" t="s">
        <v>4</v>
      </c>
      <c r="F25" s="6"/>
      <c r="G25" s="6"/>
      <c r="H25" s="6"/>
      <c r="I25" s="6"/>
      <c r="J25" s="6"/>
      <c r="K25" s="6"/>
      <c r="L25" s="7">
        <v>0</v>
      </c>
      <c r="M25" s="21">
        <v>18231.782930000001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18231.63003</v>
      </c>
      <c r="AF25" s="7">
        <v>0</v>
      </c>
      <c r="AG25" s="7">
        <v>0</v>
      </c>
      <c r="AH25" s="7">
        <v>18231.63003</v>
      </c>
      <c r="AI25" s="7">
        <v>-18231.63003</v>
      </c>
      <c r="AJ25" s="7">
        <v>0</v>
      </c>
      <c r="AK25" s="8">
        <v>0.99999161354648713</v>
      </c>
      <c r="AL25" s="7">
        <v>0</v>
      </c>
      <c r="AM25" s="8">
        <v>0</v>
      </c>
      <c r="AN25" s="7">
        <v>0</v>
      </c>
      <c r="AO25" s="2"/>
    </row>
    <row r="26" spans="1:41" ht="17.25" customHeight="1" outlineLevel="3" x14ac:dyDescent="0.25">
      <c r="A26" s="22" t="s">
        <v>11</v>
      </c>
      <c r="B26" s="6" t="s">
        <v>8</v>
      </c>
      <c r="C26" s="6" t="s">
        <v>24</v>
      </c>
      <c r="D26" s="6" t="s">
        <v>12</v>
      </c>
      <c r="E26" s="6" t="s">
        <v>4</v>
      </c>
      <c r="F26" s="6"/>
      <c r="G26" s="6"/>
      <c r="H26" s="6"/>
      <c r="I26" s="6"/>
      <c r="J26" s="6"/>
      <c r="K26" s="6"/>
      <c r="L26" s="7">
        <v>0</v>
      </c>
      <c r="M26" s="21">
        <v>11618.74195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11618.74195</v>
      </c>
      <c r="AF26" s="7">
        <v>0</v>
      </c>
      <c r="AG26" s="7">
        <v>0</v>
      </c>
      <c r="AH26" s="7">
        <v>11618.74195</v>
      </c>
      <c r="AI26" s="7">
        <v>-11618.74195</v>
      </c>
      <c r="AJ26" s="7">
        <v>0</v>
      </c>
      <c r="AK26" s="8">
        <v>1</v>
      </c>
      <c r="AL26" s="7">
        <v>0</v>
      </c>
      <c r="AM26" s="8">
        <v>0</v>
      </c>
      <c r="AN26" s="7">
        <v>0</v>
      </c>
      <c r="AO26" s="2"/>
    </row>
    <row r="27" spans="1:41" ht="30" customHeight="1" outlineLevel="3" x14ac:dyDescent="0.25">
      <c r="A27" s="22" t="s">
        <v>25</v>
      </c>
      <c r="B27" s="6" t="s">
        <v>8</v>
      </c>
      <c r="C27" s="6" t="s">
        <v>24</v>
      </c>
      <c r="D27" s="6" t="s">
        <v>26</v>
      </c>
      <c r="E27" s="6" t="s">
        <v>4</v>
      </c>
      <c r="F27" s="6"/>
      <c r="G27" s="6"/>
      <c r="H27" s="6"/>
      <c r="I27" s="6"/>
      <c r="J27" s="6"/>
      <c r="K27" s="6"/>
      <c r="L27" s="7">
        <v>0</v>
      </c>
      <c r="M27" s="21">
        <v>104.05766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104.05766</v>
      </c>
      <c r="AF27" s="7">
        <v>0</v>
      </c>
      <c r="AG27" s="7">
        <v>0</v>
      </c>
      <c r="AH27" s="7">
        <v>104.05766</v>
      </c>
      <c r="AI27" s="7">
        <v>-104.05766</v>
      </c>
      <c r="AJ27" s="7">
        <v>0</v>
      </c>
      <c r="AK27" s="8">
        <v>1</v>
      </c>
      <c r="AL27" s="7">
        <v>0</v>
      </c>
      <c r="AM27" s="8">
        <v>0</v>
      </c>
      <c r="AN27" s="7">
        <v>0</v>
      </c>
      <c r="AO27" s="2"/>
    </row>
    <row r="28" spans="1:41" ht="38.25" outlineLevel="3" x14ac:dyDescent="0.25">
      <c r="A28" s="22" t="s">
        <v>13</v>
      </c>
      <c r="B28" s="6" t="s">
        <v>8</v>
      </c>
      <c r="C28" s="6" t="s">
        <v>24</v>
      </c>
      <c r="D28" s="6" t="s">
        <v>14</v>
      </c>
      <c r="E28" s="6" t="s">
        <v>4</v>
      </c>
      <c r="F28" s="6"/>
      <c r="G28" s="6"/>
      <c r="H28" s="6"/>
      <c r="I28" s="6"/>
      <c r="J28" s="6"/>
      <c r="K28" s="6"/>
      <c r="L28" s="7">
        <v>0</v>
      </c>
      <c r="M28" s="21">
        <v>3269.31205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3269.31205</v>
      </c>
      <c r="AF28" s="7">
        <v>0</v>
      </c>
      <c r="AG28" s="7">
        <v>0</v>
      </c>
      <c r="AH28" s="7">
        <v>3269.31205</v>
      </c>
      <c r="AI28" s="7">
        <v>-3269.31205</v>
      </c>
      <c r="AJ28" s="7">
        <v>0</v>
      </c>
      <c r="AK28" s="8">
        <v>1</v>
      </c>
      <c r="AL28" s="7">
        <v>0</v>
      </c>
      <c r="AM28" s="8">
        <v>0</v>
      </c>
      <c r="AN28" s="7">
        <v>0</v>
      </c>
      <c r="AO28" s="2"/>
    </row>
    <row r="29" spans="1:41" ht="25.5" outlineLevel="3" x14ac:dyDescent="0.25">
      <c r="A29" s="22" t="s">
        <v>15</v>
      </c>
      <c r="B29" s="6" t="s">
        <v>8</v>
      </c>
      <c r="C29" s="6" t="s">
        <v>24</v>
      </c>
      <c r="D29" s="6" t="s">
        <v>16</v>
      </c>
      <c r="E29" s="6" t="s">
        <v>4</v>
      </c>
      <c r="F29" s="6"/>
      <c r="G29" s="6"/>
      <c r="H29" s="6"/>
      <c r="I29" s="6"/>
      <c r="J29" s="6"/>
      <c r="K29" s="6"/>
      <c r="L29" s="7">
        <v>0</v>
      </c>
      <c r="M29" s="21">
        <v>593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593</v>
      </c>
      <c r="AF29" s="7">
        <v>0</v>
      </c>
      <c r="AG29" s="7">
        <v>0</v>
      </c>
      <c r="AH29" s="7">
        <v>593</v>
      </c>
      <c r="AI29" s="7">
        <v>-593</v>
      </c>
      <c r="AJ29" s="7">
        <v>0</v>
      </c>
      <c r="AK29" s="8">
        <v>1</v>
      </c>
      <c r="AL29" s="7">
        <v>0</v>
      </c>
      <c r="AM29" s="8">
        <v>0</v>
      </c>
      <c r="AN29" s="7">
        <v>0</v>
      </c>
      <c r="AO29" s="2"/>
    </row>
    <row r="30" spans="1:41" outlineLevel="3" x14ac:dyDescent="0.25">
      <c r="A30" s="22" t="s">
        <v>17</v>
      </c>
      <c r="B30" s="6" t="s">
        <v>8</v>
      </c>
      <c r="C30" s="6" t="s">
        <v>24</v>
      </c>
      <c r="D30" s="6" t="s">
        <v>18</v>
      </c>
      <c r="E30" s="6" t="s">
        <v>4</v>
      </c>
      <c r="F30" s="6"/>
      <c r="G30" s="6"/>
      <c r="H30" s="6"/>
      <c r="I30" s="6"/>
      <c r="J30" s="6"/>
      <c r="K30" s="6"/>
      <c r="L30" s="7">
        <v>0</v>
      </c>
      <c r="M30" s="21">
        <v>1149.67127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1149.6683700000001</v>
      </c>
      <c r="AF30" s="7">
        <v>0</v>
      </c>
      <c r="AG30" s="7">
        <v>0</v>
      </c>
      <c r="AH30" s="7">
        <v>1149.6683700000001</v>
      </c>
      <c r="AI30" s="7">
        <v>-1149.6683700000001</v>
      </c>
      <c r="AJ30" s="7">
        <v>0</v>
      </c>
      <c r="AK30" s="8">
        <v>0.99999747753981882</v>
      </c>
      <c r="AL30" s="7">
        <v>0</v>
      </c>
      <c r="AM30" s="8">
        <v>0</v>
      </c>
      <c r="AN30" s="7">
        <v>0</v>
      </c>
      <c r="AO30" s="2"/>
    </row>
    <row r="31" spans="1:41" outlineLevel="3" x14ac:dyDescent="0.25">
      <c r="A31" s="22" t="s">
        <v>27</v>
      </c>
      <c r="B31" s="6" t="s">
        <v>8</v>
      </c>
      <c r="C31" s="6" t="s">
        <v>24</v>
      </c>
      <c r="D31" s="6" t="s">
        <v>28</v>
      </c>
      <c r="E31" s="6" t="s">
        <v>4</v>
      </c>
      <c r="F31" s="6"/>
      <c r="G31" s="6"/>
      <c r="H31" s="6"/>
      <c r="I31" s="6"/>
      <c r="J31" s="6"/>
      <c r="K31" s="6"/>
      <c r="L31" s="7">
        <v>0</v>
      </c>
      <c r="M31" s="21">
        <v>1271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1271</v>
      </c>
      <c r="AF31" s="7">
        <v>0</v>
      </c>
      <c r="AG31" s="7">
        <v>0</v>
      </c>
      <c r="AH31" s="7">
        <v>1271</v>
      </c>
      <c r="AI31" s="7">
        <v>-1271</v>
      </c>
      <c r="AJ31" s="7">
        <v>0</v>
      </c>
      <c r="AK31" s="8">
        <v>1</v>
      </c>
      <c r="AL31" s="7">
        <v>0</v>
      </c>
      <c r="AM31" s="8">
        <v>0</v>
      </c>
      <c r="AN31" s="7">
        <v>0</v>
      </c>
      <c r="AO31" s="2"/>
    </row>
    <row r="32" spans="1:41" ht="17.25" customHeight="1" outlineLevel="3" x14ac:dyDescent="0.25">
      <c r="A32" s="22" t="s">
        <v>29</v>
      </c>
      <c r="B32" s="6" t="s">
        <v>8</v>
      </c>
      <c r="C32" s="6" t="s">
        <v>24</v>
      </c>
      <c r="D32" s="6" t="s">
        <v>30</v>
      </c>
      <c r="E32" s="6" t="s">
        <v>4</v>
      </c>
      <c r="F32" s="6"/>
      <c r="G32" s="6"/>
      <c r="H32" s="6"/>
      <c r="I32" s="6"/>
      <c r="J32" s="6"/>
      <c r="K32" s="6"/>
      <c r="L32" s="7">
        <v>0</v>
      </c>
      <c r="M32" s="21">
        <v>103.72687000000001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103.72687000000001</v>
      </c>
      <c r="AF32" s="7">
        <v>0</v>
      </c>
      <c r="AG32" s="7">
        <v>0</v>
      </c>
      <c r="AH32" s="7">
        <v>103.72687000000001</v>
      </c>
      <c r="AI32" s="7">
        <v>-103.72687000000001</v>
      </c>
      <c r="AJ32" s="7">
        <v>0</v>
      </c>
      <c r="AK32" s="8">
        <v>1</v>
      </c>
      <c r="AL32" s="7">
        <v>0</v>
      </c>
      <c r="AM32" s="8">
        <v>0</v>
      </c>
      <c r="AN32" s="7">
        <v>0</v>
      </c>
      <c r="AO32" s="2"/>
    </row>
    <row r="33" spans="1:41" outlineLevel="3" x14ac:dyDescent="0.25">
      <c r="A33" s="22" t="s">
        <v>31</v>
      </c>
      <c r="B33" s="6" t="s">
        <v>8</v>
      </c>
      <c r="C33" s="6" t="s">
        <v>24</v>
      </c>
      <c r="D33" s="6" t="s">
        <v>32</v>
      </c>
      <c r="E33" s="6" t="s">
        <v>4</v>
      </c>
      <c r="F33" s="6"/>
      <c r="G33" s="6"/>
      <c r="H33" s="6"/>
      <c r="I33" s="6"/>
      <c r="J33" s="6"/>
      <c r="K33" s="6"/>
      <c r="L33" s="7">
        <v>0</v>
      </c>
      <c r="M33" s="21">
        <v>74.694000000000003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74.543999999999997</v>
      </c>
      <c r="AF33" s="7">
        <v>0</v>
      </c>
      <c r="AG33" s="7">
        <v>0</v>
      </c>
      <c r="AH33" s="7">
        <v>74.543999999999997</v>
      </c>
      <c r="AI33" s="7">
        <v>-74.543999999999997</v>
      </c>
      <c r="AJ33" s="7">
        <v>0</v>
      </c>
      <c r="AK33" s="8">
        <v>0.99799180657080888</v>
      </c>
      <c r="AL33" s="7">
        <v>0</v>
      </c>
      <c r="AM33" s="8">
        <v>0</v>
      </c>
      <c r="AN33" s="7">
        <v>0</v>
      </c>
      <c r="AO33" s="2"/>
    </row>
    <row r="34" spans="1:41" outlineLevel="3" x14ac:dyDescent="0.25">
      <c r="A34" s="22" t="s">
        <v>33</v>
      </c>
      <c r="B34" s="6" t="s">
        <v>8</v>
      </c>
      <c r="C34" s="6" t="s">
        <v>24</v>
      </c>
      <c r="D34" s="6" t="s">
        <v>34</v>
      </c>
      <c r="E34" s="6" t="s">
        <v>4</v>
      </c>
      <c r="F34" s="6"/>
      <c r="G34" s="6"/>
      <c r="H34" s="6"/>
      <c r="I34" s="6"/>
      <c r="J34" s="6"/>
      <c r="K34" s="6"/>
      <c r="L34" s="7">
        <v>0</v>
      </c>
      <c r="M34" s="21">
        <v>47.579129999999999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47.579129999999999</v>
      </c>
      <c r="AF34" s="7">
        <v>0</v>
      </c>
      <c r="AG34" s="7">
        <v>0</v>
      </c>
      <c r="AH34" s="7">
        <v>47.579129999999999</v>
      </c>
      <c r="AI34" s="7">
        <v>-47.579129999999999</v>
      </c>
      <c r="AJ34" s="7">
        <v>0</v>
      </c>
      <c r="AK34" s="8">
        <v>1</v>
      </c>
      <c r="AL34" s="7">
        <v>0</v>
      </c>
      <c r="AM34" s="8">
        <v>0</v>
      </c>
      <c r="AN34" s="7">
        <v>0</v>
      </c>
      <c r="AO34" s="2"/>
    </row>
    <row r="35" spans="1:41" outlineLevel="1" x14ac:dyDescent="0.25">
      <c r="A35" s="5" t="s">
        <v>35</v>
      </c>
      <c r="B35" s="19" t="s">
        <v>36</v>
      </c>
      <c r="C35" s="19" t="s">
        <v>6</v>
      </c>
      <c r="D35" s="19" t="s">
        <v>4</v>
      </c>
      <c r="E35" s="6" t="s">
        <v>4</v>
      </c>
      <c r="F35" s="6"/>
      <c r="G35" s="6"/>
      <c r="H35" s="6"/>
      <c r="I35" s="6"/>
      <c r="J35" s="6"/>
      <c r="K35" s="6"/>
      <c r="L35" s="7">
        <v>0</v>
      </c>
      <c r="M35" s="20">
        <v>25.4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25.4</v>
      </c>
      <c r="AF35" s="7">
        <v>0</v>
      </c>
      <c r="AG35" s="7">
        <v>0</v>
      </c>
      <c r="AH35" s="7">
        <v>25.4</v>
      </c>
      <c r="AI35" s="7">
        <v>-25.4</v>
      </c>
      <c r="AJ35" s="7">
        <v>0</v>
      </c>
      <c r="AK35" s="8">
        <v>1</v>
      </c>
      <c r="AL35" s="7">
        <v>0</v>
      </c>
      <c r="AM35" s="8">
        <v>0</v>
      </c>
      <c r="AN35" s="7">
        <v>0</v>
      </c>
      <c r="AO35" s="2"/>
    </row>
    <row r="36" spans="1:41" ht="55.5" customHeight="1" outlineLevel="2" x14ac:dyDescent="0.25">
      <c r="A36" s="22" t="s">
        <v>37</v>
      </c>
      <c r="B36" s="6" t="s">
        <v>36</v>
      </c>
      <c r="C36" s="6" t="s">
        <v>38</v>
      </c>
      <c r="D36" s="6" t="s">
        <v>4</v>
      </c>
      <c r="E36" s="6" t="s">
        <v>4</v>
      </c>
      <c r="F36" s="6"/>
      <c r="G36" s="6"/>
      <c r="H36" s="6"/>
      <c r="I36" s="6"/>
      <c r="J36" s="6"/>
      <c r="K36" s="6"/>
      <c r="L36" s="7">
        <v>0</v>
      </c>
      <c r="M36" s="21">
        <v>25.4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25.4</v>
      </c>
      <c r="AF36" s="7">
        <v>0</v>
      </c>
      <c r="AG36" s="7">
        <v>0</v>
      </c>
      <c r="AH36" s="7">
        <v>25.4</v>
      </c>
      <c r="AI36" s="7">
        <v>-25.4</v>
      </c>
      <c r="AJ36" s="7">
        <v>0</v>
      </c>
      <c r="AK36" s="8">
        <v>1</v>
      </c>
      <c r="AL36" s="7">
        <v>0</v>
      </c>
      <c r="AM36" s="8">
        <v>0</v>
      </c>
      <c r="AN36" s="7">
        <v>0</v>
      </c>
      <c r="AO36" s="2"/>
    </row>
    <row r="37" spans="1:41" outlineLevel="3" x14ac:dyDescent="0.25">
      <c r="A37" s="22" t="s">
        <v>17</v>
      </c>
      <c r="B37" s="6" t="s">
        <v>36</v>
      </c>
      <c r="C37" s="6" t="s">
        <v>38</v>
      </c>
      <c r="D37" s="6" t="s">
        <v>18</v>
      </c>
      <c r="E37" s="6" t="s">
        <v>4</v>
      </c>
      <c r="F37" s="6"/>
      <c r="G37" s="6"/>
      <c r="H37" s="6"/>
      <c r="I37" s="6"/>
      <c r="J37" s="6"/>
      <c r="K37" s="6"/>
      <c r="L37" s="7">
        <v>0</v>
      </c>
      <c r="M37" s="21">
        <v>25.4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25.4</v>
      </c>
      <c r="AF37" s="7">
        <v>0</v>
      </c>
      <c r="AG37" s="7">
        <v>0</v>
      </c>
      <c r="AH37" s="7">
        <v>25.4</v>
      </c>
      <c r="AI37" s="7">
        <v>-25.4</v>
      </c>
      <c r="AJ37" s="7">
        <v>0</v>
      </c>
      <c r="AK37" s="8">
        <v>1</v>
      </c>
      <c r="AL37" s="7">
        <v>0</v>
      </c>
      <c r="AM37" s="8">
        <v>0</v>
      </c>
      <c r="AN37" s="7">
        <v>0</v>
      </c>
      <c r="AO37" s="2"/>
    </row>
    <row r="38" spans="1:41" ht="31.5" customHeight="1" outlineLevel="1" x14ac:dyDescent="0.25">
      <c r="A38" s="5" t="s">
        <v>39</v>
      </c>
      <c r="B38" s="19" t="s">
        <v>40</v>
      </c>
      <c r="C38" s="19" t="s">
        <v>6</v>
      </c>
      <c r="D38" s="19" t="s">
        <v>4</v>
      </c>
      <c r="E38" s="6" t="s">
        <v>4</v>
      </c>
      <c r="F38" s="6"/>
      <c r="G38" s="6"/>
      <c r="H38" s="6"/>
      <c r="I38" s="6"/>
      <c r="J38" s="6"/>
      <c r="K38" s="6"/>
      <c r="L38" s="7">
        <v>0</v>
      </c>
      <c r="M38" s="20">
        <v>4501.3154599999998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4501.3154599999998</v>
      </c>
      <c r="AF38" s="7">
        <v>0</v>
      </c>
      <c r="AG38" s="7">
        <v>0</v>
      </c>
      <c r="AH38" s="7">
        <v>4501.3154599999998</v>
      </c>
      <c r="AI38" s="7">
        <v>-4501.3154599999998</v>
      </c>
      <c r="AJ38" s="7">
        <v>0</v>
      </c>
      <c r="AK38" s="8">
        <v>1</v>
      </c>
      <c r="AL38" s="7">
        <v>0</v>
      </c>
      <c r="AM38" s="8">
        <v>0</v>
      </c>
      <c r="AN38" s="7">
        <v>0</v>
      </c>
      <c r="AO38" s="2"/>
    </row>
    <row r="39" spans="1:41" ht="58.5" customHeight="1" outlineLevel="2" x14ac:dyDescent="0.25">
      <c r="A39" s="22" t="s">
        <v>21</v>
      </c>
      <c r="B39" s="6" t="s">
        <v>40</v>
      </c>
      <c r="C39" s="6" t="s">
        <v>22</v>
      </c>
      <c r="D39" s="6" t="s">
        <v>4</v>
      </c>
      <c r="E39" s="6" t="s">
        <v>4</v>
      </c>
      <c r="F39" s="6"/>
      <c r="G39" s="6"/>
      <c r="H39" s="6"/>
      <c r="I39" s="6"/>
      <c r="J39" s="6"/>
      <c r="K39" s="6"/>
      <c r="L39" s="7">
        <v>0</v>
      </c>
      <c r="M39" s="21">
        <v>251.01545999999999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251.01545999999999</v>
      </c>
      <c r="AF39" s="7">
        <v>0</v>
      </c>
      <c r="AG39" s="7">
        <v>0</v>
      </c>
      <c r="AH39" s="7">
        <v>251.01545999999999</v>
      </c>
      <c r="AI39" s="7">
        <v>-251.01545999999999</v>
      </c>
      <c r="AJ39" s="7">
        <v>0</v>
      </c>
      <c r="AK39" s="8">
        <v>1</v>
      </c>
      <c r="AL39" s="7">
        <v>0</v>
      </c>
      <c r="AM39" s="8">
        <v>0</v>
      </c>
      <c r="AN39" s="7">
        <v>0</v>
      </c>
      <c r="AO39" s="2"/>
    </row>
    <row r="40" spans="1:41" ht="18" customHeight="1" outlineLevel="3" x14ac:dyDescent="0.25">
      <c r="A40" s="22" t="s">
        <v>11</v>
      </c>
      <c r="B40" s="6" t="s">
        <v>40</v>
      </c>
      <c r="C40" s="6" t="s">
        <v>22</v>
      </c>
      <c r="D40" s="6" t="s">
        <v>12</v>
      </c>
      <c r="E40" s="6" t="s">
        <v>4</v>
      </c>
      <c r="F40" s="6"/>
      <c r="G40" s="6"/>
      <c r="H40" s="6"/>
      <c r="I40" s="6"/>
      <c r="J40" s="6"/>
      <c r="K40" s="6"/>
      <c r="L40" s="7">
        <v>0</v>
      </c>
      <c r="M40" s="21">
        <v>192.79266999999999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192.79266999999999</v>
      </c>
      <c r="AF40" s="7">
        <v>0</v>
      </c>
      <c r="AG40" s="7">
        <v>0</v>
      </c>
      <c r="AH40" s="7">
        <v>192.79266999999999</v>
      </c>
      <c r="AI40" s="7">
        <v>-192.79266999999999</v>
      </c>
      <c r="AJ40" s="7">
        <v>0</v>
      </c>
      <c r="AK40" s="8">
        <v>1</v>
      </c>
      <c r="AL40" s="7">
        <v>0</v>
      </c>
      <c r="AM40" s="8">
        <v>0</v>
      </c>
      <c r="AN40" s="7">
        <v>0</v>
      </c>
      <c r="AO40" s="2"/>
    </row>
    <row r="41" spans="1:41" ht="38.25" outlineLevel="3" x14ac:dyDescent="0.25">
      <c r="A41" s="22" t="s">
        <v>13</v>
      </c>
      <c r="B41" s="6" t="s">
        <v>40</v>
      </c>
      <c r="C41" s="6" t="s">
        <v>22</v>
      </c>
      <c r="D41" s="6" t="s">
        <v>14</v>
      </c>
      <c r="E41" s="6" t="s">
        <v>4</v>
      </c>
      <c r="F41" s="6"/>
      <c r="G41" s="6"/>
      <c r="H41" s="6"/>
      <c r="I41" s="6"/>
      <c r="J41" s="6"/>
      <c r="K41" s="6"/>
      <c r="L41" s="7">
        <v>0</v>
      </c>
      <c r="M41" s="21">
        <v>58.222790000000003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58.222790000000003</v>
      </c>
      <c r="AF41" s="7">
        <v>0</v>
      </c>
      <c r="AG41" s="7">
        <v>0</v>
      </c>
      <c r="AH41" s="7">
        <v>58.222790000000003</v>
      </c>
      <c r="AI41" s="7">
        <v>-58.222790000000003</v>
      </c>
      <c r="AJ41" s="7">
        <v>0</v>
      </c>
      <c r="AK41" s="8">
        <v>1</v>
      </c>
      <c r="AL41" s="7">
        <v>0</v>
      </c>
      <c r="AM41" s="8">
        <v>0</v>
      </c>
      <c r="AN41" s="7">
        <v>0</v>
      </c>
      <c r="AO41" s="2"/>
    </row>
    <row r="42" spans="1:41" ht="54.75" customHeight="1" outlineLevel="2" x14ac:dyDescent="0.25">
      <c r="A42" s="23" t="s">
        <v>41</v>
      </c>
      <c r="B42" s="6" t="s">
        <v>40</v>
      </c>
      <c r="C42" s="6" t="s">
        <v>42</v>
      </c>
      <c r="D42" s="6" t="s">
        <v>4</v>
      </c>
      <c r="E42" s="6" t="s">
        <v>4</v>
      </c>
      <c r="F42" s="6"/>
      <c r="G42" s="6"/>
      <c r="H42" s="6"/>
      <c r="I42" s="6"/>
      <c r="J42" s="6"/>
      <c r="K42" s="6"/>
      <c r="L42" s="7">
        <v>0</v>
      </c>
      <c r="M42" s="21">
        <v>144.1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144.1</v>
      </c>
      <c r="AF42" s="7">
        <v>0</v>
      </c>
      <c r="AG42" s="7">
        <v>0</v>
      </c>
      <c r="AH42" s="7">
        <v>144.1</v>
      </c>
      <c r="AI42" s="7">
        <v>-144.1</v>
      </c>
      <c r="AJ42" s="7">
        <v>0</v>
      </c>
      <c r="AK42" s="8">
        <v>1</v>
      </c>
      <c r="AL42" s="7">
        <v>0</v>
      </c>
      <c r="AM42" s="8">
        <v>0</v>
      </c>
      <c r="AN42" s="7">
        <v>0</v>
      </c>
      <c r="AO42" s="2"/>
    </row>
    <row r="43" spans="1:41" ht="18" customHeight="1" outlineLevel="3" x14ac:dyDescent="0.25">
      <c r="A43" s="22" t="s">
        <v>11</v>
      </c>
      <c r="B43" s="6" t="s">
        <v>40</v>
      </c>
      <c r="C43" s="6" t="s">
        <v>42</v>
      </c>
      <c r="D43" s="6" t="s">
        <v>12</v>
      </c>
      <c r="E43" s="6" t="s">
        <v>4</v>
      </c>
      <c r="F43" s="6"/>
      <c r="G43" s="6"/>
      <c r="H43" s="6"/>
      <c r="I43" s="6"/>
      <c r="J43" s="6"/>
      <c r="K43" s="6"/>
      <c r="L43" s="7">
        <v>0</v>
      </c>
      <c r="M43" s="21">
        <v>110.7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110.7</v>
      </c>
      <c r="AF43" s="7">
        <v>0</v>
      </c>
      <c r="AG43" s="7">
        <v>0</v>
      </c>
      <c r="AH43" s="7">
        <v>110.7</v>
      </c>
      <c r="AI43" s="7">
        <v>-110.7</v>
      </c>
      <c r="AJ43" s="7">
        <v>0</v>
      </c>
      <c r="AK43" s="8">
        <v>1</v>
      </c>
      <c r="AL43" s="7">
        <v>0</v>
      </c>
      <c r="AM43" s="8">
        <v>0</v>
      </c>
      <c r="AN43" s="7">
        <v>0</v>
      </c>
      <c r="AO43" s="2"/>
    </row>
    <row r="44" spans="1:41" ht="38.25" outlineLevel="3" x14ac:dyDescent="0.25">
      <c r="A44" s="22" t="s">
        <v>13</v>
      </c>
      <c r="B44" s="6" t="s">
        <v>40</v>
      </c>
      <c r="C44" s="6" t="s">
        <v>42</v>
      </c>
      <c r="D44" s="6" t="s">
        <v>14</v>
      </c>
      <c r="E44" s="6" t="s">
        <v>4</v>
      </c>
      <c r="F44" s="6"/>
      <c r="G44" s="6"/>
      <c r="H44" s="6"/>
      <c r="I44" s="6"/>
      <c r="J44" s="6"/>
      <c r="K44" s="6"/>
      <c r="L44" s="7">
        <v>0</v>
      </c>
      <c r="M44" s="21">
        <v>33.4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33.4</v>
      </c>
      <c r="AF44" s="7">
        <v>0</v>
      </c>
      <c r="AG44" s="7">
        <v>0</v>
      </c>
      <c r="AH44" s="7">
        <v>33.4</v>
      </c>
      <c r="AI44" s="7">
        <v>-33.4</v>
      </c>
      <c r="AJ44" s="7">
        <v>0</v>
      </c>
      <c r="AK44" s="8">
        <v>1</v>
      </c>
      <c r="AL44" s="7">
        <v>0</v>
      </c>
      <c r="AM44" s="8">
        <v>0</v>
      </c>
      <c r="AN44" s="7">
        <v>0</v>
      </c>
      <c r="AO44" s="2"/>
    </row>
    <row r="45" spans="1:41" ht="21" customHeight="1" outlineLevel="2" x14ac:dyDescent="0.25">
      <c r="A45" s="22" t="s">
        <v>23</v>
      </c>
      <c r="B45" s="6" t="s">
        <v>40</v>
      </c>
      <c r="C45" s="6" t="s">
        <v>43</v>
      </c>
      <c r="D45" s="6" t="s">
        <v>4</v>
      </c>
      <c r="E45" s="6" t="s">
        <v>4</v>
      </c>
      <c r="F45" s="6"/>
      <c r="G45" s="6"/>
      <c r="H45" s="6"/>
      <c r="I45" s="6"/>
      <c r="J45" s="6"/>
      <c r="K45" s="6"/>
      <c r="L45" s="7">
        <v>0</v>
      </c>
      <c r="M45" s="21">
        <v>4106.2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4106.2</v>
      </c>
      <c r="AF45" s="7">
        <v>0</v>
      </c>
      <c r="AG45" s="7">
        <v>0</v>
      </c>
      <c r="AH45" s="7">
        <v>4106.2</v>
      </c>
      <c r="AI45" s="7">
        <v>-4106.2</v>
      </c>
      <c r="AJ45" s="7">
        <v>0</v>
      </c>
      <c r="AK45" s="8">
        <v>1</v>
      </c>
      <c r="AL45" s="7">
        <v>0</v>
      </c>
      <c r="AM45" s="8">
        <v>0</v>
      </c>
      <c r="AN45" s="7">
        <v>0</v>
      </c>
      <c r="AO45" s="2"/>
    </row>
    <row r="46" spans="1:41" ht="16.5" customHeight="1" outlineLevel="3" x14ac:dyDescent="0.25">
      <c r="A46" s="22" t="s">
        <v>11</v>
      </c>
      <c r="B46" s="6" t="s">
        <v>40</v>
      </c>
      <c r="C46" s="6" t="s">
        <v>43</v>
      </c>
      <c r="D46" s="6" t="s">
        <v>12</v>
      </c>
      <c r="E46" s="6" t="s">
        <v>4</v>
      </c>
      <c r="F46" s="6"/>
      <c r="G46" s="6"/>
      <c r="H46" s="6"/>
      <c r="I46" s="6"/>
      <c r="J46" s="6"/>
      <c r="K46" s="6"/>
      <c r="L46" s="7">
        <v>0</v>
      </c>
      <c r="M46" s="21">
        <v>2775.3908799999999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2775.3908799999999</v>
      </c>
      <c r="AF46" s="7">
        <v>0</v>
      </c>
      <c r="AG46" s="7">
        <v>0</v>
      </c>
      <c r="AH46" s="7">
        <v>2775.3908799999999</v>
      </c>
      <c r="AI46" s="7">
        <v>-2775.3908799999999</v>
      </c>
      <c r="AJ46" s="7">
        <v>0</v>
      </c>
      <c r="AK46" s="8">
        <v>1</v>
      </c>
      <c r="AL46" s="7">
        <v>0</v>
      </c>
      <c r="AM46" s="8">
        <v>0</v>
      </c>
      <c r="AN46" s="7">
        <v>0</v>
      </c>
      <c r="AO46" s="2"/>
    </row>
    <row r="47" spans="1:41" ht="38.25" outlineLevel="3" x14ac:dyDescent="0.25">
      <c r="A47" s="22" t="s">
        <v>13</v>
      </c>
      <c r="B47" s="6" t="s">
        <v>40</v>
      </c>
      <c r="C47" s="6" t="s">
        <v>43</v>
      </c>
      <c r="D47" s="6" t="s">
        <v>14</v>
      </c>
      <c r="E47" s="6" t="s">
        <v>4</v>
      </c>
      <c r="F47" s="6"/>
      <c r="G47" s="6"/>
      <c r="H47" s="6"/>
      <c r="I47" s="6"/>
      <c r="J47" s="6"/>
      <c r="K47" s="6"/>
      <c r="L47" s="7">
        <v>0</v>
      </c>
      <c r="M47" s="21">
        <v>862.77035999999998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862.77035999999998</v>
      </c>
      <c r="AF47" s="7">
        <v>0</v>
      </c>
      <c r="AG47" s="7">
        <v>0</v>
      </c>
      <c r="AH47" s="7">
        <v>862.77035999999998</v>
      </c>
      <c r="AI47" s="7">
        <v>-862.77035999999998</v>
      </c>
      <c r="AJ47" s="7">
        <v>0</v>
      </c>
      <c r="AK47" s="8">
        <v>1</v>
      </c>
      <c r="AL47" s="7">
        <v>0</v>
      </c>
      <c r="AM47" s="8">
        <v>0</v>
      </c>
      <c r="AN47" s="7">
        <v>0</v>
      </c>
      <c r="AO47" s="2"/>
    </row>
    <row r="48" spans="1:41" ht="25.5" outlineLevel="3" x14ac:dyDescent="0.25">
      <c r="A48" s="22" t="s">
        <v>15</v>
      </c>
      <c r="B48" s="6" t="s">
        <v>40</v>
      </c>
      <c r="C48" s="6" t="s">
        <v>43</v>
      </c>
      <c r="D48" s="6" t="s">
        <v>16</v>
      </c>
      <c r="E48" s="6" t="s">
        <v>4</v>
      </c>
      <c r="F48" s="6"/>
      <c r="G48" s="6"/>
      <c r="H48" s="6"/>
      <c r="I48" s="6"/>
      <c r="J48" s="6"/>
      <c r="K48" s="6"/>
      <c r="L48" s="7">
        <v>0</v>
      </c>
      <c r="M48" s="21">
        <v>269.64335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269.64335</v>
      </c>
      <c r="AF48" s="7">
        <v>0</v>
      </c>
      <c r="AG48" s="7">
        <v>0</v>
      </c>
      <c r="AH48" s="7">
        <v>269.64335</v>
      </c>
      <c r="AI48" s="7">
        <v>-269.64335</v>
      </c>
      <c r="AJ48" s="7">
        <v>0</v>
      </c>
      <c r="AK48" s="8">
        <v>1</v>
      </c>
      <c r="AL48" s="7">
        <v>0</v>
      </c>
      <c r="AM48" s="8">
        <v>0</v>
      </c>
      <c r="AN48" s="7">
        <v>0</v>
      </c>
      <c r="AO48" s="2"/>
    </row>
    <row r="49" spans="1:41" outlineLevel="3" x14ac:dyDescent="0.25">
      <c r="A49" s="22" t="s">
        <v>17</v>
      </c>
      <c r="B49" s="6" t="s">
        <v>40</v>
      </c>
      <c r="C49" s="6" t="s">
        <v>43</v>
      </c>
      <c r="D49" s="6" t="s">
        <v>18</v>
      </c>
      <c r="E49" s="6" t="s">
        <v>4</v>
      </c>
      <c r="F49" s="6"/>
      <c r="G49" s="6"/>
      <c r="H49" s="6"/>
      <c r="I49" s="6"/>
      <c r="J49" s="6"/>
      <c r="K49" s="6"/>
      <c r="L49" s="7">
        <v>0</v>
      </c>
      <c r="M49" s="21">
        <v>196.89541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196.89541</v>
      </c>
      <c r="AF49" s="7">
        <v>0</v>
      </c>
      <c r="AG49" s="7">
        <v>0</v>
      </c>
      <c r="AH49" s="7">
        <v>196.89541</v>
      </c>
      <c r="AI49" s="7">
        <v>-196.89541</v>
      </c>
      <c r="AJ49" s="7">
        <v>0</v>
      </c>
      <c r="AK49" s="8">
        <v>1</v>
      </c>
      <c r="AL49" s="7">
        <v>0</v>
      </c>
      <c r="AM49" s="8">
        <v>0</v>
      </c>
      <c r="AN49" s="7">
        <v>0</v>
      </c>
      <c r="AO49" s="2"/>
    </row>
    <row r="50" spans="1:41" outlineLevel="3" x14ac:dyDescent="0.25">
      <c r="A50" s="22" t="s">
        <v>31</v>
      </c>
      <c r="B50" s="6" t="s">
        <v>40</v>
      </c>
      <c r="C50" s="6" t="s">
        <v>43</v>
      </c>
      <c r="D50" s="6" t="s">
        <v>32</v>
      </c>
      <c r="E50" s="6" t="s">
        <v>4</v>
      </c>
      <c r="F50" s="6"/>
      <c r="G50" s="6"/>
      <c r="H50" s="6"/>
      <c r="I50" s="6"/>
      <c r="J50" s="6"/>
      <c r="K50" s="6"/>
      <c r="L50" s="7">
        <v>0</v>
      </c>
      <c r="M50" s="21">
        <v>1.5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1.5</v>
      </c>
      <c r="AF50" s="7">
        <v>0</v>
      </c>
      <c r="AG50" s="7">
        <v>0</v>
      </c>
      <c r="AH50" s="7">
        <v>1.5</v>
      </c>
      <c r="AI50" s="7">
        <v>-1.5</v>
      </c>
      <c r="AJ50" s="7">
        <v>0</v>
      </c>
      <c r="AK50" s="8">
        <v>1</v>
      </c>
      <c r="AL50" s="7">
        <v>0</v>
      </c>
      <c r="AM50" s="8">
        <v>0</v>
      </c>
      <c r="AN50" s="7">
        <v>0</v>
      </c>
      <c r="AO50" s="2"/>
    </row>
    <row r="51" spans="1:41" outlineLevel="1" x14ac:dyDescent="0.25">
      <c r="A51" s="5" t="s">
        <v>44</v>
      </c>
      <c r="B51" s="19" t="s">
        <v>45</v>
      </c>
      <c r="C51" s="19" t="s">
        <v>6</v>
      </c>
      <c r="D51" s="19" t="s">
        <v>4</v>
      </c>
      <c r="E51" s="6" t="s">
        <v>4</v>
      </c>
      <c r="F51" s="6"/>
      <c r="G51" s="6"/>
      <c r="H51" s="6"/>
      <c r="I51" s="6"/>
      <c r="J51" s="6"/>
      <c r="K51" s="6"/>
      <c r="L51" s="7">
        <v>0</v>
      </c>
      <c r="M51" s="20">
        <v>12754.607889999999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12754.388660000001</v>
      </c>
      <c r="AF51" s="7">
        <v>0</v>
      </c>
      <c r="AG51" s="7">
        <v>0</v>
      </c>
      <c r="AH51" s="7">
        <v>12754.388660000001</v>
      </c>
      <c r="AI51" s="7">
        <v>-12754.388660000001</v>
      </c>
      <c r="AJ51" s="7">
        <v>0</v>
      </c>
      <c r="AK51" s="8">
        <v>0.9999828117021009</v>
      </c>
      <c r="AL51" s="7">
        <v>0</v>
      </c>
      <c r="AM51" s="8">
        <v>0</v>
      </c>
      <c r="AN51" s="7">
        <v>0</v>
      </c>
      <c r="AO51" s="2"/>
    </row>
    <row r="52" spans="1:41" ht="39" customHeight="1" outlineLevel="2" x14ac:dyDescent="0.25">
      <c r="A52" s="22" t="s">
        <v>46</v>
      </c>
      <c r="B52" s="6" t="s">
        <v>45</v>
      </c>
      <c r="C52" s="6" t="s">
        <v>47</v>
      </c>
      <c r="D52" s="6" t="s">
        <v>4</v>
      </c>
      <c r="E52" s="6" t="s">
        <v>4</v>
      </c>
      <c r="F52" s="6"/>
      <c r="G52" s="6"/>
      <c r="H52" s="6"/>
      <c r="I52" s="6"/>
      <c r="J52" s="6"/>
      <c r="K52" s="6"/>
      <c r="L52" s="7">
        <v>0</v>
      </c>
      <c r="M52" s="21">
        <v>2030.1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2030.1</v>
      </c>
      <c r="AF52" s="7">
        <v>0</v>
      </c>
      <c r="AG52" s="7">
        <v>0</v>
      </c>
      <c r="AH52" s="7">
        <v>2030.1</v>
      </c>
      <c r="AI52" s="7">
        <v>-2030.1</v>
      </c>
      <c r="AJ52" s="7">
        <v>0</v>
      </c>
      <c r="AK52" s="8">
        <v>1</v>
      </c>
      <c r="AL52" s="7">
        <v>0</v>
      </c>
      <c r="AM52" s="8">
        <v>0</v>
      </c>
      <c r="AN52" s="7">
        <v>0</v>
      </c>
      <c r="AO52" s="2"/>
    </row>
    <row r="53" spans="1:41" outlineLevel="3" x14ac:dyDescent="0.25">
      <c r="A53" s="22" t="s">
        <v>48</v>
      </c>
      <c r="B53" s="6" t="s">
        <v>45</v>
      </c>
      <c r="C53" s="6" t="s">
        <v>47</v>
      </c>
      <c r="D53" s="6" t="s">
        <v>49</v>
      </c>
      <c r="E53" s="6" t="s">
        <v>4</v>
      </c>
      <c r="F53" s="6"/>
      <c r="G53" s="6"/>
      <c r="H53" s="6"/>
      <c r="I53" s="6"/>
      <c r="J53" s="6"/>
      <c r="K53" s="6"/>
      <c r="L53" s="7">
        <v>0</v>
      </c>
      <c r="M53" s="21">
        <v>1560.8215299999999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1560.8215299999999</v>
      </c>
      <c r="AF53" s="7">
        <v>0</v>
      </c>
      <c r="AG53" s="7">
        <v>0</v>
      </c>
      <c r="AH53" s="7">
        <v>1560.8215299999999</v>
      </c>
      <c r="AI53" s="7">
        <v>-1560.8215299999999</v>
      </c>
      <c r="AJ53" s="7">
        <v>0</v>
      </c>
      <c r="AK53" s="8">
        <v>1</v>
      </c>
      <c r="AL53" s="7">
        <v>0</v>
      </c>
      <c r="AM53" s="8">
        <v>0</v>
      </c>
      <c r="AN53" s="7">
        <v>0</v>
      </c>
      <c r="AO53" s="2"/>
    </row>
    <row r="54" spans="1:41" ht="29.25" customHeight="1" outlineLevel="3" x14ac:dyDescent="0.25">
      <c r="A54" s="22" t="s">
        <v>50</v>
      </c>
      <c r="B54" s="6" t="s">
        <v>45</v>
      </c>
      <c r="C54" s="6" t="s">
        <v>47</v>
      </c>
      <c r="D54" s="6" t="s">
        <v>51</v>
      </c>
      <c r="E54" s="6" t="s">
        <v>4</v>
      </c>
      <c r="F54" s="6"/>
      <c r="G54" s="6"/>
      <c r="H54" s="6"/>
      <c r="I54" s="6"/>
      <c r="J54" s="6"/>
      <c r="K54" s="6"/>
      <c r="L54" s="7">
        <v>0</v>
      </c>
      <c r="M54" s="21">
        <v>469.27847000000003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469.27847000000003</v>
      </c>
      <c r="AF54" s="7">
        <v>0</v>
      </c>
      <c r="AG54" s="7">
        <v>0</v>
      </c>
      <c r="AH54" s="7">
        <v>469.27847000000003</v>
      </c>
      <c r="AI54" s="7">
        <v>-469.27847000000003</v>
      </c>
      <c r="AJ54" s="7">
        <v>0</v>
      </c>
      <c r="AK54" s="8">
        <v>1</v>
      </c>
      <c r="AL54" s="7">
        <v>0</v>
      </c>
      <c r="AM54" s="8">
        <v>0</v>
      </c>
      <c r="AN54" s="7">
        <v>0</v>
      </c>
      <c r="AO54" s="2"/>
    </row>
    <row r="55" spans="1:41" ht="18.75" customHeight="1" outlineLevel="2" x14ac:dyDescent="0.25">
      <c r="A55" s="22" t="s">
        <v>52</v>
      </c>
      <c r="B55" s="6" t="s">
        <v>45</v>
      </c>
      <c r="C55" s="6" t="s">
        <v>53</v>
      </c>
      <c r="D55" s="6" t="s">
        <v>4</v>
      </c>
      <c r="E55" s="6" t="s">
        <v>4</v>
      </c>
      <c r="F55" s="6"/>
      <c r="G55" s="6"/>
      <c r="H55" s="6"/>
      <c r="I55" s="6"/>
      <c r="J55" s="6"/>
      <c r="K55" s="6"/>
      <c r="L55" s="7">
        <v>0</v>
      </c>
      <c r="M55" s="21">
        <v>36.200000000000003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35.98077</v>
      </c>
      <c r="AF55" s="7">
        <v>0</v>
      </c>
      <c r="AG55" s="7">
        <v>0</v>
      </c>
      <c r="AH55" s="7">
        <v>35.98077</v>
      </c>
      <c r="AI55" s="7">
        <v>-35.98077</v>
      </c>
      <c r="AJ55" s="7">
        <v>0</v>
      </c>
      <c r="AK55" s="8">
        <v>0.99394392265193365</v>
      </c>
      <c r="AL55" s="7">
        <v>0</v>
      </c>
      <c r="AM55" s="8">
        <v>0</v>
      </c>
      <c r="AN55" s="7">
        <v>0</v>
      </c>
      <c r="AO55" s="2"/>
    </row>
    <row r="56" spans="1:41" outlineLevel="3" x14ac:dyDescent="0.25">
      <c r="A56" s="22" t="s">
        <v>54</v>
      </c>
      <c r="B56" s="6" t="s">
        <v>45</v>
      </c>
      <c r="C56" s="6" t="s">
        <v>53</v>
      </c>
      <c r="D56" s="6" t="s">
        <v>55</v>
      </c>
      <c r="E56" s="6" t="s">
        <v>4</v>
      </c>
      <c r="F56" s="6"/>
      <c r="G56" s="6"/>
      <c r="H56" s="6"/>
      <c r="I56" s="6"/>
      <c r="J56" s="6"/>
      <c r="K56" s="6"/>
      <c r="L56" s="7">
        <v>0</v>
      </c>
      <c r="M56" s="21">
        <v>36.200000000000003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35.98077</v>
      </c>
      <c r="AF56" s="7">
        <v>0</v>
      </c>
      <c r="AG56" s="7">
        <v>0</v>
      </c>
      <c r="AH56" s="7">
        <v>35.98077</v>
      </c>
      <c r="AI56" s="7">
        <v>-35.98077</v>
      </c>
      <c r="AJ56" s="7">
        <v>0</v>
      </c>
      <c r="AK56" s="8">
        <v>0.99394392265193365</v>
      </c>
      <c r="AL56" s="7">
        <v>0</v>
      </c>
      <c r="AM56" s="8">
        <v>0</v>
      </c>
      <c r="AN56" s="7">
        <v>0</v>
      </c>
      <c r="AO56" s="2"/>
    </row>
    <row r="57" spans="1:41" ht="53.25" customHeight="1" outlineLevel="2" x14ac:dyDescent="0.25">
      <c r="A57" s="22" t="s">
        <v>56</v>
      </c>
      <c r="B57" s="6" t="s">
        <v>45</v>
      </c>
      <c r="C57" s="6" t="s">
        <v>57</v>
      </c>
      <c r="D57" s="6" t="s">
        <v>4</v>
      </c>
      <c r="E57" s="6" t="s">
        <v>4</v>
      </c>
      <c r="F57" s="6"/>
      <c r="G57" s="6"/>
      <c r="H57" s="6"/>
      <c r="I57" s="6"/>
      <c r="J57" s="6"/>
      <c r="K57" s="6"/>
      <c r="L57" s="7">
        <v>0</v>
      </c>
      <c r="M57" s="21">
        <v>140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140</v>
      </c>
      <c r="AF57" s="7">
        <v>0</v>
      </c>
      <c r="AG57" s="7">
        <v>0</v>
      </c>
      <c r="AH57" s="7">
        <v>140</v>
      </c>
      <c r="AI57" s="7">
        <v>-140</v>
      </c>
      <c r="AJ57" s="7">
        <v>0</v>
      </c>
      <c r="AK57" s="8">
        <v>1</v>
      </c>
      <c r="AL57" s="7">
        <v>0</v>
      </c>
      <c r="AM57" s="8">
        <v>0</v>
      </c>
      <c r="AN57" s="7">
        <v>0</v>
      </c>
      <c r="AO57" s="2"/>
    </row>
    <row r="58" spans="1:41" outlineLevel="3" x14ac:dyDescent="0.25">
      <c r="A58" s="22" t="s">
        <v>48</v>
      </c>
      <c r="B58" s="6" t="s">
        <v>45</v>
      </c>
      <c r="C58" s="6" t="s">
        <v>57</v>
      </c>
      <c r="D58" s="6" t="s">
        <v>49</v>
      </c>
      <c r="E58" s="6" t="s">
        <v>4</v>
      </c>
      <c r="F58" s="6"/>
      <c r="G58" s="6"/>
      <c r="H58" s="6"/>
      <c r="I58" s="6"/>
      <c r="J58" s="6"/>
      <c r="K58" s="6"/>
      <c r="L58" s="7">
        <v>0</v>
      </c>
      <c r="M58" s="21">
        <v>112.16266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112.16266</v>
      </c>
      <c r="AF58" s="7">
        <v>0</v>
      </c>
      <c r="AG58" s="7">
        <v>0</v>
      </c>
      <c r="AH58" s="7">
        <v>112.16266</v>
      </c>
      <c r="AI58" s="7">
        <v>-112.16266</v>
      </c>
      <c r="AJ58" s="7">
        <v>0</v>
      </c>
      <c r="AK58" s="8">
        <v>1</v>
      </c>
      <c r="AL58" s="7">
        <v>0</v>
      </c>
      <c r="AM58" s="8">
        <v>0</v>
      </c>
      <c r="AN58" s="7">
        <v>0</v>
      </c>
      <c r="AO58" s="2"/>
    </row>
    <row r="59" spans="1:41" ht="27.75" customHeight="1" outlineLevel="3" x14ac:dyDescent="0.25">
      <c r="A59" s="22" t="s">
        <v>50</v>
      </c>
      <c r="B59" s="6" t="s">
        <v>45</v>
      </c>
      <c r="C59" s="6" t="s">
        <v>57</v>
      </c>
      <c r="D59" s="6" t="s">
        <v>51</v>
      </c>
      <c r="E59" s="6" t="s">
        <v>4</v>
      </c>
      <c r="F59" s="6"/>
      <c r="G59" s="6"/>
      <c r="H59" s="6"/>
      <c r="I59" s="6"/>
      <c r="J59" s="6"/>
      <c r="K59" s="6"/>
      <c r="L59" s="7">
        <v>0</v>
      </c>
      <c r="M59" s="21">
        <v>27.837340000000001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27.837340000000001</v>
      </c>
      <c r="AF59" s="7">
        <v>0</v>
      </c>
      <c r="AG59" s="7">
        <v>0</v>
      </c>
      <c r="AH59" s="7">
        <v>27.837340000000001</v>
      </c>
      <c r="AI59" s="7">
        <v>-27.837340000000001</v>
      </c>
      <c r="AJ59" s="7">
        <v>0</v>
      </c>
      <c r="AK59" s="8">
        <v>1</v>
      </c>
      <c r="AL59" s="7">
        <v>0</v>
      </c>
      <c r="AM59" s="8">
        <v>0</v>
      </c>
      <c r="AN59" s="7">
        <v>0</v>
      </c>
      <c r="AO59" s="2"/>
    </row>
    <row r="60" spans="1:41" ht="53.25" customHeight="1" outlineLevel="2" x14ac:dyDescent="0.25">
      <c r="A60" s="22" t="s">
        <v>21</v>
      </c>
      <c r="B60" s="6" t="s">
        <v>45</v>
      </c>
      <c r="C60" s="6" t="s">
        <v>22</v>
      </c>
      <c r="D60" s="6" t="s">
        <v>4</v>
      </c>
      <c r="E60" s="6" t="s">
        <v>4</v>
      </c>
      <c r="F60" s="6"/>
      <c r="G60" s="6"/>
      <c r="H60" s="6"/>
      <c r="I60" s="6"/>
      <c r="J60" s="6"/>
      <c r="K60" s="6"/>
      <c r="L60" s="7">
        <v>0</v>
      </c>
      <c r="M60" s="21">
        <v>96.407889999999995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96.407889999999995</v>
      </c>
      <c r="AF60" s="7">
        <v>0</v>
      </c>
      <c r="AG60" s="7">
        <v>0</v>
      </c>
      <c r="AH60" s="7">
        <v>96.407889999999995</v>
      </c>
      <c r="AI60" s="7">
        <v>-96.407889999999995</v>
      </c>
      <c r="AJ60" s="7">
        <v>0</v>
      </c>
      <c r="AK60" s="8">
        <v>1</v>
      </c>
      <c r="AL60" s="7">
        <v>0</v>
      </c>
      <c r="AM60" s="8">
        <v>0</v>
      </c>
      <c r="AN60" s="7">
        <v>0</v>
      </c>
      <c r="AO60" s="2"/>
    </row>
    <row r="61" spans="1:41" outlineLevel="3" x14ac:dyDescent="0.25">
      <c r="A61" s="22" t="s">
        <v>48</v>
      </c>
      <c r="B61" s="6" t="s">
        <v>45</v>
      </c>
      <c r="C61" s="6" t="s">
        <v>22</v>
      </c>
      <c r="D61" s="6" t="s">
        <v>49</v>
      </c>
      <c r="E61" s="6" t="s">
        <v>4</v>
      </c>
      <c r="F61" s="6"/>
      <c r="G61" s="6"/>
      <c r="H61" s="6"/>
      <c r="I61" s="6"/>
      <c r="J61" s="6"/>
      <c r="K61" s="6"/>
      <c r="L61" s="7">
        <v>0</v>
      </c>
      <c r="M61" s="21">
        <v>74.046000000000006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74.046000000000006</v>
      </c>
      <c r="AF61" s="7">
        <v>0</v>
      </c>
      <c r="AG61" s="7">
        <v>0</v>
      </c>
      <c r="AH61" s="7">
        <v>74.046000000000006</v>
      </c>
      <c r="AI61" s="7">
        <v>-74.046000000000006</v>
      </c>
      <c r="AJ61" s="7">
        <v>0</v>
      </c>
      <c r="AK61" s="8">
        <v>1</v>
      </c>
      <c r="AL61" s="7">
        <v>0</v>
      </c>
      <c r="AM61" s="8">
        <v>0</v>
      </c>
      <c r="AN61" s="7">
        <v>0</v>
      </c>
      <c r="AO61" s="2"/>
    </row>
    <row r="62" spans="1:41" ht="30.75" customHeight="1" outlineLevel="3" x14ac:dyDescent="0.25">
      <c r="A62" s="22" t="s">
        <v>50</v>
      </c>
      <c r="B62" s="6" t="s">
        <v>45</v>
      </c>
      <c r="C62" s="6" t="s">
        <v>22</v>
      </c>
      <c r="D62" s="6" t="s">
        <v>51</v>
      </c>
      <c r="E62" s="6" t="s">
        <v>4</v>
      </c>
      <c r="F62" s="6"/>
      <c r="G62" s="6"/>
      <c r="H62" s="6"/>
      <c r="I62" s="6"/>
      <c r="J62" s="6"/>
      <c r="K62" s="6"/>
      <c r="L62" s="7">
        <v>0</v>
      </c>
      <c r="M62" s="21">
        <v>22.361889999999999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22.361889999999999</v>
      </c>
      <c r="AF62" s="7">
        <v>0</v>
      </c>
      <c r="AG62" s="7">
        <v>0</v>
      </c>
      <c r="AH62" s="7">
        <v>22.361889999999999</v>
      </c>
      <c r="AI62" s="7">
        <v>-22.361889999999999</v>
      </c>
      <c r="AJ62" s="7">
        <v>0</v>
      </c>
      <c r="AK62" s="8">
        <v>1</v>
      </c>
      <c r="AL62" s="7">
        <v>0</v>
      </c>
      <c r="AM62" s="8">
        <v>0</v>
      </c>
      <c r="AN62" s="7">
        <v>0</v>
      </c>
      <c r="AO62" s="2"/>
    </row>
    <row r="63" spans="1:41" outlineLevel="2" x14ac:dyDescent="0.25">
      <c r="A63" s="22" t="s">
        <v>58</v>
      </c>
      <c r="B63" s="6" t="s">
        <v>45</v>
      </c>
      <c r="C63" s="6" t="s">
        <v>59</v>
      </c>
      <c r="D63" s="6" t="s">
        <v>4</v>
      </c>
      <c r="E63" s="6" t="s">
        <v>4</v>
      </c>
      <c r="F63" s="6"/>
      <c r="G63" s="6"/>
      <c r="H63" s="6"/>
      <c r="I63" s="6"/>
      <c r="J63" s="6"/>
      <c r="K63" s="6"/>
      <c r="L63" s="7">
        <v>0</v>
      </c>
      <c r="M63" s="21">
        <v>5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5</v>
      </c>
      <c r="AF63" s="7">
        <v>0</v>
      </c>
      <c r="AG63" s="7">
        <v>0</v>
      </c>
      <c r="AH63" s="7">
        <v>5</v>
      </c>
      <c r="AI63" s="7">
        <v>-5</v>
      </c>
      <c r="AJ63" s="7">
        <v>0</v>
      </c>
      <c r="AK63" s="8">
        <v>1</v>
      </c>
      <c r="AL63" s="7">
        <v>0</v>
      </c>
      <c r="AM63" s="8">
        <v>0</v>
      </c>
      <c r="AN63" s="7">
        <v>0</v>
      </c>
      <c r="AO63" s="2"/>
    </row>
    <row r="64" spans="1:41" outlineLevel="3" x14ac:dyDescent="0.25">
      <c r="A64" s="22" t="s">
        <v>17</v>
      </c>
      <c r="B64" s="6" t="s">
        <v>45</v>
      </c>
      <c r="C64" s="6" t="s">
        <v>59</v>
      </c>
      <c r="D64" s="6" t="s">
        <v>18</v>
      </c>
      <c r="E64" s="6" t="s">
        <v>4</v>
      </c>
      <c r="F64" s="6"/>
      <c r="G64" s="6"/>
      <c r="H64" s="6"/>
      <c r="I64" s="6"/>
      <c r="J64" s="6"/>
      <c r="K64" s="6"/>
      <c r="L64" s="7">
        <v>0</v>
      </c>
      <c r="M64" s="21">
        <v>5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5</v>
      </c>
      <c r="AF64" s="7">
        <v>0</v>
      </c>
      <c r="AG64" s="7">
        <v>0</v>
      </c>
      <c r="AH64" s="7">
        <v>5</v>
      </c>
      <c r="AI64" s="7">
        <v>-5</v>
      </c>
      <c r="AJ64" s="7">
        <v>0</v>
      </c>
      <c r="AK64" s="8">
        <v>1</v>
      </c>
      <c r="AL64" s="7">
        <v>0</v>
      </c>
      <c r="AM64" s="8">
        <v>0</v>
      </c>
      <c r="AN64" s="7">
        <v>0</v>
      </c>
      <c r="AO64" s="2"/>
    </row>
    <row r="65" spans="1:41" ht="25.5" outlineLevel="2" x14ac:dyDescent="0.25">
      <c r="A65" s="22" t="s">
        <v>60</v>
      </c>
      <c r="B65" s="6" t="s">
        <v>45</v>
      </c>
      <c r="C65" s="6" t="s">
        <v>61</v>
      </c>
      <c r="D65" s="6" t="s">
        <v>4</v>
      </c>
      <c r="E65" s="6" t="s">
        <v>4</v>
      </c>
      <c r="F65" s="6"/>
      <c r="G65" s="6"/>
      <c r="H65" s="6"/>
      <c r="I65" s="6"/>
      <c r="J65" s="6"/>
      <c r="K65" s="6"/>
      <c r="L65" s="7">
        <v>0</v>
      </c>
      <c r="M65" s="21">
        <v>35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35</v>
      </c>
      <c r="AF65" s="7">
        <v>0</v>
      </c>
      <c r="AG65" s="7">
        <v>0</v>
      </c>
      <c r="AH65" s="7">
        <v>35</v>
      </c>
      <c r="AI65" s="7">
        <v>-35</v>
      </c>
      <c r="AJ65" s="7">
        <v>0</v>
      </c>
      <c r="AK65" s="8">
        <v>1</v>
      </c>
      <c r="AL65" s="7">
        <v>0</v>
      </c>
      <c r="AM65" s="8">
        <v>0</v>
      </c>
      <c r="AN65" s="7">
        <v>0</v>
      </c>
      <c r="AO65" s="2"/>
    </row>
    <row r="66" spans="1:41" outlineLevel="3" x14ac:dyDescent="0.25">
      <c r="A66" s="22" t="s">
        <v>17</v>
      </c>
      <c r="B66" s="6" t="s">
        <v>45</v>
      </c>
      <c r="C66" s="6" t="s">
        <v>61</v>
      </c>
      <c r="D66" s="6" t="s">
        <v>18</v>
      </c>
      <c r="E66" s="6" t="s">
        <v>4</v>
      </c>
      <c r="F66" s="6"/>
      <c r="G66" s="6"/>
      <c r="H66" s="6"/>
      <c r="I66" s="6"/>
      <c r="J66" s="6"/>
      <c r="K66" s="6"/>
      <c r="L66" s="7">
        <v>0</v>
      </c>
      <c r="M66" s="21">
        <v>35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35</v>
      </c>
      <c r="AF66" s="7">
        <v>0</v>
      </c>
      <c r="AG66" s="7">
        <v>0</v>
      </c>
      <c r="AH66" s="7">
        <v>35</v>
      </c>
      <c r="AI66" s="7">
        <v>-35</v>
      </c>
      <c r="AJ66" s="7">
        <v>0</v>
      </c>
      <c r="AK66" s="8">
        <v>1</v>
      </c>
      <c r="AL66" s="7">
        <v>0</v>
      </c>
      <c r="AM66" s="8">
        <v>0</v>
      </c>
      <c r="AN66" s="7">
        <v>0</v>
      </c>
      <c r="AO66" s="2"/>
    </row>
    <row r="67" spans="1:41" ht="17.25" customHeight="1" outlineLevel="2" x14ac:dyDescent="0.25">
      <c r="A67" s="22" t="s">
        <v>62</v>
      </c>
      <c r="B67" s="6" t="s">
        <v>45</v>
      </c>
      <c r="C67" s="6" t="s">
        <v>63</v>
      </c>
      <c r="D67" s="6" t="s">
        <v>4</v>
      </c>
      <c r="E67" s="6" t="s">
        <v>4</v>
      </c>
      <c r="F67" s="6"/>
      <c r="G67" s="6"/>
      <c r="H67" s="6"/>
      <c r="I67" s="6"/>
      <c r="J67" s="6"/>
      <c r="K67" s="6"/>
      <c r="L67" s="7">
        <v>0</v>
      </c>
      <c r="M67" s="21">
        <v>10401.9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10401.9</v>
      </c>
      <c r="AF67" s="7">
        <v>0</v>
      </c>
      <c r="AG67" s="7">
        <v>0</v>
      </c>
      <c r="AH67" s="7">
        <v>10401.9</v>
      </c>
      <c r="AI67" s="7">
        <v>-10401.9</v>
      </c>
      <c r="AJ67" s="7">
        <v>0</v>
      </c>
      <c r="AK67" s="8">
        <v>1</v>
      </c>
      <c r="AL67" s="7">
        <v>0</v>
      </c>
      <c r="AM67" s="8">
        <v>0</v>
      </c>
      <c r="AN67" s="7">
        <v>0</v>
      </c>
      <c r="AO67" s="2"/>
    </row>
    <row r="68" spans="1:41" outlineLevel="3" x14ac:dyDescent="0.25">
      <c r="A68" s="22" t="s">
        <v>48</v>
      </c>
      <c r="B68" s="6" t="s">
        <v>45</v>
      </c>
      <c r="C68" s="6" t="s">
        <v>63</v>
      </c>
      <c r="D68" s="6" t="s">
        <v>49</v>
      </c>
      <c r="E68" s="6" t="s">
        <v>4</v>
      </c>
      <c r="F68" s="6"/>
      <c r="G68" s="6"/>
      <c r="H68" s="6"/>
      <c r="I68" s="6"/>
      <c r="J68" s="6"/>
      <c r="K68" s="6"/>
      <c r="L68" s="7">
        <v>0</v>
      </c>
      <c r="M68" s="21">
        <v>7429.4369999999999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7429.4369999999999</v>
      </c>
      <c r="AF68" s="7">
        <v>0</v>
      </c>
      <c r="AG68" s="7">
        <v>0</v>
      </c>
      <c r="AH68" s="7">
        <v>7429.4369999999999</v>
      </c>
      <c r="AI68" s="7">
        <v>-7429.4369999999999</v>
      </c>
      <c r="AJ68" s="7">
        <v>0</v>
      </c>
      <c r="AK68" s="8">
        <v>1</v>
      </c>
      <c r="AL68" s="7">
        <v>0</v>
      </c>
      <c r="AM68" s="8">
        <v>0</v>
      </c>
      <c r="AN68" s="7">
        <v>0</v>
      </c>
      <c r="AO68" s="2"/>
    </row>
    <row r="69" spans="1:41" ht="31.5" customHeight="1" outlineLevel="3" x14ac:dyDescent="0.25">
      <c r="A69" s="22" t="s">
        <v>50</v>
      </c>
      <c r="B69" s="6" t="s">
        <v>45</v>
      </c>
      <c r="C69" s="6" t="s">
        <v>63</v>
      </c>
      <c r="D69" s="6" t="s">
        <v>51</v>
      </c>
      <c r="E69" s="6" t="s">
        <v>4</v>
      </c>
      <c r="F69" s="6"/>
      <c r="G69" s="6"/>
      <c r="H69" s="6"/>
      <c r="I69" s="6"/>
      <c r="J69" s="6"/>
      <c r="K69" s="6"/>
      <c r="L69" s="7">
        <v>0</v>
      </c>
      <c r="M69" s="21">
        <v>2222.4630000000002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2222.4630000000002</v>
      </c>
      <c r="AF69" s="7">
        <v>0</v>
      </c>
      <c r="AG69" s="7">
        <v>0</v>
      </c>
      <c r="AH69" s="7">
        <v>2222.4630000000002</v>
      </c>
      <c r="AI69" s="7">
        <v>-2222.4630000000002</v>
      </c>
      <c r="AJ69" s="7">
        <v>0</v>
      </c>
      <c r="AK69" s="8">
        <v>1</v>
      </c>
      <c r="AL69" s="7">
        <v>0</v>
      </c>
      <c r="AM69" s="8">
        <v>0</v>
      </c>
      <c r="AN69" s="7">
        <v>0</v>
      </c>
      <c r="AO69" s="2"/>
    </row>
    <row r="70" spans="1:41" ht="25.5" outlineLevel="3" x14ac:dyDescent="0.25">
      <c r="A70" s="22" t="s">
        <v>15</v>
      </c>
      <c r="B70" s="6" t="s">
        <v>45</v>
      </c>
      <c r="C70" s="6" t="s">
        <v>63</v>
      </c>
      <c r="D70" s="6" t="s">
        <v>16</v>
      </c>
      <c r="E70" s="6" t="s">
        <v>4</v>
      </c>
      <c r="F70" s="6"/>
      <c r="G70" s="6"/>
      <c r="H70" s="6"/>
      <c r="I70" s="6"/>
      <c r="J70" s="6"/>
      <c r="K70" s="6"/>
      <c r="L70" s="7">
        <v>0</v>
      </c>
      <c r="M70" s="21">
        <v>590.77700000000004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590.77700000000004</v>
      </c>
      <c r="AF70" s="7">
        <v>0</v>
      </c>
      <c r="AG70" s="7">
        <v>0</v>
      </c>
      <c r="AH70" s="7">
        <v>590.77700000000004</v>
      </c>
      <c r="AI70" s="7">
        <v>-590.77700000000004</v>
      </c>
      <c r="AJ70" s="7">
        <v>0</v>
      </c>
      <c r="AK70" s="8">
        <v>1</v>
      </c>
      <c r="AL70" s="7">
        <v>0</v>
      </c>
      <c r="AM70" s="8">
        <v>0</v>
      </c>
      <c r="AN70" s="7">
        <v>0</v>
      </c>
      <c r="AO70" s="2"/>
    </row>
    <row r="71" spans="1:41" outlineLevel="3" x14ac:dyDescent="0.25">
      <c r="A71" s="22" t="s">
        <v>17</v>
      </c>
      <c r="B71" s="6" t="s">
        <v>45</v>
      </c>
      <c r="C71" s="6" t="s">
        <v>63</v>
      </c>
      <c r="D71" s="6" t="s">
        <v>18</v>
      </c>
      <c r="E71" s="6" t="s">
        <v>4</v>
      </c>
      <c r="F71" s="6"/>
      <c r="G71" s="6"/>
      <c r="H71" s="6"/>
      <c r="I71" s="6"/>
      <c r="J71" s="6"/>
      <c r="K71" s="6"/>
      <c r="L71" s="7">
        <v>0</v>
      </c>
      <c r="M71" s="21">
        <v>159.22300000000001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159.22300000000001</v>
      </c>
      <c r="AF71" s="7">
        <v>0</v>
      </c>
      <c r="AG71" s="7">
        <v>0</v>
      </c>
      <c r="AH71" s="7">
        <v>159.22300000000001</v>
      </c>
      <c r="AI71" s="7">
        <v>-159.22300000000001</v>
      </c>
      <c r="AJ71" s="7">
        <v>0</v>
      </c>
      <c r="AK71" s="8">
        <v>1</v>
      </c>
      <c r="AL71" s="7">
        <v>0</v>
      </c>
      <c r="AM71" s="8">
        <v>0</v>
      </c>
      <c r="AN71" s="7">
        <v>0</v>
      </c>
      <c r="AO71" s="2"/>
    </row>
    <row r="72" spans="1:41" ht="25.5" outlineLevel="2" x14ac:dyDescent="0.25">
      <c r="A72" s="22" t="s">
        <v>64</v>
      </c>
      <c r="B72" s="6" t="s">
        <v>45</v>
      </c>
      <c r="C72" s="6" t="s">
        <v>65</v>
      </c>
      <c r="D72" s="6" t="s">
        <v>4</v>
      </c>
      <c r="E72" s="6" t="s">
        <v>4</v>
      </c>
      <c r="F72" s="6"/>
      <c r="G72" s="6"/>
      <c r="H72" s="6"/>
      <c r="I72" s="6"/>
      <c r="J72" s="6"/>
      <c r="K72" s="6"/>
      <c r="L72" s="7">
        <v>0</v>
      </c>
      <c r="M72" s="21">
        <v>10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10</v>
      </c>
      <c r="AF72" s="7">
        <v>0</v>
      </c>
      <c r="AG72" s="7">
        <v>0</v>
      </c>
      <c r="AH72" s="7">
        <v>10</v>
      </c>
      <c r="AI72" s="7">
        <v>-10</v>
      </c>
      <c r="AJ72" s="7">
        <v>0</v>
      </c>
      <c r="AK72" s="8">
        <v>1</v>
      </c>
      <c r="AL72" s="7">
        <v>0</v>
      </c>
      <c r="AM72" s="8">
        <v>0</v>
      </c>
      <c r="AN72" s="7">
        <v>0</v>
      </c>
      <c r="AO72" s="2"/>
    </row>
    <row r="73" spans="1:41" ht="25.5" outlineLevel="3" x14ac:dyDescent="0.25">
      <c r="A73" s="22" t="s">
        <v>66</v>
      </c>
      <c r="B73" s="6" t="s">
        <v>45</v>
      </c>
      <c r="C73" s="6" t="s">
        <v>65</v>
      </c>
      <c r="D73" s="6" t="s">
        <v>67</v>
      </c>
      <c r="E73" s="6" t="s">
        <v>4</v>
      </c>
      <c r="F73" s="6"/>
      <c r="G73" s="6"/>
      <c r="H73" s="6"/>
      <c r="I73" s="6"/>
      <c r="J73" s="6"/>
      <c r="K73" s="6"/>
      <c r="L73" s="7">
        <v>0</v>
      </c>
      <c r="M73" s="21">
        <v>10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10</v>
      </c>
      <c r="AF73" s="7">
        <v>0</v>
      </c>
      <c r="AG73" s="7">
        <v>0</v>
      </c>
      <c r="AH73" s="7">
        <v>10</v>
      </c>
      <c r="AI73" s="7">
        <v>-10</v>
      </c>
      <c r="AJ73" s="7">
        <v>0</v>
      </c>
      <c r="AK73" s="8">
        <v>1</v>
      </c>
      <c r="AL73" s="7">
        <v>0</v>
      </c>
      <c r="AM73" s="8">
        <v>0</v>
      </c>
      <c r="AN73" s="7">
        <v>0</v>
      </c>
      <c r="AO73" s="2"/>
    </row>
    <row r="74" spans="1:41" x14ac:dyDescent="0.25">
      <c r="A74" s="5" t="s">
        <v>68</v>
      </c>
      <c r="B74" s="19" t="s">
        <v>69</v>
      </c>
      <c r="C74" s="19" t="s">
        <v>6</v>
      </c>
      <c r="D74" s="19" t="s">
        <v>4</v>
      </c>
      <c r="E74" s="6" t="s">
        <v>4</v>
      </c>
      <c r="F74" s="6"/>
      <c r="G74" s="6"/>
      <c r="H74" s="6"/>
      <c r="I74" s="6"/>
      <c r="J74" s="6"/>
      <c r="K74" s="6"/>
      <c r="L74" s="7">
        <v>0</v>
      </c>
      <c r="M74" s="20">
        <v>1148.3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1148.3</v>
      </c>
      <c r="AF74" s="7">
        <v>0</v>
      </c>
      <c r="AG74" s="7">
        <v>0</v>
      </c>
      <c r="AH74" s="7">
        <v>1148.3</v>
      </c>
      <c r="AI74" s="7">
        <v>-1148.3</v>
      </c>
      <c r="AJ74" s="7">
        <v>0</v>
      </c>
      <c r="AK74" s="8">
        <v>1</v>
      </c>
      <c r="AL74" s="7">
        <v>0</v>
      </c>
      <c r="AM74" s="8">
        <v>0</v>
      </c>
      <c r="AN74" s="7">
        <v>0</v>
      </c>
      <c r="AO74" s="2"/>
    </row>
    <row r="75" spans="1:41" outlineLevel="1" x14ac:dyDescent="0.25">
      <c r="A75" s="24" t="s">
        <v>70</v>
      </c>
      <c r="B75" s="19" t="s">
        <v>71</v>
      </c>
      <c r="C75" s="19" t="s">
        <v>6</v>
      </c>
      <c r="D75" s="19" t="s">
        <v>4</v>
      </c>
      <c r="E75" s="6" t="s">
        <v>4</v>
      </c>
      <c r="F75" s="6"/>
      <c r="G75" s="6"/>
      <c r="H75" s="6"/>
      <c r="I75" s="6"/>
      <c r="J75" s="6"/>
      <c r="K75" s="6"/>
      <c r="L75" s="7">
        <v>0</v>
      </c>
      <c r="M75" s="20">
        <v>1148.3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1148.3</v>
      </c>
      <c r="AF75" s="7">
        <v>0</v>
      </c>
      <c r="AG75" s="7">
        <v>0</v>
      </c>
      <c r="AH75" s="7">
        <v>1148.3</v>
      </c>
      <c r="AI75" s="7">
        <v>-1148.3</v>
      </c>
      <c r="AJ75" s="7">
        <v>0</v>
      </c>
      <c r="AK75" s="8">
        <v>1</v>
      </c>
      <c r="AL75" s="7">
        <v>0</v>
      </c>
      <c r="AM75" s="8">
        <v>0</v>
      </c>
      <c r="AN75" s="7">
        <v>0</v>
      </c>
      <c r="AO75" s="2"/>
    </row>
    <row r="76" spans="1:41" ht="38.25" outlineLevel="2" x14ac:dyDescent="0.25">
      <c r="A76" s="22" t="s">
        <v>72</v>
      </c>
      <c r="B76" s="6" t="s">
        <v>71</v>
      </c>
      <c r="C76" s="6" t="s">
        <v>73</v>
      </c>
      <c r="D76" s="6" t="s">
        <v>4</v>
      </c>
      <c r="E76" s="6" t="s">
        <v>4</v>
      </c>
      <c r="F76" s="6"/>
      <c r="G76" s="6"/>
      <c r="H76" s="6"/>
      <c r="I76" s="6"/>
      <c r="J76" s="6"/>
      <c r="K76" s="6"/>
      <c r="L76" s="7">
        <v>0</v>
      </c>
      <c r="M76" s="21">
        <v>1148.3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1148.3</v>
      </c>
      <c r="AF76" s="7">
        <v>0</v>
      </c>
      <c r="AG76" s="7">
        <v>0</v>
      </c>
      <c r="AH76" s="7">
        <v>1148.3</v>
      </c>
      <c r="AI76" s="7">
        <v>-1148.3</v>
      </c>
      <c r="AJ76" s="7">
        <v>0</v>
      </c>
      <c r="AK76" s="8">
        <v>1</v>
      </c>
      <c r="AL76" s="7">
        <v>0</v>
      </c>
      <c r="AM76" s="8">
        <v>0</v>
      </c>
      <c r="AN76" s="7">
        <v>0</v>
      </c>
      <c r="AO76" s="2"/>
    </row>
    <row r="77" spans="1:41" outlineLevel="3" x14ac:dyDescent="0.25">
      <c r="A77" s="22" t="s">
        <v>74</v>
      </c>
      <c r="B77" s="6" t="s">
        <v>71</v>
      </c>
      <c r="C77" s="6" t="s">
        <v>73</v>
      </c>
      <c r="D77" s="6" t="s">
        <v>75</v>
      </c>
      <c r="E77" s="6" t="s">
        <v>4</v>
      </c>
      <c r="F77" s="6"/>
      <c r="G77" s="6"/>
      <c r="H77" s="6"/>
      <c r="I77" s="6"/>
      <c r="J77" s="6"/>
      <c r="K77" s="6"/>
      <c r="L77" s="7">
        <v>0</v>
      </c>
      <c r="M77" s="21">
        <v>1148.3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1148.3</v>
      </c>
      <c r="AF77" s="7">
        <v>0</v>
      </c>
      <c r="AG77" s="7">
        <v>0</v>
      </c>
      <c r="AH77" s="7">
        <v>1148.3</v>
      </c>
      <c r="AI77" s="7">
        <v>-1148.3</v>
      </c>
      <c r="AJ77" s="7">
        <v>0</v>
      </c>
      <c r="AK77" s="8">
        <v>1</v>
      </c>
      <c r="AL77" s="7">
        <v>0</v>
      </c>
      <c r="AM77" s="8">
        <v>0</v>
      </c>
      <c r="AN77" s="7">
        <v>0</v>
      </c>
      <c r="AO77" s="2"/>
    </row>
    <row r="78" spans="1:41" ht="25.5" x14ac:dyDescent="0.25">
      <c r="A78" s="5" t="s">
        <v>76</v>
      </c>
      <c r="B78" s="19" t="s">
        <v>77</v>
      </c>
      <c r="C78" s="19" t="s">
        <v>6</v>
      </c>
      <c r="D78" s="19" t="s">
        <v>4</v>
      </c>
      <c r="E78" s="6" t="s">
        <v>4</v>
      </c>
      <c r="F78" s="6"/>
      <c r="G78" s="6"/>
      <c r="H78" s="6"/>
      <c r="I78" s="6"/>
      <c r="J78" s="6"/>
      <c r="K78" s="6"/>
      <c r="L78" s="7">
        <v>0</v>
      </c>
      <c r="M78" s="20">
        <f>M79+M86+M95</f>
        <v>3465</v>
      </c>
      <c r="N78" s="20">
        <f t="shared" ref="N78:AE78" si="1">N79+N86+N95</f>
        <v>0</v>
      </c>
      <c r="O78" s="20">
        <f t="shared" si="1"/>
        <v>0</v>
      </c>
      <c r="P78" s="20">
        <f t="shared" si="1"/>
        <v>0</v>
      </c>
      <c r="Q78" s="20">
        <f t="shared" si="1"/>
        <v>0</v>
      </c>
      <c r="R78" s="20">
        <f t="shared" si="1"/>
        <v>0</v>
      </c>
      <c r="S78" s="20">
        <f t="shared" si="1"/>
        <v>0</v>
      </c>
      <c r="T78" s="20">
        <f t="shared" si="1"/>
        <v>0</v>
      </c>
      <c r="U78" s="20">
        <f t="shared" si="1"/>
        <v>0</v>
      </c>
      <c r="V78" s="20">
        <f t="shared" si="1"/>
        <v>0</v>
      </c>
      <c r="W78" s="20">
        <f t="shared" si="1"/>
        <v>0</v>
      </c>
      <c r="X78" s="20">
        <f t="shared" si="1"/>
        <v>0</v>
      </c>
      <c r="Y78" s="20">
        <f t="shared" si="1"/>
        <v>0</v>
      </c>
      <c r="Z78" s="20">
        <f t="shared" si="1"/>
        <v>0</v>
      </c>
      <c r="AA78" s="20">
        <f t="shared" si="1"/>
        <v>0</v>
      </c>
      <c r="AB78" s="20">
        <f t="shared" si="1"/>
        <v>0</v>
      </c>
      <c r="AC78" s="20">
        <f t="shared" si="1"/>
        <v>0</v>
      </c>
      <c r="AD78" s="20">
        <f t="shared" si="1"/>
        <v>0</v>
      </c>
      <c r="AE78" s="20">
        <f t="shared" si="1"/>
        <v>3353.2750000000001</v>
      </c>
      <c r="AF78" s="7">
        <v>0</v>
      </c>
      <c r="AG78" s="7">
        <v>0</v>
      </c>
      <c r="AH78" s="7">
        <v>3353.2750000000001</v>
      </c>
      <c r="AI78" s="7">
        <v>-3353.2750000000001</v>
      </c>
      <c r="AJ78" s="7">
        <v>0</v>
      </c>
      <c r="AK78" s="8">
        <v>0.9677561327561327</v>
      </c>
      <c r="AL78" s="7">
        <v>0</v>
      </c>
      <c r="AM78" s="8">
        <v>0</v>
      </c>
      <c r="AN78" s="7">
        <v>0</v>
      </c>
      <c r="AO78" s="2"/>
    </row>
    <row r="79" spans="1:41" outlineLevel="1" x14ac:dyDescent="0.25">
      <c r="A79" s="5" t="s">
        <v>78</v>
      </c>
      <c r="B79" s="19" t="s">
        <v>79</v>
      </c>
      <c r="C79" s="19" t="s">
        <v>6</v>
      </c>
      <c r="D79" s="19" t="s">
        <v>4</v>
      </c>
      <c r="E79" s="6" t="s">
        <v>4</v>
      </c>
      <c r="F79" s="6"/>
      <c r="G79" s="6"/>
      <c r="H79" s="6"/>
      <c r="I79" s="6"/>
      <c r="J79" s="6"/>
      <c r="K79" s="6"/>
      <c r="L79" s="7">
        <v>0</v>
      </c>
      <c r="M79" s="20">
        <v>1335.8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1335.8</v>
      </c>
      <c r="AF79" s="7">
        <v>0</v>
      </c>
      <c r="AG79" s="7">
        <v>0</v>
      </c>
      <c r="AH79" s="7">
        <v>1335.8</v>
      </c>
      <c r="AI79" s="7">
        <v>-1335.8</v>
      </c>
      <c r="AJ79" s="7">
        <v>0</v>
      </c>
      <c r="AK79" s="8">
        <v>1</v>
      </c>
      <c r="AL79" s="7">
        <v>0</v>
      </c>
      <c r="AM79" s="8">
        <v>0</v>
      </c>
      <c r="AN79" s="7">
        <v>0</v>
      </c>
      <c r="AO79" s="2"/>
    </row>
    <row r="80" spans="1:41" ht="80.25" customHeight="1" outlineLevel="2" x14ac:dyDescent="0.25">
      <c r="A80" s="22" t="s">
        <v>80</v>
      </c>
      <c r="B80" s="6" t="s">
        <v>79</v>
      </c>
      <c r="C80" s="6" t="s">
        <v>81</v>
      </c>
      <c r="D80" s="6" t="s">
        <v>4</v>
      </c>
      <c r="E80" s="6" t="s">
        <v>4</v>
      </c>
      <c r="F80" s="6"/>
      <c r="G80" s="6"/>
      <c r="H80" s="6"/>
      <c r="I80" s="6"/>
      <c r="J80" s="6"/>
      <c r="K80" s="6"/>
      <c r="L80" s="7">
        <v>0</v>
      </c>
      <c r="M80" s="21">
        <v>1335.8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1335.8</v>
      </c>
      <c r="AF80" s="7">
        <v>0</v>
      </c>
      <c r="AG80" s="7">
        <v>0</v>
      </c>
      <c r="AH80" s="7">
        <v>1335.8</v>
      </c>
      <c r="AI80" s="7">
        <v>-1335.8</v>
      </c>
      <c r="AJ80" s="7">
        <v>0</v>
      </c>
      <c r="AK80" s="8">
        <v>1</v>
      </c>
      <c r="AL80" s="7">
        <v>0</v>
      </c>
      <c r="AM80" s="8">
        <v>0</v>
      </c>
      <c r="AN80" s="7">
        <v>0</v>
      </c>
      <c r="AO80" s="2"/>
    </row>
    <row r="81" spans="1:41" ht="18" customHeight="1" outlineLevel="3" x14ac:dyDescent="0.25">
      <c r="A81" s="22" t="s">
        <v>11</v>
      </c>
      <c r="B81" s="6" t="s">
        <v>79</v>
      </c>
      <c r="C81" s="6" t="s">
        <v>81</v>
      </c>
      <c r="D81" s="6" t="s">
        <v>12</v>
      </c>
      <c r="E81" s="6" t="s">
        <v>4</v>
      </c>
      <c r="F81" s="6"/>
      <c r="G81" s="6"/>
      <c r="H81" s="6"/>
      <c r="I81" s="6"/>
      <c r="J81" s="6"/>
      <c r="K81" s="6"/>
      <c r="L81" s="7">
        <v>0</v>
      </c>
      <c r="M81" s="21">
        <v>768.20299999999997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768.20299999999997</v>
      </c>
      <c r="AF81" s="7">
        <v>0</v>
      </c>
      <c r="AG81" s="7">
        <v>0</v>
      </c>
      <c r="AH81" s="7">
        <v>768.20299999999997</v>
      </c>
      <c r="AI81" s="7">
        <v>-768.20299999999997</v>
      </c>
      <c r="AJ81" s="7">
        <v>0</v>
      </c>
      <c r="AK81" s="8">
        <v>1</v>
      </c>
      <c r="AL81" s="7">
        <v>0</v>
      </c>
      <c r="AM81" s="8">
        <v>0</v>
      </c>
      <c r="AN81" s="7">
        <v>0</v>
      </c>
      <c r="AO81" s="2"/>
    </row>
    <row r="82" spans="1:41" ht="38.25" outlineLevel="3" x14ac:dyDescent="0.25">
      <c r="A82" s="22" t="s">
        <v>13</v>
      </c>
      <c r="B82" s="6" t="s">
        <v>79</v>
      </c>
      <c r="C82" s="6" t="s">
        <v>81</v>
      </c>
      <c r="D82" s="6" t="s">
        <v>14</v>
      </c>
      <c r="E82" s="6" t="s">
        <v>4</v>
      </c>
      <c r="F82" s="6"/>
      <c r="G82" s="6"/>
      <c r="H82" s="6"/>
      <c r="I82" s="6"/>
      <c r="J82" s="6"/>
      <c r="K82" s="6"/>
      <c r="L82" s="7">
        <v>0</v>
      </c>
      <c r="M82" s="21">
        <v>231.99700000000001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231.99700000000001</v>
      </c>
      <c r="AF82" s="7">
        <v>0</v>
      </c>
      <c r="AG82" s="7">
        <v>0</v>
      </c>
      <c r="AH82" s="7">
        <v>231.99700000000001</v>
      </c>
      <c r="AI82" s="7">
        <v>-231.99700000000001</v>
      </c>
      <c r="AJ82" s="7">
        <v>0</v>
      </c>
      <c r="AK82" s="8">
        <v>1</v>
      </c>
      <c r="AL82" s="7">
        <v>0</v>
      </c>
      <c r="AM82" s="8">
        <v>0</v>
      </c>
      <c r="AN82" s="7">
        <v>0</v>
      </c>
      <c r="AO82" s="2"/>
    </row>
    <row r="83" spans="1:41" ht="25.5" outlineLevel="3" x14ac:dyDescent="0.25">
      <c r="A83" s="22" t="s">
        <v>15</v>
      </c>
      <c r="B83" s="6" t="s">
        <v>79</v>
      </c>
      <c r="C83" s="6" t="s">
        <v>81</v>
      </c>
      <c r="D83" s="6" t="s">
        <v>16</v>
      </c>
      <c r="E83" s="6" t="s">
        <v>4</v>
      </c>
      <c r="F83" s="6"/>
      <c r="G83" s="6"/>
      <c r="H83" s="6"/>
      <c r="I83" s="6"/>
      <c r="J83" s="6"/>
      <c r="K83" s="6"/>
      <c r="L83" s="7">
        <v>0</v>
      </c>
      <c r="M83" s="21">
        <v>26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26</v>
      </c>
      <c r="AF83" s="7">
        <v>0</v>
      </c>
      <c r="AG83" s="7">
        <v>0</v>
      </c>
      <c r="AH83" s="7">
        <v>26</v>
      </c>
      <c r="AI83" s="7">
        <v>-26</v>
      </c>
      <c r="AJ83" s="7">
        <v>0</v>
      </c>
      <c r="AK83" s="8">
        <v>1</v>
      </c>
      <c r="AL83" s="7">
        <v>0</v>
      </c>
      <c r="AM83" s="8">
        <v>0</v>
      </c>
      <c r="AN83" s="7">
        <v>0</v>
      </c>
      <c r="AO83" s="2"/>
    </row>
    <row r="84" spans="1:41" outlineLevel="3" x14ac:dyDescent="0.25">
      <c r="A84" s="22" t="s">
        <v>17</v>
      </c>
      <c r="B84" s="6" t="s">
        <v>79</v>
      </c>
      <c r="C84" s="6" t="s">
        <v>81</v>
      </c>
      <c r="D84" s="6" t="s">
        <v>18</v>
      </c>
      <c r="E84" s="6" t="s">
        <v>4</v>
      </c>
      <c r="F84" s="6"/>
      <c r="G84" s="6"/>
      <c r="H84" s="6"/>
      <c r="I84" s="6"/>
      <c r="J84" s="6"/>
      <c r="K84" s="6"/>
      <c r="L84" s="7">
        <v>0</v>
      </c>
      <c r="M84" s="21">
        <v>247.01025999999999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247.01025999999999</v>
      </c>
      <c r="AF84" s="7">
        <v>0</v>
      </c>
      <c r="AG84" s="7">
        <v>0</v>
      </c>
      <c r="AH84" s="7">
        <v>247.01025999999999</v>
      </c>
      <c r="AI84" s="7">
        <v>-247.01025999999999</v>
      </c>
      <c r="AJ84" s="7">
        <v>0</v>
      </c>
      <c r="AK84" s="8">
        <v>1</v>
      </c>
      <c r="AL84" s="7">
        <v>0</v>
      </c>
      <c r="AM84" s="8">
        <v>0</v>
      </c>
      <c r="AN84" s="7">
        <v>0</v>
      </c>
      <c r="AO84" s="2"/>
    </row>
    <row r="85" spans="1:41" outlineLevel="3" x14ac:dyDescent="0.25">
      <c r="A85" s="22" t="s">
        <v>27</v>
      </c>
      <c r="B85" s="6" t="s">
        <v>79</v>
      </c>
      <c r="C85" s="6" t="s">
        <v>81</v>
      </c>
      <c r="D85" s="6" t="s">
        <v>28</v>
      </c>
      <c r="E85" s="6" t="s">
        <v>4</v>
      </c>
      <c r="F85" s="6"/>
      <c r="G85" s="6"/>
      <c r="H85" s="6"/>
      <c r="I85" s="6"/>
      <c r="J85" s="6"/>
      <c r="K85" s="6"/>
      <c r="L85" s="7">
        <v>0</v>
      </c>
      <c r="M85" s="21">
        <v>62.589739999999999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62.589739999999999</v>
      </c>
      <c r="AF85" s="7">
        <v>0</v>
      </c>
      <c r="AG85" s="7">
        <v>0</v>
      </c>
      <c r="AH85" s="7">
        <v>62.589739999999999</v>
      </c>
      <c r="AI85" s="7">
        <v>-62.589739999999999</v>
      </c>
      <c r="AJ85" s="7">
        <v>0</v>
      </c>
      <c r="AK85" s="8">
        <v>1</v>
      </c>
      <c r="AL85" s="7">
        <v>0</v>
      </c>
      <c r="AM85" s="8">
        <v>0</v>
      </c>
      <c r="AN85" s="7">
        <v>0</v>
      </c>
      <c r="AO85" s="2"/>
    </row>
    <row r="86" spans="1:41" outlineLevel="1" x14ac:dyDescent="0.25">
      <c r="A86" s="24" t="s">
        <v>82</v>
      </c>
      <c r="B86" s="19" t="s">
        <v>83</v>
      </c>
      <c r="C86" s="19" t="s">
        <v>6</v>
      </c>
      <c r="D86" s="19" t="s">
        <v>4</v>
      </c>
      <c r="E86" s="6" t="s">
        <v>4</v>
      </c>
      <c r="F86" s="6"/>
      <c r="G86" s="6"/>
      <c r="H86" s="6"/>
      <c r="I86" s="6"/>
      <c r="J86" s="6"/>
      <c r="K86" s="6"/>
      <c r="L86" s="7">
        <v>0</v>
      </c>
      <c r="M86" s="20">
        <v>1673.2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1673.2</v>
      </c>
      <c r="AF86" s="7">
        <v>0</v>
      </c>
      <c r="AG86" s="7">
        <v>0</v>
      </c>
      <c r="AH86" s="7">
        <v>1673.2</v>
      </c>
      <c r="AI86" s="7">
        <v>-1673.2</v>
      </c>
      <c r="AJ86" s="7">
        <v>0</v>
      </c>
      <c r="AK86" s="8">
        <v>1</v>
      </c>
      <c r="AL86" s="7">
        <v>0</v>
      </c>
      <c r="AM86" s="8">
        <v>0</v>
      </c>
      <c r="AN86" s="7">
        <v>0</v>
      </c>
      <c r="AO86" s="2"/>
    </row>
    <row r="87" spans="1:41" ht="19.5" customHeight="1" outlineLevel="2" x14ac:dyDescent="0.25">
      <c r="A87" s="22" t="s">
        <v>84</v>
      </c>
      <c r="B87" s="6" t="s">
        <v>83</v>
      </c>
      <c r="C87" s="6" t="s">
        <v>85</v>
      </c>
      <c r="D87" s="6" t="s">
        <v>4</v>
      </c>
      <c r="E87" s="6" t="s">
        <v>4</v>
      </c>
      <c r="F87" s="6"/>
      <c r="G87" s="6"/>
      <c r="H87" s="6"/>
      <c r="I87" s="6"/>
      <c r="J87" s="6"/>
      <c r="K87" s="6"/>
      <c r="L87" s="7">
        <v>0</v>
      </c>
      <c r="M87" s="21">
        <v>1370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1370</v>
      </c>
      <c r="AF87" s="7">
        <v>0</v>
      </c>
      <c r="AG87" s="7">
        <v>0</v>
      </c>
      <c r="AH87" s="7">
        <v>1370</v>
      </c>
      <c r="AI87" s="7">
        <v>-1370</v>
      </c>
      <c r="AJ87" s="7">
        <v>0</v>
      </c>
      <c r="AK87" s="8">
        <v>1</v>
      </c>
      <c r="AL87" s="7">
        <v>0</v>
      </c>
      <c r="AM87" s="8">
        <v>0</v>
      </c>
      <c r="AN87" s="7">
        <v>0</v>
      </c>
      <c r="AO87" s="2"/>
    </row>
    <row r="88" spans="1:41" outlineLevel="3" x14ac:dyDescent="0.25">
      <c r="A88" s="22" t="s">
        <v>48</v>
      </c>
      <c r="B88" s="6" t="s">
        <v>83</v>
      </c>
      <c r="C88" s="6" t="s">
        <v>85</v>
      </c>
      <c r="D88" s="6" t="s">
        <v>49</v>
      </c>
      <c r="E88" s="6" t="s">
        <v>4</v>
      </c>
      <c r="F88" s="6"/>
      <c r="G88" s="6"/>
      <c r="H88" s="6"/>
      <c r="I88" s="6"/>
      <c r="J88" s="6"/>
      <c r="K88" s="6"/>
      <c r="L88" s="7">
        <v>0</v>
      </c>
      <c r="M88" s="21">
        <v>984.28399999999999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984.28399999999999</v>
      </c>
      <c r="AF88" s="7">
        <v>0</v>
      </c>
      <c r="AG88" s="7">
        <v>0</v>
      </c>
      <c r="AH88" s="7">
        <v>984.28399999999999</v>
      </c>
      <c r="AI88" s="7">
        <v>-984.28399999999999</v>
      </c>
      <c r="AJ88" s="7">
        <v>0</v>
      </c>
      <c r="AK88" s="8">
        <v>1</v>
      </c>
      <c r="AL88" s="7">
        <v>0</v>
      </c>
      <c r="AM88" s="8">
        <v>0</v>
      </c>
      <c r="AN88" s="7">
        <v>0</v>
      </c>
      <c r="AO88" s="2"/>
    </row>
    <row r="89" spans="1:41" ht="29.25" customHeight="1" outlineLevel="3" x14ac:dyDescent="0.25">
      <c r="A89" s="22" t="s">
        <v>50</v>
      </c>
      <c r="B89" s="6" t="s">
        <v>83</v>
      </c>
      <c r="C89" s="6" t="s">
        <v>85</v>
      </c>
      <c r="D89" s="6" t="s">
        <v>51</v>
      </c>
      <c r="E89" s="6" t="s">
        <v>4</v>
      </c>
      <c r="F89" s="6"/>
      <c r="G89" s="6"/>
      <c r="H89" s="6"/>
      <c r="I89" s="6"/>
      <c r="J89" s="6"/>
      <c r="K89" s="6"/>
      <c r="L89" s="7">
        <v>0</v>
      </c>
      <c r="M89" s="21">
        <v>272.51600000000002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272.51600000000002</v>
      </c>
      <c r="AF89" s="7">
        <v>0</v>
      </c>
      <c r="AG89" s="7">
        <v>0</v>
      </c>
      <c r="AH89" s="7">
        <v>272.51600000000002</v>
      </c>
      <c r="AI89" s="7">
        <v>-272.51600000000002</v>
      </c>
      <c r="AJ89" s="7">
        <v>0</v>
      </c>
      <c r="AK89" s="8">
        <v>1</v>
      </c>
      <c r="AL89" s="7">
        <v>0</v>
      </c>
      <c r="AM89" s="8">
        <v>0</v>
      </c>
      <c r="AN89" s="7">
        <v>0</v>
      </c>
      <c r="AO89" s="2"/>
    </row>
    <row r="90" spans="1:41" ht="25.5" outlineLevel="3" x14ac:dyDescent="0.25">
      <c r="A90" s="22" t="s">
        <v>15</v>
      </c>
      <c r="B90" s="6" t="s">
        <v>83</v>
      </c>
      <c r="C90" s="6" t="s">
        <v>85</v>
      </c>
      <c r="D90" s="6" t="s">
        <v>16</v>
      </c>
      <c r="E90" s="6" t="s">
        <v>4</v>
      </c>
      <c r="F90" s="6"/>
      <c r="G90" s="6"/>
      <c r="H90" s="6"/>
      <c r="I90" s="6"/>
      <c r="J90" s="6"/>
      <c r="K90" s="6"/>
      <c r="L90" s="7">
        <v>0</v>
      </c>
      <c r="M90" s="21">
        <v>45.5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45.5</v>
      </c>
      <c r="AF90" s="7">
        <v>0</v>
      </c>
      <c r="AG90" s="7">
        <v>0</v>
      </c>
      <c r="AH90" s="7">
        <v>45.5</v>
      </c>
      <c r="AI90" s="7">
        <v>-45.5</v>
      </c>
      <c r="AJ90" s="7">
        <v>0</v>
      </c>
      <c r="AK90" s="8">
        <v>1</v>
      </c>
      <c r="AL90" s="7">
        <v>0</v>
      </c>
      <c r="AM90" s="8">
        <v>0</v>
      </c>
      <c r="AN90" s="7">
        <v>0</v>
      </c>
      <c r="AO90" s="2"/>
    </row>
    <row r="91" spans="1:41" outlineLevel="3" x14ac:dyDescent="0.25">
      <c r="A91" s="22" t="s">
        <v>17</v>
      </c>
      <c r="B91" s="6" t="s">
        <v>83</v>
      </c>
      <c r="C91" s="6" t="s">
        <v>85</v>
      </c>
      <c r="D91" s="6" t="s">
        <v>18</v>
      </c>
      <c r="E91" s="6" t="s">
        <v>4</v>
      </c>
      <c r="F91" s="6"/>
      <c r="G91" s="6"/>
      <c r="H91" s="6"/>
      <c r="I91" s="6"/>
      <c r="J91" s="6"/>
      <c r="K91" s="6"/>
      <c r="L91" s="7">
        <v>0</v>
      </c>
      <c r="M91" s="21">
        <v>67.7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67.7</v>
      </c>
      <c r="AF91" s="7">
        <v>0</v>
      </c>
      <c r="AG91" s="7">
        <v>0</v>
      </c>
      <c r="AH91" s="7">
        <v>67.7</v>
      </c>
      <c r="AI91" s="7">
        <v>-67.7</v>
      </c>
      <c r="AJ91" s="7">
        <v>0</v>
      </c>
      <c r="AK91" s="8">
        <v>1</v>
      </c>
      <c r="AL91" s="7">
        <v>0</v>
      </c>
      <c r="AM91" s="8">
        <v>0</v>
      </c>
      <c r="AN91" s="7">
        <v>0</v>
      </c>
      <c r="AO91" s="2"/>
    </row>
    <row r="92" spans="1:41" ht="52.5" customHeight="1" outlineLevel="2" x14ac:dyDescent="0.25">
      <c r="A92" s="22" t="s">
        <v>56</v>
      </c>
      <c r="B92" s="6" t="s">
        <v>83</v>
      </c>
      <c r="C92" s="6" t="s">
        <v>57</v>
      </c>
      <c r="D92" s="6" t="s">
        <v>4</v>
      </c>
      <c r="E92" s="6" t="s">
        <v>4</v>
      </c>
      <c r="F92" s="6"/>
      <c r="G92" s="6"/>
      <c r="H92" s="6"/>
      <c r="I92" s="6"/>
      <c r="J92" s="6"/>
      <c r="K92" s="6"/>
      <c r="L92" s="7">
        <v>0</v>
      </c>
      <c r="M92" s="21">
        <v>303.2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303.2</v>
      </c>
      <c r="AF92" s="7">
        <v>0</v>
      </c>
      <c r="AG92" s="7">
        <v>0</v>
      </c>
      <c r="AH92" s="7">
        <v>303.2</v>
      </c>
      <c r="AI92" s="7">
        <v>-303.2</v>
      </c>
      <c r="AJ92" s="7">
        <v>0</v>
      </c>
      <c r="AK92" s="8">
        <v>1</v>
      </c>
      <c r="AL92" s="7">
        <v>0</v>
      </c>
      <c r="AM92" s="8">
        <v>0</v>
      </c>
      <c r="AN92" s="7">
        <v>0</v>
      </c>
      <c r="AO92" s="2"/>
    </row>
    <row r="93" spans="1:41" outlineLevel="3" x14ac:dyDescent="0.25">
      <c r="A93" s="22" t="s">
        <v>48</v>
      </c>
      <c r="B93" s="6" t="s">
        <v>83</v>
      </c>
      <c r="C93" s="6" t="s">
        <v>57</v>
      </c>
      <c r="D93" s="6" t="s">
        <v>49</v>
      </c>
      <c r="E93" s="6" t="s">
        <v>4</v>
      </c>
      <c r="F93" s="6"/>
      <c r="G93" s="6"/>
      <c r="H93" s="6"/>
      <c r="I93" s="6"/>
      <c r="J93" s="6"/>
      <c r="K93" s="6"/>
      <c r="L93" s="7">
        <v>0</v>
      </c>
      <c r="M93" s="21">
        <v>217.25581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217.25581</v>
      </c>
      <c r="AF93" s="7">
        <v>0</v>
      </c>
      <c r="AG93" s="7">
        <v>0</v>
      </c>
      <c r="AH93" s="7">
        <v>217.25581</v>
      </c>
      <c r="AI93" s="7">
        <v>-217.25581</v>
      </c>
      <c r="AJ93" s="7">
        <v>0</v>
      </c>
      <c r="AK93" s="8">
        <v>1</v>
      </c>
      <c r="AL93" s="7">
        <v>0</v>
      </c>
      <c r="AM93" s="8">
        <v>0</v>
      </c>
      <c r="AN93" s="7">
        <v>0</v>
      </c>
      <c r="AO93" s="2"/>
    </row>
    <row r="94" spans="1:41" ht="29.25" customHeight="1" outlineLevel="3" x14ac:dyDescent="0.25">
      <c r="A94" s="22" t="s">
        <v>50</v>
      </c>
      <c r="B94" s="6" t="s">
        <v>83</v>
      </c>
      <c r="C94" s="6" t="s">
        <v>57</v>
      </c>
      <c r="D94" s="6" t="s">
        <v>51</v>
      </c>
      <c r="E94" s="6" t="s">
        <v>4</v>
      </c>
      <c r="F94" s="6"/>
      <c r="G94" s="6"/>
      <c r="H94" s="6"/>
      <c r="I94" s="6"/>
      <c r="J94" s="6"/>
      <c r="K94" s="6"/>
      <c r="L94" s="7">
        <v>0</v>
      </c>
      <c r="M94" s="21">
        <v>85.944190000000006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85.944190000000006</v>
      </c>
      <c r="AF94" s="7">
        <v>0</v>
      </c>
      <c r="AG94" s="7">
        <v>0</v>
      </c>
      <c r="AH94" s="7">
        <v>85.944190000000006</v>
      </c>
      <c r="AI94" s="7">
        <v>-85.944190000000006</v>
      </c>
      <c r="AJ94" s="7">
        <v>0</v>
      </c>
      <c r="AK94" s="8">
        <v>1</v>
      </c>
      <c r="AL94" s="7">
        <v>0</v>
      </c>
      <c r="AM94" s="8">
        <v>0</v>
      </c>
      <c r="AN94" s="7">
        <v>0</v>
      </c>
      <c r="AO94" s="2"/>
    </row>
    <row r="95" spans="1:41" ht="25.5" outlineLevel="1" x14ac:dyDescent="0.25">
      <c r="A95" s="5" t="s">
        <v>86</v>
      </c>
      <c r="B95" s="19" t="s">
        <v>87</v>
      </c>
      <c r="C95" s="19" t="s">
        <v>6</v>
      </c>
      <c r="D95" s="19" t="s">
        <v>4</v>
      </c>
      <c r="E95" s="6" t="s">
        <v>4</v>
      </c>
      <c r="F95" s="6"/>
      <c r="G95" s="6"/>
      <c r="H95" s="6"/>
      <c r="I95" s="6"/>
      <c r="J95" s="6"/>
      <c r="K95" s="6"/>
      <c r="L95" s="7">
        <v>0</v>
      </c>
      <c r="M95" s="20">
        <v>456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344.27499999999998</v>
      </c>
      <c r="AF95" s="7">
        <v>0</v>
      </c>
      <c r="AG95" s="7">
        <v>0</v>
      </c>
      <c r="AH95" s="7">
        <v>344.27499999999998</v>
      </c>
      <c r="AI95" s="7">
        <v>-344.27499999999998</v>
      </c>
      <c r="AJ95" s="7">
        <v>0</v>
      </c>
      <c r="AK95" s="8">
        <v>0.75498903508771931</v>
      </c>
      <c r="AL95" s="7">
        <v>0</v>
      </c>
      <c r="AM95" s="8">
        <v>0</v>
      </c>
      <c r="AN95" s="7">
        <v>0</v>
      </c>
      <c r="AO95" s="2"/>
    </row>
    <row r="96" spans="1:41" ht="16.5" customHeight="1" outlineLevel="2" x14ac:dyDescent="0.25">
      <c r="A96" s="22" t="s">
        <v>88</v>
      </c>
      <c r="B96" s="6" t="s">
        <v>87</v>
      </c>
      <c r="C96" s="6" t="s">
        <v>89</v>
      </c>
      <c r="D96" s="6" t="s">
        <v>4</v>
      </c>
      <c r="E96" s="6" t="s">
        <v>4</v>
      </c>
      <c r="F96" s="6"/>
      <c r="G96" s="6"/>
      <c r="H96" s="6"/>
      <c r="I96" s="6"/>
      <c r="J96" s="6"/>
      <c r="K96" s="6"/>
      <c r="L96" s="7">
        <v>0</v>
      </c>
      <c r="M96" s="21">
        <v>93.5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93.3</v>
      </c>
      <c r="AF96" s="7">
        <v>0</v>
      </c>
      <c r="AG96" s="7">
        <v>0</v>
      </c>
      <c r="AH96" s="7">
        <v>93.3</v>
      </c>
      <c r="AI96" s="7">
        <v>-93.3</v>
      </c>
      <c r="AJ96" s="7">
        <v>0</v>
      </c>
      <c r="AK96" s="8">
        <v>0.99786096256684487</v>
      </c>
      <c r="AL96" s="7">
        <v>0</v>
      </c>
      <c r="AM96" s="8">
        <v>0</v>
      </c>
      <c r="AN96" s="7">
        <v>0</v>
      </c>
      <c r="AO96" s="2"/>
    </row>
    <row r="97" spans="1:41" ht="36.75" customHeight="1" outlineLevel="3" x14ac:dyDescent="0.25">
      <c r="A97" s="22" t="s">
        <v>90</v>
      </c>
      <c r="B97" s="6" t="s">
        <v>87</v>
      </c>
      <c r="C97" s="6" t="s">
        <v>89</v>
      </c>
      <c r="D97" s="6" t="s">
        <v>91</v>
      </c>
      <c r="E97" s="6" t="s">
        <v>4</v>
      </c>
      <c r="F97" s="6"/>
      <c r="G97" s="6"/>
      <c r="H97" s="6"/>
      <c r="I97" s="6"/>
      <c r="J97" s="6"/>
      <c r="K97" s="6"/>
      <c r="L97" s="7">
        <v>0</v>
      </c>
      <c r="M97" s="21">
        <v>93.5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93.3</v>
      </c>
      <c r="AF97" s="7">
        <v>0</v>
      </c>
      <c r="AG97" s="7">
        <v>0</v>
      </c>
      <c r="AH97" s="7">
        <v>93.3</v>
      </c>
      <c r="AI97" s="7">
        <v>-93.3</v>
      </c>
      <c r="AJ97" s="7">
        <v>0</v>
      </c>
      <c r="AK97" s="8">
        <v>0.99786096256684487</v>
      </c>
      <c r="AL97" s="7">
        <v>0</v>
      </c>
      <c r="AM97" s="8">
        <v>0</v>
      </c>
      <c r="AN97" s="7">
        <v>0</v>
      </c>
      <c r="AO97" s="2"/>
    </row>
    <row r="98" spans="1:41" ht="15.75" customHeight="1" outlineLevel="2" x14ac:dyDescent="0.25">
      <c r="A98" s="22" t="s">
        <v>92</v>
      </c>
      <c r="B98" s="6" t="s">
        <v>87</v>
      </c>
      <c r="C98" s="6" t="s">
        <v>93</v>
      </c>
      <c r="D98" s="6" t="s">
        <v>4</v>
      </c>
      <c r="E98" s="6" t="s">
        <v>4</v>
      </c>
      <c r="F98" s="6"/>
      <c r="G98" s="6"/>
      <c r="H98" s="6"/>
      <c r="I98" s="6"/>
      <c r="J98" s="6"/>
      <c r="K98" s="6"/>
      <c r="L98" s="7">
        <v>0</v>
      </c>
      <c r="M98" s="21">
        <v>6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6</v>
      </c>
      <c r="AF98" s="7">
        <v>0</v>
      </c>
      <c r="AG98" s="7">
        <v>0</v>
      </c>
      <c r="AH98" s="7">
        <v>6</v>
      </c>
      <c r="AI98" s="7">
        <v>-6</v>
      </c>
      <c r="AJ98" s="7">
        <v>0</v>
      </c>
      <c r="AK98" s="8">
        <v>1</v>
      </c>
      <c r="AL98" s="7">
        <v>0</v>
      </c>
      <c r="AM98" s="8">
        <v>0</v>
      </c>
      <c r="AN98" s="7">
        <v>0</v>
      </c>
      <c r="AO98" s="2"/>
    </row>
    <row r="99" spans="1:41" outlineLevel="3" x14ac:dyDescent="0.25">
      <c r="A99" s="22" t="s">
        <v>94</v>
      </c>
      <c r="B99" s="6" t="s">
        <v>87</v>
      </c>
      <c r="C99" s="6" t="s">
        <v>93</v>
      </c>
      <c r="D99" s="6" t="s">
        <v>95</v>
      </c>
      <c r="E99" s="6" t="s">
        <v>4</v>
      </c>
      <c r="F99" s="6"/>
      <c r="G99" s="6"/>
      <c r="H99" s="6"/>
      <c r="I99" s="6"/>
      <c r="J99" s="6"/>
      <c r="K99" s="6"/>
      <c r="L99" s="7">
        <v>0</v>
      </c>
      <c r="M99" s="21">
        <v>6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6</v>
      </c>
      <c r="AF99" s="7">
        <v>0</v>
      </c>
      <c r="AG99" s="7">
        <v>0</v>
      </c>
      <c r="AH99" s="7">
        <v>6</v>
      </c>
      <c r="AI99" s="7">
        <v>-6</v>
      </c>
      <c r="AJ99" s="7">
        <v>0</v>
      </c>
      <c r="AK99" s="8">
        <v>1</v>
      </c>
      <c r="AL99" s="7">
        <v>0</v>
      </c>
      <c r="AM99" s="8">
        <v>0</v>
      </c>
      <c r="AN99" s="7">
        <v>0</v>
      </c>
      <c r="AO99" s="2"/>
    </row>
    <row r="100" spans="1:41" ht="38.25" outlineLevel="2" x14ac:dyDescent="0.25">
      <c r="A100" s="22" t="s">
        <v>96</v>
      </c>
      <c r="B100" s="6" t="s">
        <v>87</v>
      </c>
      <c r="C100" s="6" t="s">
        <v>97</v>
      </c>
      <c r="D100" s="6" t="s">
        <v>4</v>
      </c>
      <c r="E100" s="6" t="s">
        <v>4</v>
      </c>
      <c r="F100" s="6"/>
      <c r="G100" s="6"/>
      <c r="H100" s="6"/>
      <c r="I100" s="6"/>
      <c r="J100" s="6"/>
      <c r="K100" s="6"/>
      <c r="L100" s="7">
        <v>0</v>
      </c>
      <c r="M100" s="21">
        <v>5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5</v>
      </c>
      <c r="AF100" s="7">
        <v>0</v>
      </c>
      <c r="AG100" s="7">
        <v>0</v>
      </c>
      <c r="AH100" s="7">
        <v>5</v>
      </c>
      <c r="AI100" s="7">
        <v>-5</v>
      </c>
      <c r="AJ100" s="7">
        <v>0</v>
      </c>
      <c r="AK100" s="8">
        <v>1</v>
      </c>
      <c r="AL100" s="7">
        <v>0</v>
      </c>
      <c r="AM100" s="8">
        <v>0</v>
      </c>
      <c r="AN100" s="7">
        <v>0</v>
      </c>
      <c r="AO100" s="2"/>
    </row>
    <row r="101" spans="1:41" outlineLevel="3" x14ac:dyDescent="0.25">
      <c r="A101" s="22" t="s">
        <v>17</v>
      </c>
      <c r="B101" s="6" t="s">
        <v>87</v>
      </c>
      <c r="C101" s="6" t="s">
        <v>97</v>
      </c>
      <c r="D101" s="6" t="s">
        <v>18</v>
      </c>
      <c r="E101" s="6" t="s">
        <v>4</v>
      </c>
      <c r="F101" s="6"/>
      <c r="G101" s="6"/>
      <c r="H101" s="6"/>
      <c r="I101" s="6"/>
      <c r="J101" s="6"/>
      <c r="K101" s="6"/>
      <c r="L101" s="7">
        <v>0</v>
      </c>
      <c r="M101" s="21">
        <v>5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5</v>
      </c>
      <c r="AF101" s="7">
        <v>0</v>
      </c>
      <c r="AG101" s="7">
        <v>0</v>
      </c>
      <c r="AH101" s="7">
        <v>5</v>
      </c>
      <c r="AI101" s="7">
        <v>-5</v>
      </c>
      <c r="AJ101" s="7">
        <v>0</v>
      </c>
      <c r="AK101" s="8">
        <v>1</v>
      </c>
      <c r="AL101" s="7">
        <v>0</v>
      </c>
      <c r="AM101" s="8">
        <v>0</v>
      </c>
      <c r="AN101" s="7">
        <v>0</v>
      </c>
      <c r="AO101" s="2"/>
    </row>
    <row r="102" spans="1:41" ht="42" customHeight="1" outlineLevel="2" x14ac:dyDescent="0.25">
      <c r="A102" s="22" t="s">
        <v>98</v>
      </c>
      <c r="B102" s="6" t="s">
        <v>87</v>
      </c>
      <c r="C102" s="6" t="s">
        <v>99</v>
      </c>
      <c r="D102" s="6" t="s">
        <v>4</v>
      </c>
      <c r="E102" s="6" t="s">
        <v>4</v>
      </c>
      <c r="F102" s="6"/>
      <c r="G102" s="6"/>
      <c r="H102" s="6"/>
      <c r="I102" s="6"/>
      <c r="J102" s="6"/>
      <c r="K102" s="6"/>
      <c r="L102" s="7">
        <v>0</v>
      </c>
      <c r="M102" s="21">
        <v>5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5</v>
      </c>
      <c r="AF102" s="7">
        <v>0</v>
      </c>
      <c r="AG102" s="7">
        <v>0</v>
      </c>
      <c r="AH102" s="7">
        <v>5</v>
      </c>
      <c r="AI102" s="7">
        <v>-5</v>
      </c>
      <c r="AJ102" s="7">
        <v>0</v>
      </c>
      <c r="AK102" s="8">
        <v>1</v>
      </c>
      <c r="AL102" s="7">
        <v>0</v>
      </c>
      <c r="AM102" s="8">
        <v>0</v>
      </c>
      <c r="AN102" s="7">
        <v>0</v>
      </c>
      <c r="AO102" s="2"/>
    </row>
    <row r="103" spans="1:41" outlineLevel="3" x14ac:dyDescent="0.25">
      <c r="A103" s="22" t="s">
        <v>17</v>
      </c>
      <c r="B103" s="6" t="s">
        <v>87</v>
      </c>
      <c r="C103" s="6" t="s">
        <v>99</v>
      </c>
      <c r="D103" s="6" t="s">
        <v>18</v>
      </c>
      <c r="E103" s="6" t="s">
        <v>4</v>
      </c>
      <c r="F103" s="6"/>
      <c r="G103" s="6"/>
      <c r="H103" s="6"/>
      <c r="I103" s="6"/>
      <c r="J103" s="6"/>
      <c r="K103" s="6"/>
      <c r="L103" s="7">
        <v>0</v>
      </c>
      <c r="M103" s="21">
        <v>5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5</v>
      </c>
      <c r="AF103" s="7">
        <v>0</v>
      </c>
      <c r="AG103" s="7">
        <v>0</v>
      </c>
      <c r="AH103" s="7">
        <v>5</v>
      </c>
      <c r="AI103" s="7">
        <v>-5</v>
      </c>
      <c r="AJ103" s="7">
        <v>0</v>
      </c>
      <c r="AK103" s="8">
        <v>1</v>
      </c>
      <c r="AL103" s="7">
        <v>0</v>
      </c>
      <c r="AM103" s="8">
        <v>0</v>
      </c>
      <c r="AN103" s="7">
        <v>0</v>
      </c>
      <c r="AO103" s="2"/>
    </row>
    <row r="104" spans="1:41" ht="41.25" customHeight="1" outlineLevel="2" x14ac:dyDescent="0.25">
      <c r="A104" s="22" t="s">
        <v>100</v>
      </c>
      <c r="B104" s="6" t="s">
        <v>87</v>
      </c>
      <c r="C104" s="6" t="s">
        <v>101</v>
      </c>
      <c r="D104" s="6" t="s">
        <v>4</v>
      </c>
      <c r="E104" s="6" t="s">
        <v>4</v>
      </c>
      <c r="F104" s="6"/>
      <c r="G104" s="6"/>
      <c r="H104" s="6"/>
      <c r="I104" s="6"/>
      <c r="J104" s="6"/>
      <c r="K104" s="6"/>
      <c r="L104" s="7">
        <v>0</v>
      </c>
      <c r="M104" s="21">
        <v>30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30</v>
      </c>
      <c r="AF104" s="7">
        <v>0</v>
      </c>
      <c r="AG104" s="7">
        <v>0</v>
      </c>
      <c r="AH104" s="7">
        <v>30</v>
      </c>
      <c r="AI104" s="7">
        <v>-30</v>
      </c>
      <c r="AJ104" s="7">
        <v>0</v>
      </c>
      <c r="AK104" s="8">
        <v>1</v>
      </c>
      <c r="AL104" s="7">
        <v>0</v>
      </c>
      <c r="AM104" s="8">
        <v>0</v>
      </c>
      <c r="AN104" s="7">
        <v>0</v>
      </c>
      <c r="AO104" s="2"/>
    </row>
    <row r="105" spans="1:41" outlineLevel="3" x14ac:dyDescent="0.25">
      <c r="A105" s="22" t="s">
        <v>17</v>
      </c>
      <c r="B105" s="6" t="s">
        <v>87</v>
      </c>
      <c r="C105" s="6" t="s">
        <v>101</v>
      </c>
      <c r="D105" s="6" t="s">
        <v>18</v>
      </c>
      <c r="E105" s="6" t="s">
        <v>4</v>
      </c>
      <c r="F105" s="6"/>
      <c r="G105" s="6"/>
      <c r="H105" s="6"/>
      <c r="I105" s="6"/>
      <c r="J105" s="6"/>
      <c r="K105" s="6"/>
      <c r="L105" s="7">
        <v>0</v>
      </c>
      <c r="M105" s="21">
        <v>30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30</v>
      </c>
      <c r="AF105" s="7">
        <v>0</v>
      </c>
      <c r="AG105" s="7">
        <v>0</v>
      </c>
      <c r="AH105" s="7">
        <v>30</v>
      </c>
      <c r="AI105" s="7">
        <v>-30</v>
      </c>
      <c r="AJ105" s="7">
        <v>0</v>
      </c>
      <c r="AK105" s="8">
        <v>1</v>
      </c>
      <c r="AL105" s="7">
        <v>0</v>
      </c>
      <c r="AM105" s="8">
        <v>0</v>
      </c>
      <c r="AN105" s="7">
        <v>0</v>
      </c>
      <c r="AO105" s="2"/>
    </row>
    <row r="106" spans="1:41" ht="27.75" customHeight="1" outlineLevel="2" x14ac:dyDescent="0.25">
      <c r="A106" s="22" t="s">
        <v>102</v>
      </c>
      <c r="B106" s="6" t="s">
        <v>87</v>
      </c>
      <c r="C106" s="6" t="s">
        <v>103</v>
      </c>
      <c r="D106" s="6" t="s">
        <v>4</v>
      </c>
      <c r="E106" s="6" t="s">
        <v>4</v>
      </c>
      <c r="F106" s="6"/>
      <c r="G106" s="6"/>
      <c r="H106" s="6"/>
      <c r="I106" s="6"/>
      <c r="J106" s="6"/>
      <c r="K106" s="6"/>
      <c r="L106" s="7">
        <v>0</v>
      </c>
      <c r="M106" s="21">
        <v>40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40</v>
      </c>
      <c r="AF106" s="7">
        <v>0</v>
      </c>
      <c r="AG106" s="7">
        <v>0</v>
      </c>
      <c r="AH106" s="7">
        <v>40</v>
      </c>
      <c r="AI106" s="7">
        <v>-40</v>
      </c>
      <c r="AJ106" s="7">
        <v>0</v>
      </c>
      <c r="AK106" s="8">
        <v>1</v>
      </c>
      <c r="AL106" s="7">
        <v>0</v>
      </c>
      <c r="AM106" s="8">
        <v>0</v>
      </c>
      <c r="AN106" s="7">
        <v>0</v>
      </c>
      <c r="AO106" s="2"/>
    </row>
    <row r="107" spans="1:41" outlineLevel="3" x14ac:dyDescent="0.25">
      <c r="A107" s="22" t="s">
        <v>17</v>
      </c>
      <c r="B107" s="6" t="s">
        <v>87</v>
      </c>
      <c r="C107" s="6" t="s">
        <v>103</v>
      </c>
      <c r="D107" s="6" t="s">
        <v>18</v>
      </c>
      <c r="E107" s="6" t="s">
        <v>4</v>
      </c>
      <c r="F107" s="6"/>
      <c r="G107" s="6"/>
      <c r="H107" s="6"/>
      <c r="I107" s="6"/>
      <c r="J107" s="6"/>
      <c r="K107" s="6"/>
      <c r="L107" s="7">
        <v>0</v>
      </c>
      <c r="M107" s="21">
        <v>40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40</v>
      </c>
      <c r="AF107" s="7">
        <v>0</v>
      </c>
      <c r="AG107" s="7">
        <v>0</v>
      </c>
      <c r="AH107" s="7">
        <v>40</v>
      </c>
      <c r="AI107" s="7">
        <v>-40</v>
      </c>
      <c r="AJ107" s="7">
        <v>0</v>
      </c>
      <c r="AK107" s="8">
        <v>1</v>
      </c>
      <c r="AL107" s="7">
        <v>0</v>
      </c>
      <c r="AM107" s="8">
        <v>0</v>
      </c>
      <c r="AN107" s="7">
        <v>0</v>
      </c>
      <c r="AO107" s="2"/>
    </row>
    <row r="108" spans="1:41" ht="31.5" customHeight="1" outlineLevel="2" x14ac:dyDescent="0.25">
      <c r="A108" s="22" t="s">
        <v>104</v>
      </c>
      <c r="B108" s="6" t="s">
        <v>87</v>
      </c>
      <c r="C108" s="6" t="s">
        <v>105</v>
      </c>
      <c r="D108" s="6" t="s">
        <v>4</v>
      </c>
      <c r="E108" s="6" t="s">
        <v>4</v>
      </c>
      <c r="F108" s="6"/>
      <c r="G108" s="6"/>
      <c r="H108" s="6"/>
      <c r="I108" s="6"/>
      <c r="J108" s="6"/>
      <c r="K108" s="6"/>
      <c r="L108" s="7">
        <v>0</v>
      </c>
      <c r="M108" s="21">
        <v>5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8">
        <v>0</v>
      </c>
      <c r="AL108" s="7">
        <v>0</v>
      </c>
      <c r="AM108" s="8">
        <v>0</v>
      </c>
      <c r="AN108" s="7">
        <v>0</v>
      </c>
      <c r="AO108" s="2"/>
    </row>
    <row r="109" spans="1:41" outlineLevel="3" x14ac:dyDescent="0.25">
      <c r="A109" s="22" t="s">
        <v>17</v>
      </c>
      <c r="B109" s="6" t="s">
        <v>87</v>
      </c>
      <c r="C109" s="6" t="s">
        <v>105</v>
      </c>
      <c r="D109" s="6" t="s">
        <v>18</v>
      </c>
      <c r="E109" s="6" t="s">
        <v>4</v>
      </c>
      <c r="F109" s="6"/>
      <c r="G109" s="6"/>
      <c r="H109" s="6"/>
      <c r="I109" s="6"/>
      <c r="J109" s="6"/>
      <c r="K109" s="6"/>
      <c r="L109" s="7">
        <v>0</v>
      </c>
      <c r="M109" s="21">
        <v>5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8">
        <v>0</v>
      </c>
      <c r="AL109" s="7">
        <v>0</v>
      </c>
      <c r="AM109" s="8">
        <v>0</v>
      </c>
      <c r="AN109" s="7">
        <v>0</v>
      </c>
      <c r="AO109" s="2"/>
    </row>
    <row r="110" spans="1:41" ht="38.25" outlineLevel="2" x14ac:dyDescent="0.25">
      <c r="A110" s="22" t="s">
        <v>106</v>
      </c>
      <c r="B110" s="6" t="s">
        <v>87</v>
      </c>
      <c r="C110" s="6" t="s">
        <v>107</v>
      </c>
      <c r="D110" s="6" t="s">
        <v>4</v>
      </c>
      <c r="E110" s="6" t="s">
        <v>4</v>
      </c>
      <c r="F110" s="6"/>
      <c r="G110" s="6"/>
      <c r="H110" s="6"/>
      <c r="I110" s="6"/>
      <c r="J110" s="6"/>
      <c r="K110" s="6"/>
      <c r="L110" s="7">
        <v>0</v>
      </c>
      <c r="M110" s="21">
        <v>22.5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22.5</v>
      </c>
      <c r="AF110" s="7">
        <v>0</v>
      </c>
      <c r="AG110" s="7">
        <v>0</v>
      </c>
      <c r="AH110" s="7">
        <v>22.5</v>
      </c>
      <c r="AI110" s="7">
        <v>-22.5</v>
      </c>
      <c r="AJ110" s="7">
        <v>0</v>
      </c>
      <c r="AK110" s="8">
        <v>1</v>
      </c>
      <c r="AL110" s="7">
        <v>0</v>
      </c>
      <c r="AM110" s="8">
        <v>0</v>
      </c>
      <c r="AN110" s="7">
        <v>0</v>
      </c>
      <c r="AO110" s="2"/>
    </row>
    <row r="111" spans="1:41" outlineLevel="3" x14ac:dyDescent="0.25">
      <c r="A111" s="22" t="s">
        <v>17</v>
      </c>
      <c r="B111" s="6" t="s">
        <v>87</v>
      </c>
      <c r="C111" s="6" t="s">
        <v>107</v>
      </c>
      <c r="D111" s="6" t="s">
        <v>18</v>
      </c>
      <c r="E111" s="6" t="s">
        <v>4</v>
      </c>
      <c r="F111" s="6"/>
      <c r="G111" s="6"/>
      <c r="H111" s="6"/>
      <c r="I111" s="6"/>
      <c r="J111" s="6"/>
      <c r="K111" s="6"/>
      <c r="L111" s="7">
        <v>0</v>
      </c>
      <c r="M111" s="21">
        <v>22.5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22.5</v>
      </c>
      <c r="AF111" s="7">
        <v>0</v>
      </c>
      <c r="AG111" s="7">
        <v>0</v>
      </c>
      <c r="AH111" s="7">
        <v>22.5</v>
      </c>
      <c r="AI111" s="7">
        <v>-22.5</v>
      </c>
      <c r="AJ111" s="7">
        <v>0</v>
      </c>
      <c r="AK111" s="8">
        <v>1</v>
      </c>
      <c r="AL111" s="7">
        <v>0</v>
      </c>
      <c r="AM111" s="8">
        <v>0</v>
      </c>
      <c r="AN111" s="7">
        <v>0</v>
      </c>
      <c r="AO111" s="2"/>
    </row>
    <row r="112" spans="1:41" ht="15" customHeight="1" outlineLevel="2" x14ac:dyDescent="0.25">
      <c r="A112" s="22" t="s">
        <v>108</v>
      </c>
      <c r="B112" s="6" t="s">
        <v>87</v>
      </c>
      <c r="C112" s="6" t="s">
        <v>109</v>
      </c>
      <c r="D112" s="6" t="s">
        <v>4</v>
      </c>
      <c r="E112" s="6" t="s">
        <v>4</v>
      </c>
      <c r="F112" s="6"/>
      <c r="G112" s="6"/>
      <c r="H112" s="6"/>
      <c r="I112" s="6"/>
      <c r="J112" s="6"/>
      <c r="K112" s="6"/>
      <c r="L112" s="7">
        <v>0</v>
      </c>
      <c r="M112" s="21">
        <v>14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13.98</v>
      </c>
      <c r="AF112" s="7">
        <v>0</v>
      </c>
      <c r="AG112" s="7">
        <v>0</v>
      </c>
      <c r="AH112" s="7">
        <v>13.98</v>
      </c>
      <c r="AI112" s="7">
        <v>-13.98</v>
      </c>
      <c r="AJ112" s="7">
        <v>0</v>
      </c>
      <c r="AK112" s="8">
        <v>0.99857142857142855</v>
      </c>
      <c r="AL112" s="7">
        <v>0</v>
      </c>
      <c r="AM112" s="8">
        <v>0</v>
      </c>
      <c r="AN112" s="7">
        <v>0</v>
      </c>
      <c r="AO112" s="2"/>
    </row>
    <row r="113" spans="1:41" outlineLevel="3" x14ac:dyDescent="0.25">
      <c r="A113" s="22" t="s">
        <v>17</v>
      </c>
      <c r="B113" s="6" t="s">
        <v>87</v>
      </c>
      <c r="C113" s="6" t="s">
        <v>109</v>
      </c>
      <c r="D113" s="6" t="s">
        <v>18</v>
      </c>
      <c r="E113" s="6" t="s">
        <v>4</v>
      </c>
      <c r="F113" s="6"/>
      <c r="G113" s="6"/>
      <c r="H113" s="6"/>
      <c r="I113" s="6"/>
      <c r="J113" s="6"/>
      <c r="K113" s="6"/>
      <c r="L113" s="7">
        <v>0</v>
      </c>
      <c r="M113" s="21">
        <v>14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13.98</v>
      </c>
      <c r="AF113" s="7">
        <v>0</v>
      </c>
      <c r="AG113" s="7">
        <v>0</v>
      </c>
      <c r="AH113" s="7">
        <v>13.98</v>
      </c>
      <c r="AI113" s="7">
        <v>-13.98</v>
      </c>
      <c r="AJ113" s="7">
        <v>0</v>
      </c>
      <c r="AK113" s="8">
        <v>0.99857142857142855</v>
      </c>
      <c r="AL113" s="7">
        <v>0</v>
      </c>
      <c r="AM113" s="8">
        <v>0</v>
      </c>
      <c r="AN113" s="7">
        <v>0</v>
      </c>
      <c r="AO113" s="2"/>
    </row>
    <row r="114" spans="1:41" ht="54" customHeight="1" outlineLevel="2" x14ac:dyDescent="0.25">
      <c r="A114" s="22" t="s">
        <v>110</v>
      </c>
      <c r="B114" s="6" t="s">
        <v>87</v>
      </c>
      <c r="C114" s="6" t="s">
        <v>111</v>
      </c>
      <c r="D114" s="6" t="s">
        <v>4</v>
      </c>
      <c r="E114" s="6" t="s">
        <v>4</v>
      </c>
      <c r="F114" s="6"/>
      <c r="G114" s="6"/>
      <c r="H114" s="6"/>
      <c r="I114" s="6"/>
      <c r="J114" s="6"/>
      <c r="K114" s="6"/>
      <c r="L114" s="7">
        <v>0</v>
      </c>
      <c r="M114" s="21">
        <v>5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5</v>
      </c>
      <c r="AF114" s="7">
        <v>0</v>
      </c>
      <c r="AG114" s="7">
        <v>0</v>
      </c>
      <c r="AH114" s="7">
        <v>5</v>
      </c>
      <c r="AI114" s="7">
        <v>-5</v>
      </c>
      <c r="AJ114" s="7">
        <v>0</v>
      </c>
      <c r="AK114" s="8">
        <v>1</v>
      </c>
      <c r="AL114" s="7">
        <v>0</v>
      </c>
      <c r="AM114" s="8">
        <v>0</v>
      </c>
      <c r="AN114" s="7">
        <v>0</v>
      </c>
      <c r="AO114" s="2"/>
    </row>
    <row r="115" spans="1:41" outlineLevel="3" x14ac:dyDescent="0.25">
      <c r="A115" s="22" t="s">
        <v>54</v>
      </c>
      <c r="B115" s="6" t="s">
        <v>87</v>
      </c>
      <c r="C115" s="6" t="s">
        <v>111</v>
      </c>
      <c r="D115" s="6" t="s">
        <v>55</v>
      </c>
      <c r="E115" s="6" t="s">
        <v>4</v>
      </c>
      <c r="F115" s="6"/>
      <c r="G115" s="6"/>
      <c r="H115" s="6"/>
      <c r="I115" s="6"/>
      <c r="J115" s="6"/>
      <c r="K115" s="6"/>
      <c r="L115" s="7">
        <v>0</v>
      </c>
      <c r="M115" s="21">
        <v>5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5</v>
      </c>
      <c r="AF115" s="7">
        <v>0</v>
      </c>
      <c r="AG115" s="7">
        <v>0</v>
      </c>
      <c r="AH115" s="7">
        <v>5</v>
      </c>
      <c r="AI115" s="7">
        <v>-5</v>
      </c>
      <c r="AJ115" s="7">
        <v>0</v>
      </c>
      <c r="AK115" s="8">
        <v>1</v>
      </c>
      <c r="AL115" s="7">
        <v>0</v>
      </c>
      <c r="AM115" s="8">
        <v>0</v>
      </c>
      <c r="AN115" s="7">
        <v>0</v>
      </c>
      <c r="AO115" s="2"/>
    </row>
    <row r="116" spans="1:41" ht="54.75" customHeight="1" outlineLevel="2" x14ac:dyDescent="0.25">
      <c r="A116" s="22" t="s">
        <v>112</v>
      </c>
      <c r="B116" s="6" t="s">
        <v>87</v>
      </c>
      <c r="C116" s="6" t="s">
        <v>113</v>
      </c>
      <c r="D116" s="6" t="s">
        <v>4</v>
      </c>
      <c r="E116" s="6" t="s">
        <v>4</v>
      </c>
      <c r="F116" s="6"/>
      <c r="G116" s="6"/>
      <c r="H116" s="6"/>
      <c r="I116" s="6"/>
      <c r="J116" s="6"/>
      <c r="K116" s="6"/>
      <c r="L116" s="7">
        <v>0</v>
      </c>
      <c r="M116" s="21">
        <v>230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123.495</v>
      </c>
      <c r="AF116" s="7">
        <v>0</v>
      </c>
      <c r="AG116" s="7">
        <v>0</v>
      </c>
      <c r="AH116" s="7">
        <v>123.495</v>
      </c>
      <c r="AI116" s="7">
        <v>-123.495</v>
      </c>
      <c r="AJ116" s="7">
        <v>0</v>
      </c>
      <c r="AK116" s="8">
        <v>0.53693478260869565</v>
      </c>
      <c r="AL116" s="7">
        <v>0</v>
      </c>
      <c r="AM116" s="8">
        <v>0</v>
      </c>
      <c r="AN116" s="7">
        <v>0</v>
      </c>
      <c r="AO116" s="2"/>
    </row>
    <row r="117" spans="1:41" ht="25.5" outlineLevel="3" x14ac:dyDescent="0.25">
      <c r="A117" s="22" t="s">
        <v>15</v>
      </c>
      <c r="B117" s="6" t="s">
        <v>87</v>
      </c>
      <c r="C117" s="6" t="s">
        <v>113</v>
      </c>
      <c r="D117" s="6" t="s">
        <v>16</v>
      </c>
      <c r="E117" s="6" t="s">
        <v>4</v>
      </c>
      <c r="F117" s="6"/>
      <c r="G117" s="6"/>
      <c r="H117" s="6"/>
      <c r="I117" s="6"/>
      <c r="J117" s="6"/>
      <c r="K117" s="6"/>
      <c r="L117" s="7">
        <v>0</v>
      </c>
      <c r="M117" s="21">
        <v>230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123.495</v>
      </c>
      <c r="AF117" s="7">
        <v>0</v>
      </c>
      <c r="AG117" s="7">
        <v>0</v>
      </c>
      <c r="AH117" s="7">
        <v>123.495</v>
      </c>
      <c r="AI117" s="7">
        <v>-123.495</v>
      </c>
      <c r="AJ117" s="7">
        <v>0</v>
      </c>
      <c r="AK117" s="8">
        <v>0.53693478260869565</v>
      </c>
      <c r="AL117" s="7">
        <v>0</v>
      </c>
      <c r="AM117" s="8">
        <v>0</v>
      </c>
      <c r="AN117" s="7">
        <v>0</v>
      </c>
      <c r="AO117" s="2"/>
    </row>
    <row r="118" spans="1:41" x14ac:dyDescent="0.25">
      <c r="A118" s="5" t="s">
        <v>114</v>
      </c>
      <c r="B118" s="19" t="s">
        <v>115</v>
      </c>
      <c r="C118" s="19" t="s">
        <v>6</v>
      </c>
      <c r="D118" s="19" t="s">
        <v>4</v>
      </c>
      <c r="E118" s="6" t="s">
        <v>4</v>
      </c>
      <c r="F118" s="6"/>
      <c r="G118" s="6"/>
      <c r="H118" s="6"/>
      <c r="I118" s="6"/>
      <c r="J118" s="6"/>
      <c r="K118" s="6"/>
      <c r="L118" s="7">
        <v>0</v>
      </c>
      <c r="M118" s="20">
        <f>M119+M123+M137+M140+M155</f>
        <v>99053.258089999988</v>
      </c>
      <c r="N118" s="20">
        <f t="shared" ref="N118:AE118" si="2">N119+N123+N137+N140+N155</f>
        <v>0</v>
      </c>
      <c r="O118" s="20">
        <f t="shared" si="2"/>
        <v>0</v>
      </c>
      <c r="P118" s="20">
        <f t="shared" si="2"/>
        <v>0</v>
      </c>
      <c r="Q118" s="20">
        <f t="shared" si="2"/>
        <v>0</v>
      </c>
      <c r="R118" s="20">
        <f t="shared" si="2"/>
        <v>0</v>
      </c>
      <c r="S118" s="20">
        <f t="shared" si="2"/>
        <v>0</v>
      </c>
      <c r="T118" s="20">
        <f t="shared" si="2"/>
        <v>0</v>
      </c>
      <c r="U118" s="20">
        <f t="shared" si="2"/>
        <v>0</v>
      </c>
      <c r="V118" s="20">
        <f t="shared" si="2"/>
        <v>0</v>
      </c>
      <c r="W118" s="20">
        <f t="shared" si="2"/>
        <v>0</v>
      </c>
      <c r="X118" s="20">
        <f t="shared" si="2"/>
        <v>0</v>
      </c>
      <c r="Y118" s="20">
        <f t="shared" si="2"/>
        <v>0</v>
      </c>
      <c r="Z118" s="20">
        <f t="shared" si="2"/>
        <v>0</v>
      </c>
      <c r="AA118" s="20">
        <f t="shared" si="2"/>
        <v>0</v>
      </c>
      <c r="AB118" s="20">
        <f t="shared" si="2"/>
        <v>0</v>
      </c>
      <c r="AC118" s="20">
        <f t="shared" si="2"/>
        <v>0</v>
      </c>
      <c r="AD118" s="20">
        <f t="shared" si="2"/>
        <v>0</v>
      </c>
      <c r="AE118" s="20">
        <f t="shared" si="2"/>
        <v>79963.303269999989</v>
      </c>
      <c r="AF118" s="7">
        <v>0</v>
      </c>
      <c r="AG118" s="7">
        <v>0</v>
      </c>
      <c r="AH118" s="7">
        <v>79963.303270000004</v>
      </c>
      <c r="AI118" s="7">
        <v>-79963.303270000004</v>
      </c>
      <c r="AJ118" s="7">
        <v>0</v>
      </c>
      <c r="AK118" s="8">
        <v>0.80727585151560766</v>
      </c>
      <c r="AL118" s="7">
        <v>0</v>
      </c>
      <c r="AM118" s="8">
        <v>0</v>
      </c>
      <c r="AN118" s="7">
        <v>0</v>
      </c>
      <c r="AO118" s="2"/>
    </row>
    <row r="119" spans="1:41" outlineLevel="1" x14ac:dyDescent="0.25">
      <c r="A119" s="5" t="s">
        <v>116</v>
      </c>
      <c r="B119" s="19" t="s">
        <v>117</v>
      </c>
      <c r="C119" s="19" t="s">
        <v>6</v>
      </c>
      <c r="D119" s="19" t="s">
        <v>4</v>
      </c>
      <c r="E119" s="6" t="s">
        <v>4</v>
      </c>
      <c r="F119" s="6"/>
      <c r="G119" s="6"/>
      <c r="H119" s="6"/>
      <c r="I119" s="6"/>
      <c r="J119" s="6"/>
      <c r="K119" s="6"/>
      <c r="L119" s="7">
        <v>0</v>
      </c>
      <c r="M119" s="20">
        <v>130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124.46004000000001</v>
      </c>
      <c r="AF119" s="7">
        <v>0</v>
      </c>
      <c r="AG119" s="7">
        <v>0</v>
      </c>
      <c r="AH119" s="7">
        <v>124.46004000000001</v>
      </c>
      <c r="AI119" s="7">
        <v>-124.46004000000001</v>
      </c>
      <c r="AJ119" s="7">
        <v>0</v>
      </c>
      <c r="AK119" s="8">
        <v>0.95738492307692302</v>
      </c>
      <c r="AL119" s="7">
        <v>0</v>
      </c>
      <c r="AM119" s="8">
        <v>0</v>
      </c>
      <c r="AN119" s="7">
        <v>0</v>
      </c>
      <c r="AO119" s="2"/>
    </row>
    <row r="120" spans="1:41" ht="30" customHeight="1" outlineLevel="2" x14ac:dyDescent="0.25">
      <c r="A120" s="22" t="s">
        <v>118</v>
      </c>
      <c r="B120" s="6" t="s">
        <v>117</v>
      </c>
      <c r="C120" s="6" t="s">
        <v>119</v>
      </c>
      <c r="D120" s="6" t="s">
        <v>4</v>
      </c>
      <c r="E120" s="6" t="s">
        <v>4</v>
      </c>
      <c r="F120" s="6"/>
      <c r="G120" s="6"/>
      <c r="H120" s="6"/>
      <c r="I120" s="6"/>
      <c r="J120" s="6"/>
      <c r="K120" s="6"/>
      <c r="L120" s="7">
        <v>0</v>
      </c>
      <c r="M120" s="21">
        <v>130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124.46004000000001</v>
      </c>
      <c r="AF120" s="7">
        <v>0</v>
      </c>
      <c r="AG120" s="7">
        <v>0</v>
      </c>
      <c r="AH120" s="7">
        <v>124.46004000000001</v>
      </c>
      <c r="AI120" s="7">
        <v>-124.46004000000001</v>
      </c>
      <c r="AJ120" s="7">
        <v>0</v>
      </c>
      <c r="AK120" s="8">
        <v>0.95738492307692302</v>
      </c>
      <c r="AL120" s="7">
        <v>0</v>
      </c>
      <c r="AM120" s="8">
        <v>0</v>
      </c>
      <c r="AN120" s="7">
        <v>0</v>
      </c>
      <c r="AO120" s="2"/>
    </row>
    <row r="121" spans="1:41" outlineLevel="3" x14ac:dyDescent="0.25">
      <c r="A121" s="22" t="s">
        <v>120</v>
      </c>
      <c r="B121" s="6" t="s">
        <v>117</v>
      </c>
      <c r="C121" s="6" t="s">
        <v>119</v>
      </c>
      <c r="D121" s="6" t="s">
        <v>121</v>
      </c>
      <c r="E121" s="6" t="s">
        <v>4</v>
      </c>
      <c r="F121" s="6"/>
      <c r="G121" s="6"/>
      <c r="H121" s="6"/>
      <c r="I121" s="6"/>
      <c r="J121" s="6"/>
      <c r="K121" s="6"/>
      <c r="L121" s="7">
        <v>0</v>
      </c>
      <c r="M121" s="21">
        <v>121.699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116.15904</v>
      </c>
      <c r="AF121" s="7">
        <v>0</v>
      </c>
      <c r="AG121" s="7">
        <v>0</v>
      </c>
      <c r="AH121" s="7">
        <v>116.15904</v>
      </c>
      <c r="AI121" s="7">
        <v>-116.15904</v>
      </c>
      <c r="AJ121" s="7">
        <v>0</v>
      </c>
      <c r="AK121" s="8">
        <v>0.95447817977140326</v>
      </c>
      <c r="AL121" s="7">
        <v>0</v>
      </c>
      <c r="AM121" s="8">
        <v>0</v>
      </c>
      <c r="AN121" s="7">
        <v>0</v>
      </c>
      <c r="AO121" s="2"/>
    </row>
    <row r="122" spans="1:41" outlineLevel="3" x14ac:dyDescent="0.25">
      <c r="A122" s="22" t="s">
        <v>122</v>
      </c>
      <c r="B122" s="6" t="s">
        <v>117</v>
      </c>
      <c r="C122" s="6" t="s">
        <v>119</v>
      </c>
      <c r="D122" s="6" t="s">
        <v>123</v>
      </c>
      <c r="E122" s="6" t="s">
        <v>4</v>
      </c>
      <c r="F122" s="6"/>
      <c r="G122" s="6"/>
      <c r="H122" s="6"/>
      <c r="I122" s="6"/>
      <c r="J122" s="6"/>
      <c r="K122" s="6"/>
      <c r="L122" s="7">
        <v>0</v>
      </c>
      <c r="M122" s="21">
        <v>8.3010000000000002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8.3010000000000002</v>
      </c>
      <c r="AF122" s="7">
        <v>0</v>
      </c>
      <c r="AG122" s="7">
        <v>0</v>
      </c>
      <c r="AH122" s="7">
        <v>8.3010000000000002</v>
      </c>
      <c r="AI122" s="7">
        <v>-8.3010000000000002</v>
      </c>
      <c r="AJ122" s="7">
        <v>0</v>
      </c>
      <c r="AK122" s="8">
        <v>1</v>
      </c>
      <c r="AL122" s="7">
        <v>0</v>
      </c>
      <c r="AM122" s="8">
        <v>0</v>
      </c>
      <c r="AN122" s="7">
        <v>0</v>
      </c>
      <c r="AO122" s="2"/>
    </row>
    <row r="123" spans="1:41" outlineLevel="1" x14ac:dyDescent="0.25">
      <c r="A123" s="5" t="s">
        <v>124</v>
      </c>
      <c r="B123" s="19" t="s">
        <v>125</v>
      </c>
      <c r="C123" s="19" t="s">
        <v>6</v>
      </c>
      <c r="D123" s="19" t="s">
        <v>4</v>
      </c>
      <c r="E123" s="6" t="s">
        <v>4</v>
      </c>
      <c r="F123" s="6"/>
      <c r="G123" s="6"/>
      <c r="H123" s="6"/>
      <c r="I123" s="6"/>
      <c r="J123" s="6"/>
      <c r="K123" s="6"/>
      <c r="L123" s="7">
        <v>0</v>
      </c>
      <c r="M123" s="20">
        <v>3092.2653399999999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3086.5523499999999</v>
      </c>
      <c r="AF123" s="7">
        <v>0</v>
      </c>
      <c r="AG123" s="7">
        <v>0</v>
      </c>
      <c r="AH123" s="7">
        <v>3086.5523499999999</v>
      </c>
      <c r="AI123" s="7">
        <v>-3086.5523499999999</v>
      </c>
      <c r="AJ123" s="7">
        <v>0</v>
      </c>
      <c r="AK123" s="8">
        <v>0.99815249036811315</v>
      </c>
      <c r="AL123" s="7">
        <v>0</v>
      </c>
      <c r="AM123" s="8">
        <v>0</v>
      </c>
      <c r="AN123" s="7">
        <v>0</v>
      </c>
      <c r="AO123" s="2"/>
    </row>
    <row r="124" spans="1:41" ht="42.75" customHeight="1" outlineLevel="2" x14ac:dyDescent="0.25">
      <c r="A124" s="22" t="s">
        <v>126</v>
      </c>
      <c r="B124" s="6" t="s">
        <v>125</v>
      </c>
      <c r="C124" s="6" t="s">
        <v>127</v>
      </c>
      <c r="D124" s="6" t="s">
        <v>4</v>
      </c>
      <c r="E124" s="6" t="s">
        <v>4</v>
      </c>
      <c r="F124" s="6"/>
      <c r="G124" s="6"/>
      <c r="H124" s="6"/>
      <c r="I124" s="6"/>
      <c r="J124" s="6"/>
      <c r="K124" s="6"/>
      <c r="L124" s="7">
        <v>0</v>
      </c>
      <c r="M124" s="21">
        <v>244.1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244.07419999999999</v>
      </c>
      <c r="AF124" s="7">
        <v>0</v>
      </c>
      <c r="AG124" s="7">
        <v>0</v>
      </c>
      <c r="AH124" s="7">
        <v>244.07419999999999</v>
      </c>
      <c r="AI124" s="7">
        <v>-244.07419999999999</v>
      </c>
      <c r="AJ124" s="7">
        <v>0</v>
      </c>
      <c r="AK124" s="8">
        <v>0.99989430561245396</v>
      </c>
      <c r="AL124" s="7">
        <v>0</v>
      </c>
      <c r="AM124" s="8">
        <v>0</v>
      </c>
      <c r="AN124" s="7">
        <v>0</v>
      </c>
      <c r="AO124" s="2"/>
    </row>
    <row r="125" spans="1:41" outlineLevel="3" x14ac:dyDescent="0.25">
      <c r="A125" s="22" t="s">
        <v>17</v>
      </c>
      <c r="B125" s="6" t="s">
        <v>125</v>
      </c>
      <c r="C125" s="6" t="s">
        <v>127</v>
      </c>
      <c r="D125" s="6" t="s">
        <v>18</v>
      </c>
      <c r="E125" s="6" t="s">
        <v>4</v>
      </c>
      <c r="F125" s="6"/>
      <c r="G125" s="6"/>
      <c r="H125" s="6"/>
      <c r="I125" s="6"/>
      <c r="J125" s="6"/>
      <c r="K125" s="6"/>
      <c r="L125" s="7">
        <v>0</v>
      </c>
      <c r="M125" s="21">
        <v>1.1000000000000001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1.1000000000000001</v>
      </c>
      <c r="AF125" s="7">
        <v>0</v>
      </c>
      <c r="AG125" s="7">
        <v>0</v>
      </c>
      <c r="AH125" s="7">
        <v>1.1000000000000001</v>
      </c>
      <c r="AI125" s="7">
        <v>-1.1000000000000001</v>
      </c>
      <c r="AJ125" s="7">
        <v>0</v>
      </c>
      <c r="AK125" s="8">
        <v>1</v>
      </c>
      <c r="AL125" s="7">
        <v>0</v>
      </c>
      <c r="AM125" s="8">
        <v>0</v>
      </c>
      <c r="AN125" s="7">
        <v>0</v>
      </c>
      <c r="AO125" s="2"/>
    </row>
    <row r="126" spans="1:41" outlineLevel="3" x14ac:dyDescent="0.25">
      <c r="A126" s="22" t="s">
        <v>74</v>
      </c>
      <c r="B126" s="6" t="s">
        <v>125</v>
      </c>
      <c r="C126" s="6" t="s">
        <v>127</v>
      </c>
      <c r="D126" s="6" t="s">
        <v>75</v>
      </c>
      <c r="E126" s="6" t="s">
        <v>4</v>
      </c>
      <c r="F126" s="6"/>
      <c r="G126" s="6"/>
      <c r="H126" s="6"/>
      <c r="I126" s="6"/>
      <c r="J126" s="6"/>
      <c r="K126" s="6"/>
      <c r="L126" s="7">
        <v>0</v>
      </c>
      <c r="M126" s="21">
        <v>243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242.9742</v>
      </c>
      <c r="AF126" s="7">
        <v>0</v>
      </c>
      <c r="AG126" s="7">
        <v>0</v>
      </c>
      <c r="AH126" s="7">
        <v>242.9742</v>
      </c>
      <c r="AI126" s="7">
        <v>-242.9742</v>
      </c>
      <c r="AJ126" s="7">
        <v>0</v>
      </c>
      <c r="AK126" s="8">
        <v>0.9998938271604938</v>
      </c>
      <c r="AL126" s="7">
        <v>0</v>
      </c>
      <c r="AM126" s="8">
        <v>0</v>
      </c>
      <c r="AN126" s="7">
        <v>0</v>
      </c>
      <c r="AO126" s="2"/>
    </row>
    <row r="127" spans="1:41" ht="25.5" outlineLevel="2" x14ac:dyDescent="0.25">
      <c r="A127" s="22" t="s">
        <v>128</v>
      </c>
      <c r="B127" s="6" t="s">
        <v>125</v>
      </c>
      <c r="C127" s="6" t="s">
        <v>129</v>
      </c>
      <c r="D127" s="6" t="s">
        <v>4</v>
      </c>
      <c r="E127" s="6" t="s">
        <v>4</v>
      </c>
      <c r="F127" s="6"/>
      <c r="G127" s="6"/>
      <c r="H127" s="6"/>
      <c r="I127" s="6"/>
      <c r="J127" s="6"/>
      <c r="K127" s="6"/>
      <c r="L127" s="7">
        <v>0</v>
      </c>
      <c r="M127" s="21">
        <v>89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89</v>
      </c>
      <c r="AF127" s="7">
        <v>0</v>
      </c>
      <c r="AG127" s="7">
        <v>0</v>
      </c>
      <c r="AH127" s="7">
        <v>89</v>
      </c>
      <c r="AI127" s="7">
        <v>-89</v>
      </c>
      <c r="AJ127" s="7">
        <v>0</v>
      </c>
      <c r="AK127" s="8">
        <v>1</v>
      </c>
      <c r="AL127" s="7">
        <v>0</v>
      </c>
      <c r="AM127" s="8">
        <v>0</v>
      </c>
      <c r="AN127" s="7">
        <v>0</v>
      </c>
      <c r="AO127" s="2"/>
    </row>
    <row r="128" spans="1:41" ht="27.75" customHeight="1" outlineLevel="3" x14ac:dyDescent="0.25">
      <c r="A128" s="22" t="s">
        <v>130</v>
      </c>
      <c r="B128" s="6" t="s">
        <v>125</v>
      </c>
      <c r="C128" s="6" t="s">
        <v>129</v>
      </c>
      <c r="D128" s="6" t="s">
        <v>131</v>
      </c>
      <c r="E128" s="6" t="s">
        <v>4</v>
      </c>
      <c r="F128" s="6"/>
      <c r="G128" s="6"/>
      <c r="H128" s="6"/>
      <c r="I128" s="6"/>
      <c r="J128" s="6"/>
      <c r="K128" s="6"/>
      <c r="L128" s="7">
        <v>0</v>
      </c>
      <c r="M128" s="21">
        <v>89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89</v>
      </c>
      <c r="AF128" s="7">
        <v>0</v>
      </c>
      <c r="AG128" s="7">
        <v>0</v>
      </c>
      <c r="AH128" s="7">
        <v>89</v>
      </c>
      <c r="AI128" s="7">
        <v>-89</v>
      </c>
      <c r="AJ128" s="7">
        <v>0</v>
      </c>
      <c r="AK128" s="8">
        <v>1</v>
      </c>
      <c r="AL128" s="7">
        <v>0</v>
      </c>
      <c r="AM128" s="8">
        <v>0</v>
      </c>
      <c r="AN128" s="7">
        <v>0</v>
      </c>
      <c r="AO128" s="2"/>
    </row>
    <row r="129" spans="1:41" ht="42" customHeight="1" outlineLevel="2" x14ac:dyDescent="0.25">
      <c r="A129" s="22" t="s">
        <v>132</v>
      </c>
      <c r="B129" s="6" t="s">
        <v>125</v>
      </c>
      <c r="C129" s="6" t="s">
        <v>133</v>
      </c>
      <c r="D129" s="6" t="s">
        <v>4</v>
      </c>
      <c r="E129" s="6" t="s">
        <v>4</v>
      </c>
      <c r="F129" s="6"/>
      <c r="G129" s="6"/>
      <c r="H129" s="6"/>
      <c r="I129" s="6"/>
      <c r="J129" s="6"/>
      <c r="K129" s="6"/>
      <c r="L129" s="7">
        <v>0</v>
      </c>
      <c r="M129" s="21">
        <v>185.18270000000001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182.04274000000001</v>
      </c>
      <c r="AF129" s="7">
        <v>0</v>
      </c>
      <c r="AG129" s="7">
        <v>0</v>
      </c>
      <c r="AH129" s="7">
        <v>182.04274000000001</v>
      </c>
      <c r="AI129" s="7">
        <v>-182.04274000000001</v>
      </c>
      <c r="AJ129" s="7">
        <v>0</v>
      </c>
      <c r="AK129" s="8">
        <v>0.98304398845032503</v>
      </c>
      <c r="AL129" s="7">
        <v>0</v>
      </c>
      <c r="AM129" s="8">
        <v>0</v>
      </c>
      <c r="AN129" s="7">
        <v>0</v>
      </c>
      <c r="AO129" s="2"/>
    </row>
    <row r="130" spans="1:41" ht="42" customHeight="1" outlineLevel="3" x14ac:dyDescent="0.25">
      <c r="A130" s="22" t="s">
        <v>134</v>
      </c>
      <c r="B130" s="6" t="s">
        <v>125</v>
      </c>
      <c r="C130" s="6" t="s">
        <v>133</v>
      </c>
      <c r="D130" s="6" t="s">
        <v>135</v>
      </c>
      <c r="E130" s="6" t="s">
        <v>4</v>
      </c>
      <c r="F130" s="6"/>
      <c r="G130" s="6"/>
      <c r="H130" s="6"/>
      <c r="I130" s="6"/>
      <c r="J130" s="6"/>
      <c r="K130" s="6"/>
      <c r="L130" s="7">
        <v>0</v>
      </c>
      <c r="M130" s="21">
        <v>185.18270000000001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182.04274000000001</v>
      </c>
      <c r="AF130" s="7">
        <v>0</v>
      </c>
      <c r="AG130" s="7">
        <v>0</v>
      </c>
      <c r="AH130" s="7">
        <v>182.04274000000001</v>
      </c>
      <c r="AI130" s="7">
        <v>-182.04274000000001</v>
      </c>
      <c r="AJ130" s="7">
        <v>0</v>
      </c>
      <c r="AK130" s="8">
        <v>0.98304398845032503</v>
      </c>
      <c r="AL130" s="7">
        <v>0</v>
      </c>
      <c r="AM130" s="8">
        <v>0</v>
      </c>
      <c r="AN130" s="7">
        <v>0</v>
      </c>
      <c r="AO130" s="2"/>
    </row>
    <row r="131" spans="1:41" ht="30" customHeight="1" outlineLevel="2" x14ac:dyDescent="0.25">
      <c r="A131" s="22" t="s">
        <v>136</v>
      </c>
      <c r="B131" s="6" t="s">
        <v>125</v>
      </c>
      <c r="C131" s="6" t="s">
        <v>137</v>
      </c>
      <c r="D131" s="6" t="s">
        <v>4</v>
      </c>
      <c r="E131" s="6" t="s">
        <v>4</v>
      </c>
      <c r="F131" s="6"/>
      <c r="G131" s="6"/>
      <c r="H131" s="6"/>
      <c r="I131" s="6"/>
      <c r="J131" s="6"/>
      <c r="K131" s="6"/>
      <c r="L131" s="7">
        <v>0</v>
      </c>
      <c r="M131" s="21">
        <v>32.962260000000001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32.962249999999997</v>
      </c>
      <c r="AF131" s="7">
        <v>0</v>
      </c>
      <c r="AG131" s="7">
        <v>0</v>
      </c>
      <c r="AH131" s="7">
        <v>32.962249999999997</v>
      </c>
      <c r="AI131" s="7">
        <v>-32.962249999999997</v>
      </c>
      <c r="AJ131" s="7">
        <v>0</v>
      </c>
      <c r="AK131" s="8">
        <v>0.99999969662274368</v>
      </c>
      <c r="AL131" s="7">
        <v>0</v>
      </c>
      <c r="AM131" s="8">
        <v>0</v>
      </c>
      <c r="AN131" s="7">
        <v>0</v>
      </c>
      <c r="AO131" s="2"/>
    </row>
    <row r="132" spans="1:41" ht="41.25" customHeight="1" outlineLevel="3" x14ac:dyDescent="0.25">
      <c r="A132" s="22" t="s">
        <v>134</v>
      </c>
      <c r="B132" s="6" t="s">
        <v>125</v>
      </c>
      <c r="C132" s="6" t="s">
        <v>137</v>
      </c>
      <c r="D132" s="6" t="s">
        <v>135</v>
      </c>
      <c r="E132" s="6" t="s">
        <v>4</v>
      </c>
      <c r="F132" s="6"/>
      <c r="G132" s="6"/>
      <c r="H132" s="6"/>
      <c r="I132" s="6"/>
      <c r="J132" s="6"/>
      <c r="K132" s="6"/>
      <c r="L132" s="7">
        <v>0</v>
      </c>
      <c r="M132" s="21">
        <v>32.962260000000001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32.962249999999997</v>
      </c>
      <c r="AF132" s="7">
        <v>0</v>
      </c>
      <c r="AG132" s="7">
        <v>0</v>
      </c>
      <c r="AH132" s="7">
        <v>32.962249999999997</v>
      </c>
      <c r="AI132" s="7">
        <v>-32.962249999999997</v>
      </c>
      <c r="AJ132" s="7">
        <v>0</v>
      </c>
      <c r="AK132" s="8">
        <v>0.99999969662274368</v>
      </c>
      <c r="AL132" s="7">
        <v>0</v>
      </c>
      <c r="AM132" s="8">
        <v>0</v>
      </c>
      <c r="AN132" s="7">
        <v>0</v>
      </c>
      <c r="AO132" s="2"/>
    </row>
    <row r="133" spans="1:41" ht="30" customHeight="1" outlineLevel="2" x14ac:dyDescent="0.25">
      <c r="A133" s="22" t="s">
        <v>138</v>
      </c>
      <c r="B133" s="6" t="s">
        <v>125</v>
      </c>
      <c r="C133" s="6" t="s">
        <v>139</v>
      </c>
      <c r="D133" s="6" t="s">
        <v>4</v>
      </c>
      <c r="E133" s="6" t="s">
        <v>4</v>
      </c>
      <c r="F133" s="6"/>
      <c r="G133" s="6"/>
      <c r="H133" s="6"/>
      <c r="I133" s="6"/>
      <c r="J133" s="6"/>
      <c r="K133" s="6"/>
      <c r="L133" s="7">
        <v>0</v>
      </c>
      <c r="M133" s="21">
        <v>984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984</v>
      </c>
      <c r="AF133" s="7">
        <v>0</v>
      </c>
      <c r="AG133" s="7">
        <v>0</v>
      </c>
      <c r="AH133" s="7">
        <v>984</v>
      </c>
      <c r="AI133" s="7">
        <v>-984</v>
      </c>
      <c r="AJ133" s="7">
        <v>0</v>
      </c>
      <c r="AK133" s="8">
        <v>1</v>
      </c>
      <c r="AL133" s="7">
        <v>0</v>
      </c>
      <c r="AM133" s="8">
        <v>0</v>
      </c>
      <c r="AN133" s="7">
        <v>0</v>
      </c>
      <c r="AO133" s="2"/>
    </row>
    <row r="134" spans="1:41" ht="25.5" customHeight="1" outlineLevel="3" x14ac:dyDescent="0.25">
      <c r="A134" s="22" t="s">
        <v>130</v>
      </c>
      <c r="B134" s="6" t="s">
        <v>125</v>
      </c>
      <c r="C134" s="6" t="s">
        <v>139</v>
      </c>
      <c r="D134" s="6" t="s">
        <v>131</v>
      </c>
      <c r="E134" s="6" t="s">
        <v>4</v>
      </c>
      <c r="F134" s="6"/>
      <c r="G134" s="6"/>
      <c r="H134" s="6"/>
      <c r="I134" s="6"/>
      <c r="J134" s="6"/>
      <c r="K134" s="6"/>
      <c r="L134" s="7">
        <v>0</v>
      </c>
      <c r="M134" s="21">
        <v>984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984</v>
      </c>
      <c r="AF134" s="7">
        <v>0</v>
      </c>
      <c r="AG134" s="7">
        <v>0</v>
      </c>
      <c r="AH134" s="7">
        <v>984</v>
      </c>
      <c r="AI134" s="7">
        <v>-984</v>
      </c>
      <c r="AJ134" s="7">
        <v>0</v>
      </c>
      <c r="AK134" s="8">
        <v>1</v>
      </c>
      <c r="AL134" s="7">
        <v>0</v>
      </c>
      <c r="AM134" s="8">
        <v>0</v>
      </c>
      <c r="AN134" s="7">
        <v>0</v>
      </c>
      <c r="AO134" s="2"/>
    </row>
    <row r="135" spans="1:41" ht="38.25" outlineLevel="2" x14ac:dyDescent="0.25">
      <c r="A135" s="22" t="s">
        <v>140</v>
      </c>
      <c r="B135" s="6" t="s">
        <v>125</v>
      </c>
      <c r="C135" s="6" t="s">
        <v>141</v>
      </c>
      <c r="D135" s="6" t="s">
        <v>4</v>
      </c>
      <c r="E135" s="6" t="s">
        <v>4</v>
      </c>
      <c r="F135" s="6"/>
      <c r="G135" s="6"/>
      <c r="H135" s="6"/>
      <c r="I135" s="6"/>
      <c r="J135" s="6"/>
      <c r="K135" s="6"/>
      <c r="L135" s="7">
        <v>0</v>
      </c>
      <c r="M135" s="21">
        <v>1557.0203799999999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1554.47316</v>
      </c>
      <c r="AF135" s="7">
        <v>0</v>
      </c>
      <c r="AG135" s="7">
        <v>0</v>
      </c>
      <c r="AH135" s="7">
        <v>1554.47316</v>
      </c>
      <c r="AI135" s="7">
        <v>-1554.47316</v>
      </c>
      <c r="AJ135" s="7">
        <v>0</v>
      </c>
      <c r="AK135" s="8">
        <v>0.9983640419658476</v>
      </c>
      <c r="AL135" s="7">
        <v>0</v>
      </c>
      <c r="AM135" s="8">
        <v>0</v>
      </c>
      <c r="AN135" s="7">
        <v>0</v>
      </c>
      <c r="AO135" s="2"/>
    </row>
    <row r="136" spans="1:41" ht="45" customHeight="1" outlineLevel="3" x14ac:dyDescent="0.25">
      <c r="A136" s="22" t="s">
        <v>134</v>
      </c>
      <c r="B136" s="25" t="s">
        <v>125</v>
      </c>
      <c r="C136" s="25" t="s">
        <v>141</v>
      </c>
      <c r="D136" s="25" t="s">
        <v>135</v>
      </c>
      <c r="E136" s="6" t="s">
        <v>4</v>
      </c>
      <c r="F136" s="6"/>
      <c r="G136" s="6"/>
      <c r="H136" s="6"/>
      <c r="I136" s="6"/>
      <c r="J136" s="6"/>
      <c r="K136" s="6"/>
      <c r="L136" s="7">
        <v>0</v>
      </c>
      <c r="M136" s="21">
        <v>1557.0203799999999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1554.47316</v>
      </c>
      <c r="AF136" s="7">
        <v>0</v>
      </c>
      <c r="AG136" s="7">
        <v>0</v>
      </c>
      <c r="AH136" s="7">
        <v>1554.47316</v>
      </c>
      <c r="AI136" s="7">
        <v>-1554.47316</v>
      </c>
      <c r="AJ136" s="7">
        <v>0</v>
      </c>
      <c r="AK136" s="8">
        <v>0.9983640419658476</v>
      </c>
      <c r="AL136" s="7">
        <v>0</v>
      </c>
      <c r="AM136" s="8">
        <v>0</v>
      </c>
      <c r="AN136" s="7">
        <v>0</v>
      </c>
      <c r="AO136" s="2"/>
    </row>
    <row r="137" spans="1:41" outlineLevel="1" x14ac:dyDescent="0.25">
      <c r="A137" s="5" t="s">
        <v>142</v>
      </c>
      <c r="B137" s="19" t="s">
        <v>143</v>
      </c>
      <c r="C137" s="19" t="s">
        <v>6</v>
      </c>
      <c r="D137" s="19" t="s">
        <v>4</v>
      </c>
      <c r="E137" s="6" t="s">
        <v>4</v>
      </c>
      <c r="F137" s="6"/>
      <c r="G137" s="6"/>
      <c r="H137" s="6"/>
      <c r="I137" s="6"/>
      <c r="J137" s="6"/>
      <c r="K137" s="6"/>
      <c r="L137" s="7">
        <v>0</v>
      </c>
      <c r="M137" s="20">
        <v>3931.7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3866.4695000000002</v>
      </c>
      <c r="AF137" s="7">
        <v>0</v>
      </c>
      <c r="AG137" s="7">
        <v>0</v>
      </c>
      <c r="AH137" s="7">
        <v>3866.4695000000002</v>
      </c>
      <c r="AI137" s="7">
        <v>-3866.4695000000002</v>
      </c>
      <c r="AJ137" s="7">
        <v>0</v>
      </c>
      <c r="AK137" s="8">
        <v>0.98340908512857039</v>
      </c>
      <c r="AL137" s="7">
        <v>0</v>
      </c>
      <c r="AM137" s="8">
        <v>0</v>
      </c>
      <c r="AN137" s="7">
        <v>0</v>
      </c>
      <c r="AO137" s="2"/>
    </row>
    <row r="138" spans="1:41" ht="56.25" customHeight="1" outlineLevel="2" x14ac:dyDescent="0.25">
      <c r="A138" s="22" t="s">
        <v>144</v>
      </c>
      <c r="B138" s="6" t="s">
        <v>143</v>
      </c>
      <c r="C138" s="6" t="s">
        <v>145</v>
      </c>
      <c r="D138" s="6" t="s">
        <v>4</v>
      </c>
      <c r="E138" s="6" t="s">
        <v>4</v>
      </c>
      <c r="F138" s="6"/>
      <c r="G138" s="6"/>
      <c r="H138" s="6"/>
      <c r="I138" s="6"/>
      <c r="J138" s="6"/>
      <c r="K138" s="6"/>
      <c r="L138" s="7">
        <v>0</v>
      </c>
      <c r="M138" s="21">
        <v>3931.7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3866.4695000000002</v>
      </c>
      <c r="AF138" s="7">
        <v>0</v>
      </c>
      <c r="AG138" s="7">
        <v>0</v>
      </c>
      <c r="AH138" s="7">
        <v>3866.4695000000002</v>
      </c>
      <c r="AI138" s="7">
        <v>-3866.4695000000002</v>
      </c>
      <c r="AJ138" s="7">
        <v>0</v>
      </c>
      <c r="AK138" s="8">
        <v>0.98340908512857039</v>
      </c>
      <c r="AL138" s="7">
        <v>0</v>
      </c>
      <c r="AM138" s="8">
        <v>0</v>
      </c>
      <c r="AN138" s="7">
        <v>0</v>
      </c>
      <c r="AO138" s="2"/>
    </row>
    <row r="139" spans="1:41" outlineLevel="3" x14ac:dyDescent="0.25">
      <c r="A139" s="22" t="s">
        <v>17</v>
      </c>
      <c r="B139" s="6" t="s">
        <v>143</v>
      </c>
      <c r="C139" s="6" t="s">
        <v>145</v>
      </c>
      <c r="D139" s="6" t="s">
        <v>18</v>
      </c>
      <c r="E139" s="6" t="s">
        <v>4</v>
      </c>
      <c r="F139" s="6"/>
      <c r="G139" s="6"/>
      <c r="H139" s="6"/>
      <c r="I139" s="6"/>
      <c r="J139" s="6"/>
      <c r="K139" s="6"/>
      <c r="L139" s="7">
        <v>0</v>
      </c>
      <c r="M139" s="21">
        <v>3931.7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3866.4695000000002</v>
      </c>
      <c r="AF139" s="7">
        <v>0</v>
      </c>
      <c r="AG139" s="7">
        <v>0</v>
      </c>
      <c r="AH139" s="7">
        <v>3866.4695000000002</v>
      </c>
      <c r="AI139" s="7">
        <v>-3866.4695000000002</v>
      </c>
      <c r="AJ139" s="7">
        <v>0</v>
      </c>
      <c r="AK139" s="8">
        <v>0.98340908512857039</v>
      </c>
      <c r="AL139" s="7">
        <v>0</v>
      </c>
      <c r="AM139" s="8">
        <v>0</v>
      </c>
      <c r="AN139" s="7">
        <v>0</v>
      </c>
      <c r="AO139" s="2"/>
    </row>
    <row r="140" spans="1:41" outlineLevel="1" x14ac:dyDescent="0.25">
      <c r="A140" s="5" t="s">
        <v>146</v>
      </c>
      <c r="B140" s="19" t="s">
        <v>147</v>
      </c>
      <c r="C140" s="19" t="s">
        <v>6</v>
      </c>
      <c r="D140" s="19" t="s">
        <v>4</v>
      </c>
      <c r="E140" s="6" t="s">
        <v>4</v>
      </c>
      <c r="F140" s="6"/>
      <c r="G140" s="6"/>
      <c r="H140" s="6"/>
      <c r="I140" s="6"/>
      <c r="J140" s="6"/>
      <c r="K140" s="6"/>
      <c r="L140" s="7">
        <v>0</v>
      </c>
      <c r="M140" s="20">
        <v>90784.3128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71772.743029999998</v>
      </c>
      <c r="AF140" s="7">
        <v>0</v>
      </c>
      <c r="AG140" s="7">
        <v>0</v>
      </c>
      <c r="AH140" s="7">
        <v>71772.743029999998</v>
      </c>
      <c r="AI140" s="7">
        <v>-71772.743029999998</v>
      </c>
      <c r="AJ140" s="7">
        <v>0</v>
      </c>
      <c r="AK140" s="8">
        <v>0.79058529845477887</v>
      </c>
      <c r="AL140" s="7">
        <v>0</v>
      </c>
      <c r="AM140" s="8">
        <v>0</v>
      </c>
      <c r="AN140" s="7">
        <v>0</v>
      </c>
      <c r="AO140" s="2"/>
    </row>
    <row r="141" spans="1:41" outlineLevel="2" x14ac:dyDescent="0.25">
      <c r="A141" s="22" t="s">
        <v>148</v>
      </c>
      <c r="B141" s="6" t="s">
        <v>147</v>
      </c>
      <c r="C141" s="6" t="s">
        <v>149</v>
      </c>
      <c r="D141" s="6" t="s">
        <v>4</v>
      </c>
      <c r="E141" s="6" t="s">
        <v>4</v>
      </c>
      <c r="F141" s="6"/>
      <c r="G141" s="6"/>
      <c r="H141" s="6"/>
      <c r="I141" s="6"/>
      <c r="J141" s="6"/>
      <c r="K141" s="6"/>
      <c r="L141" s="7">
        <v>0</v>
      </c>
      <c r="M141" s="21">
        <v>35050.017800000001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16059.793</v>
      </c>
      <c r="AF141" s="7">
        <v>0</v>
      </c>
      <c r="AG141" s="7">
        <v>0</v>
      </c>
      <c r="AH141" s="7">
        <v>16059.793</v>
      </c>
      <c r="AI141" s="7">
        <v>-16059.793</v>
      </c>
      <c r="AJ141" s="7">
        <v>0</v>
      </c>
      <c r="AK141" s="8">
        <v>0.45819642921836118</v>
      </c>
      <c r="AL141" s="7">
        <v>0</v>
      </c>
      <c r="AM141" s="8">
        <v>0</v>
      </c>
      <c r="AN141" s="7">
        <v>0</v>
      </c>
      <c r="AO141" s="2"/>
    </row>
    <row r="142" spans="1:41" ht="30" customHeight="1" outlineLevel="3" x14ac:dyDescent="0.25">
      <c r="A142" s="22" t="s">
        <v>130</v>
      </c>
      <c r="B142" s="6" t="s">
        <v>147</v>
      </c>
      <c r="C142" s="6" t="s">
        <v>149</v>
      </c>
      <c r="D142" s="6" t="s">
        <v>131</v>
      </c>
      <c r="E142" s="6" t="s">
        <v>4</v>
      </c>
      <c r="F142" s="6"/>
      <c r="G142" s="6"/>
      <c r="H142" s="6"/>
      <c r="I142" s="6"/>
      <c r="J142" s="6"/>
      <c r="K142" s="6"/>
      <c r="L142" s="7">
        <v>0</v>
      </c>
      <c r="M142" s="21">
        <v>35050.017800000001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16059.793</v>
      </c>
      <c r="AF142" s="7">
        <v>0</v>
      </c>
      <c r="AG142" s="7">
        <v>0</v>
      </c>
      <c r="AH142" s="7">
        <v>16059.793</v>
      </c>
      <c r="AI142" s="7">
        <v>-16059.793</v>
      </c>
      <c r="AJ142" s="7">
        <v>0</v>
      </c>
      <c r="AK142" s="8">
        <v>0.45819642921836118</v>
      </c>
      <c r="AL142" s="7">
        <v>0</v>
      </c>
      <c r="AM142" s="8">
        <v>0</v>
      </c>
      <c r="AN142" s="7">
        <v>0</v>
      </c>
      <c r="AO142" s="2"/>
    </row>
    <row r="143" spans="1:41" ht="37.5" customHeight="1" outlineLevel="2" x14ac:dyDescent="0.25">
      <c r="A143" s="22" t="s">
        <v>150</v>
      </c>
      <c r="B143" s="6" t="s">
        <v>147</v>
      </c>
      <c r="C143" s="6" t="s">
        <v>151</v>
      </c>
      <c r="D143" s="6" t="s">
        <v>4</v>
      </c>
      <c r="E143" s="6" t="s">
        <v>4</v>
      </c>
      <c r="F143" s="6"/>
      <c r="G143" s="6"/>
      <c r="H143" s="6"/>
      <c r="I143" s="6"/>
      <c r="J143" s="6"/>
      <c r="K143" s="6"/>
      <c r="L143" s="7">
        <v>0</v>
      </c>
      <c r="M143" s="21">
        <v>34289.565999999999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34289.507570000002</v>
      </c>
      <c r="AF143" s="7">
        <v>0</v>
      </c>
      <c r="AG143" s="7">
        <v>0</v>
      </c>
      <c r="AH143" s="7">
        <v>34289.507570000002</v>
      </c>
      <c r="AI143" s="7">
        <v>-34289.507570000002</v>
      </c>
      <c r="AJ143" s="7">
        <v>0</v>
      </c>
      <c r="AK143" s="8">
        <v>0.99999829598309875</v>
      </c>
      <c r="AL143" s="7">
        <v>0</v>
      </c>
      <c r="AM143" s="8">
        <v>0</v>
      </c>
      <c r="AN143" s="7">
        <v>0</v>
      </c>
      <c r="AO143" s="2"/>
    </row>
    <row r="144" spans="1:41" outlineLevel="3" x14ac:dyDescent="0.25">
      <c r="A144" s="22" t="s">
        <v>17</v>
      </c>
      <c r="B144" s="6" t="s">
        <v>147</v>
      </c>
      <c r="C144" s="6" t="s">
        <v>151</v>
      </c>
      <c r="D144" s="6" t="s">
        <v>18</v>
      </c>
      <c r="E144" s="6" t="s">
        <v>4</v>
      </c>
      <c r="F144" s="6"/>
      <c r="G144" s="6"/>
      <c r="H144" s="6"/>
      <c r="I144" s="6"/>
      <c r="J144" s="6"/>
      <c r="K144" s="6"/>
      <c r="L144" s="7">
        <v>0</v>
      </c>
      <c r="M144" s="21">
        <v>34289.565999999999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34289.507570000002</v>
      </c>
      <c r="AF144" s="7">
        <v>0</v>
      </c>
      <c r="AG144" s="7">
        <v>0</v>
      </c>
      <c r="AH144" s="7">
        <v>34289.507570000002</v>
      </c>
      <c r="AI144" s="7">
        <v>-34289.507570000002</v>
      </c>
      <c r="AJ144" s="7">
        <v>0</v>
      </c>
      <c r="AK144" s="8">
        <v>0.99999829598309875</v>
      </c>
      <c r="AL144" s="7">
        <v>0</v>
      </c>
      <c r="AM144" s="8">
        <v>0</v>
      </c>
      <c r="AN144" s="7">
        <v>0</v>
      </c>
      <c r="AO144" s="2"/>
    </row>
    <row r="145" spans="1:41" ht="38.25" outlineLevel="2" x14ac:dyDescent="0.25">
      <c r="A145" s="22" t="s">
        <v>152</v>
      </c>
      <c r="B145" s="6" t="s">
        <v>147</v>
      </c>
      <c r="C145" s="6" t="s">
        <v>153</v>
      </c>
      <c r="D145" s="6" t="s">
        <v>4</v>
      </c>
      <c r="E145" s="6" t="s">
        <v>4</v>
      </c>
      <c r="F145" s="6"/>
      <c r="G145" s="6"/>
      <c r="H145" s="6"/>
      <c r="I145" s="6"/>
      <c r="J145" s="6"/>
      <c r="K145" s="6"/>
      <c r="L145" s="7">
        <v>0</v>
      </c>
      <c r="M145" s="21">
        <v>11283.215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11261.928459999999</v>
      </c>
      <c r="AF145" s="7">
        <v>0</v>
      </c>
      <c r="AG145" s="7">
        <v>0</v>
      </c>
      <c r="AH145" s="7">
        <v>11261.928459999999</v>
      </c>
      <c r="AI145" s="7">
        <v>-11261.928459999999</v>
      </c>
      <c r="AJ145" s="7">
        <v>0</v>
      </c>
      <c r="AK145" s="8">
        <v>0.9981134330950886</v>
      </c>
      <c r="AL145" s="7">
        <v>0</v>
      </c>
      <c r="AM145" s="8">
        <v>0</v>
      </c>
      <c r="AN145" s="7">
        <v>0</v>
      </c>
      <c r="AO145" s="2"/>
    </row>
    <row r="146" spans="1:41" outlineLevel="3" x14ac:dyDescent="0.25">
      <c r="A146" s="22" t="s">
        <v>17</v>
      </c>
      <c r="B146" s="6" t="s">
        <v>147</v>
      </c>
      <c r="C146" s="6" t="s">
        <v>153</v>
      </c>
      <c r="D146" s="6" t="s">
        <v>18</v>
      </c>
      <c r="E146" s="6" t="s">
        <v>4</v>
      </c>
      <c r="F146" s="6"/>
      <c r="G146" s="6"/>
      <c r="H146" s="6"/>
      <c r="I146" s="6"/>
      <c r="J146" s="6"/>
      <c r="K146" s="6"/>
      <c r="L146" s="7">
        <v>0</v>
      </c>
      <c r="M146" s="21">
        <v>11283.215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11261.928459999999</v>
      </c>
      <c r="AF146" s="7">
        <v>0</v>
      </c>
      <c r="AG146" s="7">
        <v>0</v>
      </c>
      <c r="AH146" s="7">
        <v>11261.928459999999</v>
      </c>
      <c r="AI146" s="7">
        <v>-11261.928459999999</v>
      </c>
      <c r="AJ146" s="7">
        <v>0</v>
      </c>
      <c r="AK146" s="8">
        <v>0.9981134330950886</v>
      </c>
      <c r="AL146" s="7">
        <v>0</v>
      </c>
      <c r="AM146" s="8">
        <v>0</v>
      </c>
      <c r="AN146" s="7">
        <v>0</v>
      </c>
      <c r="AO146" s="2"/>
    </row>
    <row r="147" spans="1:41" ht="30" customHeight="1" outlineLevel="2" x14ac:dyDescent="0.25">
      <c r="A147" s="22" t="s">
        <v>154</v>
      </c>
      <c r="B147" s="6" t="s">
        <v>147</v>
      </c>
      <c r="C147" s="6" t="s">
        <v>155</v>
      </c>
      <c r="D147" s="6" t="s">
        <v>4</v>
      </c>
      <c r="E147" s="6" t="s">
        <v>4</v>
      </c>
      <c r="F147" s="6"/>
      <c r="G147" s="6"/>
      <c r="H147" s="6"/>
      <c r="I147" s="6"/>
      <c r="J147" s="6"/>
      <c r="K147" s="6"/>
      <c r="L147" s="7">
        <v>0</v>
      </c>
      <c r="M147" s="21">
        <v>6568.1809999999996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6568.1809999999996</v>
      </c>
      <c r="AF147" s="7">
        <v>0</v>
      </c>
      <c r="AG147" s="7">
        <v>0</v>
      </c>
      <c r="AH147" s="7">
        <v>6568.1809999999996</v>
      </c>
      <c r="AI147" s="7">
        <v>-6568.1809999999996</v>
      </c>
      <c r="AJ147" s="7">
        <v>0</v>
      </c>
      <c r="AK147" s="8">
        <v>1</v>
      </c>
      <c r="AL147" s="7">
        <v>0</v>
      </c>
      <c r="AM147" s="8">
        <v>0</v>
      </c>
      <c r="AN147" s="7">
        <v>0</v>
      </c>
      <c r="AO147" s="2"/>
    </row>
    <row r="148" spans="1:41" ht="26.25" customHeight="1" outlineLevel="3" x14ac:dyDescent="0.25">
      <c r="A148" s="22" t="s">
        <v>130</v>
      </c>
      <c r="B148" s="6" t="s">
        <v>147</v>
      </c>
      <c r="C148" s="6" t="s">
        <v>155</v>
      </c>
      <c r="D148" s="6" t="s">
        <v>131</v>
      </c>
      <c r="E148" s="6" t="s">
        <v>4</v>
      </c>
      <c r="F148" s="6"/>
      <c r="G148" s="6"/>
      <c r="H148" s="6"/>
      <c r="I148" s="6"/>
      <c r="J148" s="6"/>
      <c r="K148" s="6"/>
      <c r="L148" s="7">
        <v>0</v>
      </c>
      <c r="M148" s="21">
        <v>6568.1809999999996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6568.1809999999996</v>
      </c>
      <c r="AF148" s="7">
        <v>0</v>
      </c>
      <c r="AG148" s="7">
        <v>0</v>
      </c>
      <c r="AH148" s="7">
        <v>6568.1809999999996</v>
      </c>
      <c r="AI148" s="7">
        <v>-6568.1809999999996</v>
      </c>
      <c r="AJ148" s="7">
        <v>0</v>
      </c>
      <c r="AK148" s="8">
        <v>1</v>
      </c>
      <c r="AL148" s="7">
        <v>0</v>
      </c>
      <c r="AM148" s="8">
        <v>0</v>
      </c>
      <c r="AN148" s="7">
        <v>0</v>
      </c>
      <c r="AO148" s="2"/>
    </row>
    <row r="149" spans="1:41" ht="25.5" outlineLevel="2" x14ac:dyDescent="0.25">
      <c r="A149" s="22" t="s">
        <v>156</v>
      </c>
      <c r="B149" s="6" t="s">
        <v>147</v>
      </c>
      <c r="C149" s="6" t="s">
        <v>157</v>
      </c>
      <c r="D149" s="6" t="s">
        <v>4</v>
      </c>
      <c r="E149" s="6" t="s">
        <v>4</v>
      </c>
      <c r="F149" s="6"/>
      <c r="G149" s="6"/>
      <c r="H149" s="6"/>
      <c r="I149" s="6"/>
      <c r="J149" s="6"/>
      <c r="K149" s="6"/>
      <c r="L149" s="7">
        <v>0</v>
      </c>
      <c r="M149" s="21">
        <v>3151.7330000000002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3151.7330000000002</v>
      </c>
      <c r="AF149" s="7">
        <v>0</v>
      </c>
      <c r="AG149" s="7">
        <v>0</v>
      </c>
      <c r="AH149" s="7">
        <v>3151.7330000000002</v>
      </c>
      <c r="AI149" s="7">
        <v>-3151.7330000000002</v>
      </c>
      <c r="AJ149" s="7">
        <v>0</v>
      </c>
      <c r="AK149" s="8">
        <v>1</v>
      </c>
      <c r="AL149" s="7">
        <v>0</v>
      </c>
      <c r="AM149" s="8">
        <v>0</v>
      </c>
      <c r="AN149" s="7">
        <v>0</v>
      </c>
      <c r="AO149" s="2"/>
    </row>
    <row r="150" spans="1:41" ht="29.25" customHeight="1" outlineLevel="3" x14ac:dyDescent="0.25">
      <c r="A150" s="22" t="s">
        <v>130</v>
      </c>
      <c r="B150" s="6" t="s">
        <v>147</v>
      </c>
      <c r="C150" s="6" t="s">
        <v>157</v>
      </c>
      <c r="D150" s="6" t="s">
        <v>131</v>
      </c>
      <c r="E150" s="6" t="s">
        <v>4</v>
      </c>
      <c r="F150" s="6"/>
      <c r="G150" s="6"/>
      <c r="H150" s="6"/>
      <c r="I150" s="6"/>
      <c r="J150" s="6"/>
      <c r="K150" s="6"/>
      <c r="L150" s="7">
        <v>0</v>
      </c>
      <c r="M150" s="21">
        <v>3151.7330000000002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3151.7330000000002</v>
      </c>
      <c r="AF150" s="7">
        <v>0</v>
      </c>
      <c r="AG150" s="7">
        <v>0</v>
      </c>
      <c r="AH150" s="7">
        <v>3151.7330000000002</v>
      </c>
      <c r="AI150" s="7">
        <v>-3151.7330000000002</v>
      </c>
      <c r="AJ150" s="7">
        <v>0</v>
      </c>
      <c r="AK150" s="8">
        <v>1</v>
      </c>
      <c r="AL150" s="7">
        <v>0</v>
      </c>
      <c r="AM150" s="8">
        <v>0</v>
      </c>
      <c r="AN150" s="7">
        <v>0</v>
      </c>
      <c r="AO150" s="2"/>
    </row>
    <row r="151" spans="1:41" ht="38.25" outlineLevel="2" x14ac:dyDescent="0.25">
      <c r="A151" s="22" t="s">
        <v>158</v>
      </c>
      <c r="B151" s="6" t="s">
        <v>147</v>
      </c>
      <c r="C151" s="6" t="s">
        <v>159</v>
      </c>
      <c r="D151" s="6" t="s">
        <v>4</v>
      </c>
      <c r="E151" s="6" t="s">
        <v>4</v>
      </c>
      <c r="F151" s="6"/>
      <c r="G151" s="6"/>
      <c r="H151" s="6"/>
      <c r="I151" s="6"/>
      <c r="J151" s="6"/>
      <c r="K151" s="6"/>
      <c r="L151" s="7">
        <v>0</v>
      </c>
      <c r="M151" s="21">
        <v>376.6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376.6</v>
      </c>
      <c r="AF151" s="7">
        <v>0</v>
      </c>
      <c r="AG151" s="7">
        <v>0</v>
      </c>
      <c r="AH151" s="7">
        <v>376.6</v>
      </c>
      <c r="AI151" s="7">
        <v>-376.6</v>
      </c>
      <c r="AJ151" s="7">
        <v>0</v>
      </c>
      <c r="AK151" s="8">
        <v>1</v>
      </c>
      <c r="AL151" s="7">
        <v>0</v>
      </c>
      <c r="AM151" s="8">
        <v>0</v>
      </c>
      <c r="AN151" s="7">
        <v>0</v>
      </c>
      <c r="AO151" s="2"/>
    </row>
    <row r="152" spans="1:41" ht="29.25" customHeight="1" outlineLevel="3" x14ac:dyDescent="0.25">
      <c r="A152" s="22" t="s">
        <v>130</v>
      </c>
      <c r="B152" s="6" t="s">
        <v>147</v>
      </c>
      <c r="C152" s="6" t="s">
        <v>159</v>
      </c>
      <c r="D152" s="6" t="s">
        <v>131</v>
      </c>
      <c r="E152" s="6" t="s">
        <v>4</v>
      </c>
      <c r="F152" s="6"/>
      <c r="G152" s="6"/>
      <c r="H152" s="6"/>
      <c r="I152" s="6"/>
      <c r="J152" s="6"/>
      <c r="K152" s="6"/>
      <c r="L152" s="7">
        <v>0</v>
      </c>
      <c r="M152" s="21">
        <v>376.6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376.6</v>
      </c>
      <c r="AF152" s="7">
        <v>0</v>
      </c>
      <c r="AG152" s="7">
        <v>0</v>
      </c>
      <c r="AH152" s="7">
        <v>376.6</v>
      </c>
      <c r="AI152" s="7">
        <v>-376.6</v>
      </c>
      <c r="AJ152" s="7">
        <v>0</v>
      </c>
      <c r="AK152" s="8">
        <v>1</v>
      </c>
      <c r="AL152" s="7">
        <v>0</v>
      </c>
      <c r="AM152" s="8">
        <v>0</v>
      </c>
      <c r="AN152" s="7">
        <v>0</v>
      </c>
      <c r="AO152" s="2"/>
    </row>
    <row r="153" spans="1:41" ht="17.25" customHeight="1" outlineLevel="2" x14ac:dyDescent="0.25">
      <c r="A153" s="22" t="s">
        <v>160</v>
      </c>
      <c r="B153" s="6" t="s">
        <v>147</v>
      </c>
      <c r="C153" s="6" t="s">
        <v>161</v>
      </c>
      <c r="D153" s="6" t="s">
        <v>4</v>
      </c>
      <c r="E153" s="6" t="s">
        <v>4</v>
      </c>
      <c r="F153" s="6"/>
      <c r="G153" s="6"/>
      <c r="H153" s="6"/>
      <c r="I153" s="6"/>
      <c r="J153" s="6"/>
      <c r="K153" s="6"/>
      <c r="L153" s="7">
        <v>0</v>
      </c>
      <c r="M153" s="21">
        <v>65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65</v>
      </c>
      <c r="AF153" s="7">
        <v>0</v>
      </c>
      <c r="AG153" s="7">
        <v>0</v>
      </c>
      <c r="AH153" s="7">
        <v>65</v>
      </c>
      <c r="AI153" s="7">
        <v>-65</v>
      </c>
      <c r="AJ153" s="7">
        <v>0</v>
      </c>
      <c r="AK153" s="8">
        <v>1</v>
      </c>
      <c r="AL153" s="7">
        <v>0</v>
      </c>
      <c r="AM153" s="8">
        <v>0</v>
      </c>
      <c r="AN153" s="7">
        <v>0</v>
      </c>
      <c r="AO153" s="2"/>
    </row>
    <row r="154" spans="1:41" outlineLevel="3" x14ac:dyDescent="0.25">
      <c r="A154" s="22" t="s">
        <v>17</v>
      </c>
      <c r="B154" s="6" t="s">
        <v>147</v>
      </c>
      <c r="C154" s="6" t="s">
        <v>161</v>
      </c>
      <c r="D154" s="6" t="s">
        <v>18</v>
      </c>
      <c r="E154" s="6" t="s">
        <v>4</v>
      </c>
      <c r="F154" s="6"/>
      <c r="G154" s="6"/>
      <c r="H154" s="6"/>
      <c r="I154" s="6"/>
      <c r="J154" s="6"/>
      <c r="K154" s="6"/>
      <c r="L154" s="7">
        <v>0</v>
      </c>
      <c r="M154" s="21">
        <v>65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65</v>
      </c>
      <c r="AF154" s="7">
        <v>0</v>
      </c>
      <c r="AG154" s="7">
        <v>0</v>
      </c>
      <c r="AH154" s="7">
        <v>65</v>
      </c>
      <c r="AI154" s="7">
        <v>-65</v>
      </c>
      <c r="AJ154" s="7">
        <v>0</v>
      </c>
      <c r="AK154" s="8">
        <v>1</v>
      </c>
      <c r="AL154" s="7">
        <v>0</v>
      </c>
      <c r="AM154" s="8">
        <v>0</v>
      </c>
      <c r="AN154" s="7">
        <v>0</v>
      </c>
      <c r="AO154" s="2"/>
    </row>
    <row r="155" spans="1:41" outlineLevel="1" x14ac:dyDescent="0.25">
      <c r="A155" s="5" t="s">
        <v>162</v>
      </c>
      <c r="B155" s="19" t="s">
        <v>163</v>
      </c>
      <c r="C155" s="19" t="s">
        <v>6</v>
      </c>
      <c r="D155" s="19" t="s">
        <v>4</v>
      </c>
      <c r="E155" s="6" t="s">
        <v>4</v>
      </c>
      <c r="F155" s="6"/>
      <c r="G155" s="6"/>
      <c r="H155" s="6"/>
      <c r="I155" s="6"/>
      <c r="J155" s="6"/>
      <c r="K155" s="6"/>
      <c r="L155" s="7">
        <v>0</v>
      </c>
      <c r="M155" s="20">
        <v>1114.9799499999999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1113.07835</v>
      </c>
      <c r="AF155" s="7">
        <v>0</v>
      </c>
      <c r="AG155" s="7">
        <v>0</v>
      </c>
      <c r="AH155" s="7">
        <v>1113.07835</v>
      </c>
      <c r="AI155" s="7">
        <v>-1113.07835</v>
      </c>
      <c r="AJ155" s="7">
        <v>0</v>
      </c>
      <c r="AK155" s="8">
        <v>0.99829449847954665</v>
      </c>
      <c r="AL155" s="7">
        <v>0</v>
      </c>
      <c r="AM155" s="8">
        <v>0</v>
      </c>
      <c r="AN155" s="7">
        <v>0</v>
      </c>
      <c r="AO155" s="2"/>
    </row>
    <row r="156" spans="1:41" ht="42" customHeight="1" outlineLevel="2" x14ac:dyDescent="0.25">
      <c r="A156" s="22" t="s">
        <v>164</v>
      </c>
      <c r="B156" s="6" t="s">
        <v>163</v>
      </c>
      <c r="C156" s="6" t="s">
        <v>165</v>
      </c>
      <c r="D156" s="6" t="s">
        <v>4</v>
      </c>
      <c r="E156" s="6" t="s">
        <v>4</v>
      </c>
      <c r="F156" s="6"/>
      <c r="G156" s="6"/>
      <c r="H156" s="6"/>
      <c r="I156" s="6"/>
      <c r="J156" s="6"/>
      <c r="K156" s="6"/>
      <c r="L156" s="7">
        <v>0</v>
      </c>
      <c r="M156" s="21">
        <v>400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398.09840000000003</v>
      </c>
      <c r="AF156" s="7">
        <v>0</v>
      </c>
      <c r="AG156" s="7">
        <v>0</v>
      </c>
      <c r="AH156" s="7">
        <v>398.09840000000003</v>
      </c>
      <c r="AI156" s="7">
        <v>-398.09840000000003</v>
      </c>
      <c r="AJ156" s="7">
        <v>0</v>
      </c>
      <c r="AK156" s="8">
        <v>0.99524599999999996</v>
      </c>
      <c r="AL156" s="7">
        <v>0</v>
      </c>
      <c r="AM156" s="8">
        <v>0</v>
      </c>
      <c r="AN156" s="7">
        <v>0</v>
      </c>
      <c r="AO156" s="2"/>
    </row>
    <row r="157" spans="1:41" outlineLevel="3" x14ac:dyDescent="0.25">
      <c r="A157" s="22" t="s">
        <v>17</v>
      </c>
      <c r="B157" s="6" t="s">
        <v>163</v>
      </c>
      <c r="C157" s="6" t="s">
        <v>165</v>
      </c>
      <c r="D157" s="6" t="s">
        <v>18</v>
      </c>
      <c r="E157" s="6" t="s">
        <v>4</v>
      </c>
      <c r="F157" s="6"/>
      <c r="G157" s="6"/>
      <c r="H157" s="6"/>
      <c r="I157" s="6"/>
      <c r="J157" s="6"/>
      <c r="K157" s="6"/>
      <c r="L157" s="7">
        <v>0</v>
      </c>
      <c r="M157" s="21">
        <v>400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398.09840000000003</v>
      </c>
      <c r="AF157" s="7">
        <v>0</v>
      </c>
      <c r="AG157" s="7">
        <v>0</v>
      </c>
      <c r="AH157" s="7">
        <v>398.09840000000003</v>
      </c>
      <c r="AI157" s="7">
        <v>-398.09840000000003</v>
      </c>
      <c r="AJ157" s="7">
        <v>0</v>
      </c>
      <c r="AK157" s="8">
        <v>0.99524599999999996</v>
      </c>
      <c r="AL157" s="7">
        <v>0</v>
      </c>
      <c r="AM157" s="8">
        <v>0</v>
      </c>
      <c r="AN157" s="7">
        <v>0</v>
      </c>
      <c r="AO157" s="2"/>
    </row>
    <row r="158" spans="1:41" ht="50.25" customHeight="1" outlineLevel="2" x14ac:dyDescent="0.25">
      <c r="A158" s="22" t="s">
        <v>166</v>
      </c>
      <c r="B158" s="6" t="s">
        <v>163</v>
      </c>
      <c r="C158" s="6" t="s">
        <v>167</v>
      </c>
      <c r="D158" s="6" t="s">
        <v>4</v>
      </c>
      <c r="E158" s="6" t="s">
        <v>4</v>
      </c>
      <c r="F158" s="6"/>
      <c r="G158" s="6"/>
      <c r="H158" s="6"/>
      <c r="I158" s="6"/>
      <c r="J158" s="6"/>
      <c r="K158" s="6"/>
      <c r="L158" s="7">
        <v>0</v>
      </c>
      <c r="M158" s="21">
        <v>714.97995000000003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714.97995000000003</v>
      </c>
      <c r="AF158" s="7">
        <v>0</v>
      </c>
      <c r="AG158" s="7">
        <v>0</v>
      </c>
      <c r="AH158" s="7">
        <v>714.97995000000003</v>
      </c>
      <c r="AI158" s="7">
        <v>-714.97995000000003</v>
      </c>
      <c r="AJ158" s="7">
        <v>0</v>
      </c>
      <c r="AK158" s="8">
        <v>1</v>
      </c>
      <c r="AL158" s="7">
        <v>0</v>
      </c>
      <c r="AM158" s="8">
        <v>0</v>
      </c>
      <c r="AN158" s="7">
        <v>0</v>
      </c>
      <c r="AO158" s="2"/>
    </row>
    <row r="159" spans="1:41" ht="30" customHeight="1" outlineLevel="3" x14ac:dyDescent="0.25">
      <c r="A159" s="22" t="s">
        <v>168</v>
      </c>
      <c r="B159" s="6" t="s">
        <v>163</v>
      </c>
      <c r="C159" s="6" t="s">
        <v>167</v>
      </c>
      <c r="D159" s="6" t="s">
        <v>169</v>
      </c>
      <c r="E159" s="6" t="s">
        <v>4</v>
      </c>
      <c r="F159" s="6"/>
      <c r="G159" s="6"/>
      <c r="H159" s="6"/>
      <c r="I159" s="6"/>
      <c r="J159" s="6"/>
      <c r="K159" s="6"/>
      <c r="L159" s="7">
        <v>0</v>
      </c>
      <c r="M159" s="21">
        <v>714.97995000000003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714.97995000000003</v>
      </c>
      <c r="AF159" s="7">
        <v>0</v>
      </c>
      <c r="AG159" s="7">
        <v>0</v>
      </c>
      <c r="AH159" s="7">
        <v>714.97995000000003</v>
      </c>
      <c r="AI159" s="7">
        <v>-714.97995000000003</v>
      </c>
      <c r="AJ159" s="7">
        <v>0</v>
      </c>
      <c r="AK159" s="8">
        <v>1</v>
      </c>
      <c r="AL159" s="7">
        <v>0</v>
      </c>
      <c r="AM159" s="8">
        <v>0</v>
      </c>
      <c r="AN159" s="7">
        <v>0</v>
      </c>
      <c r="AO159" s="2"/>
    </row>
    <row r="160" spans="1:41" x14ac:dyDescent="0.25">
      <c r="A160" s="5" t="s">
        <v>170</v>
      </c>
      <c r="B160" s="19" t="s">
        <v>171</v>
      </c>
      <c r="C160" s="19" t="s">
        <v>6</v>
      </c>
      <c r="D160" s="19" t="s">
        <v>4</v>
      </c>
      <c r="E160" s="6" t="s">
        <v>4</v>
      </c>
      <c r="F160" s="6"/>
      <c r="G160" s="6"/>
      <c r="H160" s="6"/>
      <c r="I160" s="6"/>
      <c r="J160" s="6"/>
      <c r="K160" s="6"/>
      <c r="L160" s="7">
        <v>0</v>
      </c>
      <c r="M160" s="20">
        <f>M161+M166+M171+M180</f>
        <v>60284.411550000004</v>
      </c>
      <c r="N160" s="20">
        <f t="shared" ref="N160:AE160" si="3">N161+N166+N171+N180</f>
        <v>0</v>
      </c>
      <c r="O160" s="20">
        <f t="shared" si="3"/>
        <v>0</v>
      </c>
      <c r="P160" s="20">
        <f t="shared" si="3"/>
        <v>0</v>
      </c>
      <c r="Q160" s="20">
        <f t="shared" si="3"/>
        <v>0</v>
      </c>
      <c r="R160" s="20">
        <f t="shared" si="3"/>
        <v>0</v>
      </c>
      <c r="S160" s="20">
        <f t="shared" si="3"/>
        <v>0</v>
      </c>
      <c r="T160" s="20">
        <f t="shared" si="3"/>
        <v>0</v>
      </c>
      <c r="U160" s="20">
        <f t="shared" si="3"/>
        <v>0</v>
      </c>
      <c r="V160" s="20">
        <f t="shared" si="3"/>
        <v>0</v>
      </c>
      <c r="W160" s="20">
        <f t="shared" si="3"/>
        <v>0</v>
      </c>
      <c r="X160" s="20">
        <f t="shared" si="3"/>
        <v>0</v>
      </c>
      <c r="Y160" s="20">
        <f t="shared" si="3"/>
        <v>0</v>
      </c>
      <c r="Z160" s="20">
        <f t="shared" si="3"/>
        <v>0</v>
      </c>
      <c r="AA160" s="20">
        <f t="shared" si="3"/>
        <v>0</v>
      </c>
      <c r="AB160" s="20">
        <f t="shared" si="3"/>
        <v>0</v>
      </c>
      <c r="AC160" s="20">
        <f t="shared" si="3"/>
        <v>0</v>
      </c>
      <c r="AD160" s="20">
        <f t="shared" si="3"/>
        <v>0</v>
      </c>
      <c r="AE160" s="20">
        <f t="shared" si="3"/>
        <v>28009.048630000001</v>
      </c>
      <c r="AF160" s="7">
        <v>0</v>
      </c>
      <c r="AG160" s="7">
        <v>0</v>
      </c>
      <c r="AH160" s="7">
        <v>28009.048630000001</v>
      </c>
      <c r="AI160" s="7">
        <v>-28009.048630000001</v>
      </c>
      <c r="AJ160" s="7">
        <v>0</v>
      </c>
      <c r="AK160" s="8">
        <v>0.46461511209691819</v>
      </c>
      <c r="AL160" s="7">
        <v>0</v>
      </c>
      <c r="AM160" s="8">
        <v>0</v>
      </c>
      <c r="AN160" s="7">
        <v>0</v>
      </c>
      <c r="AO160" s="2"/>
    </row>
    <row r="161" spans="1:41" outlineLevel="1" x14ac:dyDescent="0.25">
      <c r="A161" s="5" t="s">
        <v>172</v>
      </c>
      <c r="B161" s="19" t="s">
        <v>173</v>
      </c>
      <c r="C161" s="19" t="s">
        <v>6</v>
      </c>
      <c r="D161" s="19" t="s">
        <v>4</v>
      </c>
      <c r="E161" s="6" t="s">
        <v>4</v>
      </c>
      <c r="F161" s="6"/>
      <c r="G161" s="6"/>
      <c r="H161" s="6"/>
      <c r="I161" s="6"/>
      <c r="J161" s="6"/>
      <c r="K161" s="6"/>
      <c r="L161" s="7">
        <v>0</v>
      </c>
      <c r="M161" s="20">
        <v>9413.4040000000005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9343.3190699999996</v>
      </c>
      <c r="AF161" s="7">
        <v>0</v>
      </c>
      <c r="AG161" s="7">
        <v>0</v>
      </c>
      <c r="AH161" s="7">
        <v>9343.3190699999996</v>
      </c>
      <c r="AI161" s="7">
        <v>-9343.3190699999996</v>
      </c>
      <c r="AJ161" s="7">
        <v>0</v>
      </c>
      <c r="AK161" s="8">
        <v>0.99255477295991967</v>
      </c>
      <c r="AL161" s="7">
        <v>0</v>
      </c>
      <c r="AM161" s="8">
        <v>0</v>
      </c>
      <c r="AN161" s="7">
        <v>0</v>
      </c>
      <c r="AO161" s="2"/>
    </row>
    <row r="162" spans="1:41" ht="29.25" customHeight="1" outlineLevel="2" x14ac:dyDescent="0.25">
      <c r="A162" s="22" t="s">
        <v>174</v>
      </c>
      <c r="B162" s="6" t="s">
        <v>173</v>
      </c>
      <c r="C162" s="6" t="s">
        <v>175</v>
      </c>
      <c r="D162" s="6" t="s">
        <v>4</v>
      </c>
      <c r="E162" s="6" t="s">
        <v>4</v>
      </c>
      <c r="F162" s="6"/>
      <c r="G162" s="6"/>
      <c r="H162" s="6"/>
      <c r="I162" s="6"/>
      <c r="J162" s="6"/>
      <c r="K162" s="6"/>
      <c r="L162" s="7">
        <v>0</v>
      </c>
      <c r="M162" s="21">
        <v>135.1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111.40658999999999</v>
      </c>
      <c r="AF162" s="7">
        <v>0</v>
      </c>
      <c r="AG162" s="7">
        <v>0</v>
      </c>
      <c r="AH162" s="7">
        <v>111.40658999999999</v>
      </c>
      <c r="AI162" s="7">
        <v>-111.40658999999999</v>
      </c>
      <c r="AJ162" s="7">
        <v>0</v>
      </c>
      <c r="AK162" s="8">
        <v>0.82462316802368618</v>
      </c>
      <c r="AL162" s="7">
        <v>0</v>
      </c>
      <c r="AM162" s="8">
        <v>0</v>
      </c>
      <c r="AN162" s="7">
        <v>0</v>
      </c>
      <c r="AO162" s="2"/>
    </row>
    <row r="163" spans="1:41" outlineLevel="3" x14ac:dyDescent="0.25">
      <c r="A163" s="22" t="s">
        <v>17</v>
      </c>
      <c r="B163" s="6" t="s">
        <v>173</v>
      </c>
      <c r="C163" s="6" t="s">
        <v>175</v>
      </c>
      <c r="D163" s="6" t="s">
        <v>18</v>
      </c>
      <c r="E163" s="6" t="s">
        <v>4</v>
      </c>
      <c r="F163" s="6"/>
      <c r="G163" s="6"/>
      <c r="H163" s="6"/>
      <c r="I163" s="6"/>
      <c r="J163" s="6"/>
      <c r="K163" s="6"/>
      <c r="L163" s="7">
        <v>0</v>
      </c>
      <c r="M163" s="21">
        <v>135.1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111.40658999999999</v>
      </c>
      <c r="AF163" s="7">
        <v>0</v>
      </c>
      <c r="AG163" s="7">
        <v>0</v>
      </c>
      <c r="AH163" s="7">
        <v>111.40658999999999</v>
      </c>
      <c r="AI163" s="7">
        <v>-111.40658999999999</v>
      </c>
      <c r="AJ163" s="7">
        <v>0</v>
      </c>
      <c r="AK163" s="8">
        <v>0.82462316802368618</v>
      </c>
      <c r="AL163" s="7">
        <v>0</v>
      </c>
      <c r="AM163" s="8">
        <v>0</v>
      </c>
      <c r="AN163" s="7">
        <v>0</v>
      </c>
      <c r="AO163" s="2"/>
    </row>
    <row r="164" spans="1:41" ht="78.75" customHeight="1" outlineLevel="2" x14ac:dyDescent="0.25">
      <c r="A164" s="22" t="s">
        <v>176</v>
      </c>
      <c r="B164" s="6" t="s">
        <v>173</v>
      </c>
      <c r="C164" s="6" t="s">
        <v>177</v>
      </c>
      <c r="D164" s="6" t="s">
        <v>4</v>
      </c>
      <c r="E164" s="6" t="s">
        <v>4</v>
      </c>
      <c r="F164" s="6"/>
      <c r="G164" s="6"/>
      <c r="H164" s="6"/>
      <c r="I164" s="6"/>
      <c r="J164" s="6"/>
      <c r="K164" s="6"/>
      <c r="L164" s="7">
        <v>0</v>
      </c>
      <c r="M164" s="21">
        <v>9278.3040000000001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9231.9124800000009</v>
      </c>
      <c r="AF164" s="7">
        <v>0</v>
      </c>
      <c r="AG164" s="7">
        <v>0</v>
      </c>
      <c r="AH164" s="7">
        <v>9231.9124800000009</v>
      </c>
      <c r="AI164" s="7">
        <v>-9231.9124800000009</v>
      </c>
      <c r="AJ164" s="7">
        <v>0</v>
      </c>
      <c r="AK164" s="8">
        <v>0.995</v>
      </c>
      <c r="AL164" s="7">
        <v>0</v>
      </c>
      <c r="AM164" s="8">
        <v>0</v>
      </c>
      <c r="AN164" s="7">
        <v>0</v>
      </c>
      <c r="AO164" s="2"/>
    </row>
    <row r="165" spans="1:41" ht="30" customHeight="1" outlineLevel="3" x14ac:dyDescent="0.25">
      <c r="A165" s="22" t="s">
        <v>168</v>
      </c>
      <c r="B165" s="6" t="s">
        <v>173</v>
      </c>
      <c r="C165" s="6" t="s">
        <v>177</v>
      </c>
      <c r="D165" s="6" t="s">
        <v>169</v>
      </c>
      <c r="E165" s="6" t="s">
        <v>4</v>
      </c>
      <c r="F165" s="6"/>
      <c r="G165" s="6"/>
      <c r="H165" s="6"/>
      <c r="I165" s="6"/>
      <c r="J165" s="6"/>
      <c r="K165" s="6"/>
      <c r="L165" s="7">
        <v>0</v>
      </c>
      <c r="M165" s="21">
        <v>9278.3040000000001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9231.9124800000009</v>
      </c>
      <c r="AF165" s="7">
        <v>0</v>
      </c>
      <c r="AG165" s="7">
        <v>0</v>
      </c>
      <c r="AH165" s="7">
        <v>9231.9124800000009</v>
      </c>
      <c r="AI165" s="7">
        <v>-9231.9124800000009</v>
      </c>
      <c r="AJ165" s="7">
        <v>0</v>
      </c>
      <c r="AK165" s="8">
        <v>0.995</v>
      </c>
      <c r="AL165" s="7">
        <v>0</v>
      </c>
      <c r="AM165" s="8">
        <v>0</v>
      </c>
      <c r="AN165" s="7">
        <v>0</v>
      </c>
      <c r="AO165" s="2"/>
    </row>
    <row r="166" spans="1:41" outlineLevel="1" x14ac:dyDescent="0.25">
      <c r="A166" s="5" t="s">
        <v>178</v>
      </c>
      <c r="B166" s="19" t="s">
        <v>179</v>
      </c>
      <c r="C166" s="19" t="s">
        <v>6</v>
      </c>
      <c r="D166" s="19" t="s">
        <v>4</v>
      </c>
      <c r="E166" s="6" t="s">
        <v>4</v>
      </c>
      <c r="F166" s="6"/>
      <c r="G166" s="6"/>
      <c r="H166" s="6"/>
      <c r="I166" s="6"/>
      <c r="J166" s="6"/>
      <c r="K166" s="6"/>
      <c r="L166" s="7">
        <v>0</v>
      </c>
      <c r="M166" s="20">
        <v>30161.321260000001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3316.53089</v>
      </c>
      <c r="AF166" s="7">
        <v>0</v>
      </c>
      <c r="AG166" s="7">
        <v>0</v>
      </c>
      <c r="AH166" s="7">
        <v>3316.53089</v>
      </c>
      <c r="AI166" s="7">
        <v>-3316.53089</v>
      </c>
      <c r="AJ166" s="7">
        <v>0</v>
      </c>
      <c r="AK166" s="8">
        <v>0.10995973490055257</v>
      </c>
      <c r="AL166" s="7">
        <v>0</v>
      </c>
      <c r="AM166" s="8">
        <v>0</v>
      </c>
      <c r="AN166" s="7">
        <v>0</v>
      </c>
      <c r="AO166" s="2"/>
    </row>
    <row r="167" spans="1:41" ht="29.25" customHeight="1" outlineLevel="2" x14ac:dyDescent="0.25">
      <c r="A167" s="22" t="s">
        <v>180</v>
      </c>
      <c r="B167" s="6" t="s">
        <v>179</v>
      </c>
      <c r="C167" s="6" t="s">
        <v>181</v>
      </c>
      <c r="D167" s="6" t="s">
        <v>4</v>
      </c>
      <c r="E167" s="6" t="s">
        <v>4</v>
      </c>
      <c r="F167" s="6"/>
      <c r="G167" s="6"/>
      <c r="H167" s="6"/>
      <c r="I167" s="6"/>
      <c r="J167" s="6"/>
      <c r="K167" s="6"/>
      <c r="L167" s="7">
        <v>0</v>
      </c>
      <c r="M167" s="21">
        <v>26020.3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8">
        <v>0</v>
      </c>
      <c r="AL167" s="7">
        <v>0</v>
      </c>
      <c r="AM167" s="8">
        <v>0</v>
      </c>
      <c r="AN167" s="7">
        <v>0</v>
      </c>
      <c r="AO167" s="2"/>
    </row>
    <row r="168" spans="1:41" ht="29.25" customHeight="1" outlineLevel="3" x14ac:dyDescent="0.25">
      <c r="A168" s="22" t="s">
        <v>130</v>
      </c>
      <c r="B168" s="6" t="s">
        <v>179</v>
      </c>
      <c r="C168" s="6" t="s">
        <v>181</v>
      </c>
      <c r="D168" s="6" t="s">
        <v>131</v>
      </c>
      <c r="E168" s="6" t="s">
        <v>4</v>
      </c>
      <c r="F168" s="6"/>
      <c r="G168" s="6"/>
      <c r="H168" s="6"/>
      <c r="I168" s="6"/>
      <c r="J168" s="6"/>
      <c r="K168" s="6"/>
      <c r="L168" s="7">
        <v>0</v>
      </c>
      <c r="M168" s="21">
        <v>26020.3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8">
        <v>0</v>
      </c>
      <c r="AL168" s="7">
        <v>0</v>
      </c>
      <c r="AM168" s="8">
        <v>0</v>
      </c>
      <c r="AN168" s="7">
        <v>0</v>
      </c>
      <c r="AO168" s="2"/>
    </row>
    <row r="169" spans="1:41" ht="38.25" outlineLevel="2" x14ac:dyDescent="0.25">
      <c r="A169" s="22" t="s">
        <v>182</v>
      </c>
      <c r="B169" s="6" t="s">
        <v>179</v>
      </c>
      <c r="C169" s="6" t="s">
        <v>183</v>
      </c>
      <c r="D169" s="6" t="s">
        <v>4</v>
      </c>
      <c r="E169" s="6" t="s">
        <v>4</v>
      </c>
      <c r="F169" s="6"/>
      <c r="G169" s="6"/>
      <c r="H169" s="6"/>
      <c r="I169" s="6"/>
      <c r="J169" s="6"/>
      <c r="K169" s="6"/>
      <c r="L169" s="7">
        <v>0</v>
      </c>
      <c r="M169" s="21">
        <v>4141.0212600000004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3316.53089</v>
      </c>
      <c r="AF169" s="7">
        <v>0</v>
      </c>
      <c r="AG169" s="7">
        <v>0</v>
      </c>
      <c r="AH169" s="7">
        <v>3316.53089</v>
      </c>
      <c r="AI169" s="7">
        <v>-3316.53089</v>
      </c>
      <c r="AJ169" s="7">
        <v>0</v>
      </c>
      <c r="AK169" s="8">
        <v>0.80089685171044012</v>
      </c>
      <c r="AL169" s="7">
        <v>0</v>
      </c>
      <c r="AM169" s="8">
        <v>0</v>
      </c>
      <c r="AN169" s="7">
        <v>0</v>
      </c>
      <c r="AO169" s="2"/>
    </row>
    <row r="170" spans="1:41" ht="30" customHeight="1" outlineLevel="3" x14ac:dyDescent="0.25">
      <c r="A170" s="22" t="s">
        <v>168</v>
      </c>
      <c r="B170" s="6" t="s">
        <v>179</v>
      </c>
      <c r="C170" s="6" t="s">
        <v>183</v>
      </c>
      <c r="D170" s="6" t="s">
        <v>169</v>
      </c>
      <c r="E170" s="6" t="s">
        <v>4</v>
      </c>
      <c r="F170" s="6"/>
      <c r="G170" s="6"/>
      <c r="H170" s="6"/>
      <c r="I170" s="6"/>
      <c r="J170" s="6"/>
      <c r="K170" s="6"/>
      <c r="L170" s="7">
        <v>0</v>
      </c>
      <c r="M170" s="21">
        <v>4141.0212600000004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3316.53089</v>
      </c>
      <c r="AF170" s="7">
        <v>0</v>
      </c>
      <c r="AG170" s="7">
        <v>0</v>
      </c>
      <c r="AH170" s="7">
        <v>3316.53089</v>
      </c>
      <c r="AI170" s="7">
        <v>-3316.53089</v>
      </c>
      <c r="AJ170" s="7">
        <v>0</v>
      </c>
      <c r="AK170" s="8">
        <v>0.80089685171044012</v>
      </c>
      <c r="AL170" s="7">
        <v>0</v>
      </c>
      <c r="AM170" s="8">
        <v>0</v>
      </c>
      <c r="AN170" s="7">
        <v>0</v>
      </c>
      <c r="AO170" s="2"/>
    </row>
    <row r="171" spans="1:41" outlineLevel="1" x14ac:dyDescent="0.25">
      <c r="A171" s="5" t="s">
        <v>184</v>
      </c>
      <c r="B171" s="19" t="s">
        <v>185</v>
      </c>
      <c r="C171" s="19" t="s">
        <v>6</v>
      </c>
      <c r="D171" s="19" t="s">
        <v>4</v>
      </c>
      <c r="E171" s="6" t="s">
        <v>4</v>
      </c>
      <c r="F171" s="6"/>
      <c r="G171" s="6"/>
      <c r="H171" s="6"/>
      <c r="I171" s="6"/>
      <c r="J171" s="6"/>
      <c r="K171" s="6"/>
      <c r="L171" s="7">
        <v>0</v>
      </c>
      <c r="M171" s="20">
        <v>20708.386289999999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15347.89867</v>
      </c>
      <c r="AF171" s="7">
        <v>0</v>
      </c>
      <c r="AG171" s="7">
        <v>0</v>
      </c>
      <c r="AH171" s="7">
        <v>15347.89867</v>
      </c>
      <c r="AI171" s="7">
        <v>-15347.89867</v>
      </c>
      <c r="AJ171" s="7">
        <v>0</v>
      </c>
      <c r="AK171" s="8">
        <v>0.74114411693254156</v>
      </c>
      <c r="AL171" s="7">
        <v>0</v>
      </c>
      <c r="AM171" s="8">
        <v>0</v>
      </c>
      <c r="AN171" s="7">
        <v>0</v>
      </c>
      <c r="AO171" s="2"/>
    </row>
    <row r="172" spans="1:41" ht="25.5" outlineLevel="2" x14ac:dyDescent="0.25">
      <c r="A172" s="22" t="s">
        <v>186</v>
      </c>
      <c r="B172" s="6" t="s">
        <v>185</v>
      </c>
      <c r="C172" s="6" t="s">
        <v>187</v>
      </c>
      <c r="D172" s="6" t="s">
        <v>4</v>
      </c>
      <c r="E172" s="6" t="s">
        <v>4</v>
      </c>
      <c r="F172" s="6"/>
      <c r="G172" s="6"/>
      <c r="H172" s="6"/>
      <c r="I172" s="6"/>
      <c r="J172" s="6"/>
      <c r="K172" s="6"/>
      <c r="L172" s="7">
        <v>0</v>
      </c>
      <c r="M172" s="21">
        <v>225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225</v>
      </c>
      <c r="AF172" s="7">
        <v>0</v>
      </c>
      <c r="AG172" s="7">
        <v>0</v>
      </c>
      <c r="AH172" s="7">
        <v>225</v>
      </c>
      <c r="AI172" s="7">
        <v>-225</v>
      </c>
      <c r="AJ172" s="7">
        <v>0</v>
      </c>
      <c r="AK172" s="8">
        <v>1</v>
      </c>
      <c r="AL172" s="7">
        <v>0</v>
      </c>
      <c r="AM172" s="8">
        <v>0</v>
      </c>
      <c r="AN172" s="7">
        <v>0</v>
      </c>
      <c r="AO172" s="2"/>
    </row>
    <row r="173" spans="1:41" outlineLevel="3" x14ac:dyDescent="0.25">
      <c r="A173" s="22" t="s">
        <v>188</v>
      </c>
      <c r="B173" s="6" t="s">
        <v>185</v>
      </c>
      <c r="C173" s="6" t="s">
        <v>187</v>
      </c>
      <c r="D173" s="6" t="s">
        <v>189</v>
      </c>
      <c r="E173" s="6" t="s">
        <v>4</v>
      </c>
      <c r="F173" s="6"/>
      <c r="G173" s="6"/>
      <c r="H173" s="6"/>
      <c r="I173" s="6"/>
      <c r="J173" s="6"/>
      <c r="K173" s="6"/>
      <c r="L173" s="7">
        <v>0</v>
      </c>
      <c r="M173" s="21">
        <v>225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225</v>
      </c>
      <c r="AF173" s="7">
        <v>0</v>
      </c>
      <c r="AG173" s="7">
        <v>0</v>
      </c>
      <c r="AH173" s="7">
        <v>225</v>
      </c>
      <c r="AI173" s="7">
        <v>-225</v>
      </c>
      <c r="AJ173" s="7">
        <v>0</v>
      </c>
      <c r="AK173" s="8">
        <v>1</v>
      </c>
      <c r="AL173" s="7">
        <v>0</v>
      </c>
      <c r="AM173" s="8">
        <v>0</v>
      </c>
      <c r="AN173" s="7">
        <v>0</v>
      </c>
      <c r="AO173" s="2"/>
    </row>
    <row r="174" spans="1:41" ht="25.5" outlineLevel="2" x14ac:dyDescent="0.25">
      <c r="A174" s="22" t="s">
        <v>190</v>
      </c>
      <c r="B174" s="6" t="s">
        <v>185</v>
      </c>
      <c r="C174" s="6" t="s">
        <v>191</v>
      </c>
      <c r="D174" s="6" t="s">
        <v>4</v>
      </c>
      <c r="E174" s="6" t="s">
        <v>4</v>
      </c>
      <c r="F174" s="6"/>
      <c r="G174" s="6"/>
      <c r="H174" s="6"/>
      <c r="I174" s="6"/>
      <c r="J174" s="6"/>
      <c r="K174" s="6"/>
      <c r="L174" s="7">
        <v>0</v>
      </c>
      <c r="M174" s="21">
        <v>17095.51382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11735.19</v>
      </c>
      <c r="AF174" s="7">
        <v>0</v>
      </c>
      <c r="AG174" s="7">
        <v>0</v>
      </c>
      <c r="AH174" s="7">
        <v>11735.19</v>
      </c>
      <c r="AI174" s="7">
        <v>-11735.19</v>
      </c>
      <c r="AJ174" s="7">
        <v>0</v>
      </c>
      <c r="AK174" s="8">
        <v>0.6864485106186764</v>
      </c>
      <c r="AL174" s="7">
        <v>0</v>
      </c>
      <c r="AM174" s="8">
        <v>0</v>
      </c>
      <c r="AN174" s="7">
        <v>0</v>
      </c>
      <c r="AO174" s="2"/>
    </row>
    <row r="175" spans="1:41" ht="27" customHeight="1" outlineLevel="3" x14ac:dyDescent="0.25">
      <c r="A175" s="22" t="s">
        <v>130</v>
      </c>
      <c r="B175" s="6" t="s">
        <v>185</v>
      </c>
      <c r="C175" s="6" t="s">
        <v>191</v>
      </c>
      <c r="D175" s="6" t="s">
        <v>131</v>
      </c>
      <c r="E175" s="6" t="s">
        <v>4</v>
      </c>
      <c r="F175" s="6"/>
      <c r="G175" s="6"/>
      <c r="H175" s="6"/>
      <c r="I175" s="6"/>
      <c r="J175" s="6"/>
      <c r="K175" s="6"/>
      <c r="L175" s="7">
        <v>0</v>
      </c>
      <c r="M175" s="21">
        <v>17095.51382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11735.19</v>
      </c>
      <c r="AF175" s="7">
        <v>0</v>
      </c>
      <c r="AG175" s="7">
        <v>0</v>
      </c>
      <c r="AH175" s="7">
        <v>11735.19</v>
      </c>
      <c r="AI175" s="7">
        <v>-11735.19</v>
      </c>
      <c r="AJ175" s="7">
        <v>0</v>
      </c>
      <c r="AK175" s="8">
        <v>0.6864485106186764</v>
      </c>
      <c r="AL175" s="7">
        <v>0</v>
      </c>
      <c r="AM175" s="8">
        <v>0</v>
      </c>
      <c r="AN175" s="7">
        <v>0</v>
      </c>
      <c r="AO175" s="2"/>
    </row>
    <row r="176" spans="1:41" ht="18" customHeight="1" outlineLevel="2" x14ac:dyDescent="0.25">
      <c r="A176" s="22" t="s">
        <v>192</v>
      </c>
      <c r="B176" s="6" t="s">
        <v>185</v>
      </c>
      <c r="C176" s="6" t="s">
        <v>193</v>
      </c>
      <c r="D176" s="6" t="s">
        <v>4</v>
      </c>
      <c r="E176" s="6" t="s">
        <v>4</v>
      </c>
      <c r="F176" s="6"/>
      <c r="G176" s="6"/>
      <c r="H176" s="6"/>
      <c r="I176" s="6"/>
      <c r="J176" s="6"/>
      <c r="K176" s="6"/>
      <c r="L176" s="7">
        <v>0</v>
      </c>
      <c r="M176" s="21">
        <v>3194.1482700000001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3193.9844699999999</v>
      </c>
      <c r="AF176" s="7">
        <v>0</v>
      </c>
      <c r="AG176" s="7">
        <v>0</v>
      </c>
      <c r="AH176" s="7">
        <v>3193.9844699999999</v>
      </c>
      <c r="AI176" s="7">
        <v>-3193.9844699999999</v>
      </c>
      <c r="AJ176" s="7">
        <v>0</v>
      </c>
      <c r="AK176" s="8">
        <v>0.99994871872369284</v>
      </c>
      <c r="AL176" s="7">
        <v>0</v>
      </c>
      <c r="AM176" s="8">
        <v>0</v>
      </c>
      <c r="AN176" s="7">
        <v>0</v>
      </c>
      <c r="AO176" s="2"/>
    </row>
    <row r="177" spans="1:41" ht="27.75" customHeight="1" outlineLevel="3" x14ac:dyDescent="0.25">
      <c r="A177" s="22" t="s">
        <v>130</v>
      </c>
      <c r="B177" s="6" t="s">
        <v>185</v>
      </c>
      <c r="C177" s="6" t="s">
        <v>193</v>
      </c>
      <c r="D177" s="6" t="s">
        <v>131</v>
      </c>
      <c r="E177" s="6" t="s">
        <v>4</v>
      </c>
      <c r="F177" s="6"/>
      <c r="G177" s="6"/>
      <c r="H177" s="6"/>
      <c r="I177" s="6"/>
      <c r="J177" s="6"/>
      <c r="K177" s="6"/>
      <c r="L177" s="7">
        <v>0</v>
      </c>
      <c r="M177" s="21">
        <v>3194.1482700000001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3193.9844699999999</v>
      </c>
      <c r="AF177" s="7">
        <v>0</v>
      </c>
      <c r="AG177" s="7">
        <v>0</v>
      </c>
      <c r="AH177" s="7">
        <v>3193.9844699999999</v>
      </c>
      <c r="AI177" s="7">
        <v>-3193.9844699999999</v>
      </c>
      <c r="AJ177" s="7">
        <v>0</v>
      </c>
      <c r="AK177" s="8">
        <v>0.99994871872369284</v>
      </c>
      <c r="AL177" s="7">
        <v>0</v>
      </c>
      <c r="AM177" s="8">
        <v>0</v>
      </c>
      <c r="AN177" s="7">
        <v>0</v>
      </c>
      <c r="AO177" s="2"/>
    </row>
    <row r="178" spans="1:41" outlineLevel="2" x14ac:dyDescent="0.25">
      <c r="A178" s="22" t="s">
        <v>194</v>
      </c>
      <c r="B178" s="6" t="s">
        <v>185</v>
      </c>
      <c r="C178" s="6" t="s">
        <v>195</v>
      </c>
      <c r="D178" s="6" t="s">
        <v>4</v>
      </c>
      <c r="E178" s="6" t="s">
        <v>4</v>
      </c>
      <c r="F178" s="6"/>
      <c r="G178" s="6"/>
      <c r="H178" s="6"/>
      <c r="I178" s="6"/>
      <c r="J178" s="6"/>
      <c r="K178" s="6"/>
      <c r="L178" s="7">
        <v>0</v>
      </c>
      <c r="M178" s="21">
        <v>193.7242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193.7242</v>
      </c>
      <c r="AF178" s="7">
        <v>0</v>
      </c>
      <c r="AG178" s="7">
        <v>0</v>
      </c>
      <c r="AH178" s="7">
        <v>193.7242</v>
      </c>
      <c r="AI178" s="7">
        <v>-193.7242</v>
      </c>
      <c r="AJ178" s="7">
        <v>0</v>
      </c>
      <c r="AK178" s="8">
        <v>1</v>
      </c>
      <c r="AL178" s="7">
        <v>0</v>
      </c>
      <c r="AM178" s="8">
        <v>0</v>
      </c>
      <c r="AN178" s="7">
        <v>0</v>
      </c>
      <c r="AO178" s="2"/>
    </row>
    <row r="179" spans="1:41" ht="27.75" customHeight="1" outlineLevel="3" x14ac:dyDescent="0.25">
      <c r="A179" s="22" t="s">
        <v>168</v>
      </c>
      <c r="B179" s="6" t="s">
        <v>185</v>
      </c>
      <c r="C179" s="6" t="s">
        <v>195</v>
      </c>
      <c r="D179" s="6" t="s">
        <v>169</v>
      </c>
      <c r="E179" s="6" t="s">
        <v>4</v>
      </c>
      <c r="F179" s="6"/>
      <c r="G179" s="6"/>
      <c r="H179" s="6"/>
      <c r="I179" s="6"/>
      <c r="J179" s="6"/>
      <c r="K179" s="6"/>
      <c r="L179" s="7">
        <v>0</v>
      </c>
      <c r="M179" s="21">
        <v>193.7242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193.7242</v>
      </c>
      <c r="AF179" s="7">
        <v>0</v>
      </c>
      <c r="AG179" s="7">
        <v>0</v>
      </c>
      <c r="AH179" s="7">
        <v>193.7242</v>
      </c>
      <c r="AI179" s="7">
        <v>-193.7242</v>
      </c>
      <c r="AJ179" s="7">
        <v>0</v>
      </c>
      <c r="AK179" s="8">
        <v>1</v>
      </c>
      <c r="AL179" s="7">
        <v>0</v>
      </c>
      <c r="AM179" s="8">
        <v>0</v>
      </c>
      <c r="AN179" s="7">
        <v>0</v>
      </c>
      <c r="AO179" s="2"/>
    </row>
    <row r="180" spans="1:41" ht="19.5" customHeight="1" outlineLevel="1" x14ac:dyDescent="0.25">
      <c r="A180" s="5" t="s">
        <v>196</v>
      </c>
      <c r="B180" s="19" t="s">
        <v>197</v>
      </c>
      <c r="C180" s="19" t="s">
        <v>6</v>
      </c>
      <c r="D180" s="19" t="s">
        <v>4</v>
      </c>
      <c r="E180" s="6" t="s">
        <v>4</v>
      </c>
      <c r="F180" s="6"/>
      <c r="G180" s="6"/>
      <c r="H180" s="6"/>
      <c r="I180" s="6"/>
      <c r="J180" s="6"/>
      <c r="K180" s="6"/>
      <c r="L180" s="7">
        <v>0</v>
      </c>
      <c r="M180" s="20">
        <v>1.3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1.3</v>
      </c>
      <c r="AF180" s="7">
        <v>0</v>
      </c>
      <c r="AG180" s="7">
        <v>0</v>
      </c>
      <c r="AH180" s="7">
        <v>1.3</v>
      </c>
      <c r="AI180" s="7">
        <v>-1.3</v>
      </c>
      <c r="AJ180" s="7">
        <v>0</v>
      </c>
      <c r="AK180" s="8">
        <v>1</v>
      </c>
      <c r="AL180" s="7">
        <v>0</v>
      </c>
      <c r="AM180" s="8">
        <v>0</v>
      </c>
      <c r="AN180" s="7">
        <v>0</v>
      </c>
      <c r="AO180" s="2"/>
    </row>
    <row r="181" spans="1:41" ht="66.75" customHeight="1" outlineLevel="2" x14ac:dyDescent="0.25">
      <c r="A181" s="22" t="s">
        <v>198</v>
      </c>
      <c r="B181" s="6" t="s">
        <v>197</v>
      </c>
      <c r="C181" s="6" t="s">
        <v>199</v>
      </c>
      <c r="D181" s="6" t="s">
        <v>4</v>
      </c>
      <c r="E181" s="6" t="s">
        <v>4</v>
      </c>
      <c r="F181" s="6"/>
      <c r="G181" s="6"/>
      <c r="H181" s="6"/>
      <c r="I181" s="6"/>
      <c r="J181" s="6"/>
      <c r="K181" s="6"/>
      <c r="L181" s="7">
        <v>0</v>
      </c>
      <c r="M181" s="21">
        <v>1.3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1.3</v>
      </c>
      <c r="AF181" s="7">
        <v>0</v>
      </c>
      <c r="AG181" s="7">
        <v>0</v>
      </c>
      <c r="AH181" s="7">
        <v>1.3</v>
      </c>
      <c r="AI181" s="7">
        <v>-1.3</v>
      </c>
      <c r="AJ181" s="7">
        <v>0</v>
      </c>
      <c r="AK181" s="8">
        <v>1</v>
      </c>
      <c r="AL181" s="7">
        <v>0</v>
      </c>
      <c r="AM181" s="8">
        <v>0</v>
      </c>
      <c r="AN181" s="7">
        <v>0</v>
      </c>
      <c r="AO181" s="2"/>
    </row>
    <row r="182" spans="1:41" outlineLevel="3" x14ac:dyDescent="0.25">
      <c r="A182" s="22" t="s">
        <v>17</v>
      </c>
      <c r="B182" s="6" t="s">
        <v>197</v>
      </c>
      <c r="C182" s="6" t="s">
        <v>199</v>
      </c>
      <c r="D182" s="6" t="s">
        <v>18</v>
      </c>
      <c r="E182" s="6" t="s">
        <v>4</v>
      </c>
      <c r="F182" s="6"/>
      <c r="G182" s="6"/>
      <c r="H182" s="6"/>
      <c r="I182" s="6"/>
      <c r="J182" s="6"/>
      <c r="K182" s="6"/>
      <c r="L182" s="7">
        <v>0</v>
      </c>
      <c r="M182" s="21">
        <v>1.3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1.3</v>
      </c>
      <c r="AF182" s="7">
        <v>0</v>
      </c>
      <c r="AG182" s="7">
        <v>0</v>
      </c>
      <c r="AH182" s="7">
        <v>1.3</v>
      </c>
      <c r="AI182" s="7">
        <v>-1.3</v>
      </c>
      <c r="AJ182" s="7">
        <v>0</v>
      </c>
      <c r="AK182" s="8">
        <v>1</v>
      </c>
      <c r="AL182" s="7">
        <v>0</v>
      </c>
      <c r="AM182" s="8">
        <v>0</v>
      </c>
      <c r="AN182" s="7">
        <v>0</v>
      </c>
      <c r="AO182" s="2"/>
    </row>
    <row r="183" spans="1:41" x14ac:dyDescent="0.25">
      <c r="A183" s="5" t="s">
        <v>200</v>
      </c>
      <c r="B183" s="19" t="s">
        <v>201</v>
      </c>
      <c r="C183" s="19" t="s">
        <v>6</v>
      </c>
      <c r="D183" s="19" t="s">
        <v>4</v>
      </c>
      <c r="E183" s="6" t="s">
        <v>4</v>
      </c>
      <c r="F183" s="6"/>
      <c r="G183" s="6"/>
      <c r="H183" s="6"/>
      <c r="I183" s="6"/>
      <c r="J183" s="6"/>
      <c r="K183" s="6"/>
      <c r="L183" s="7">
        <v>0</v>
      </c>
      <c r="M183" s="20">
        <f>M184+M200+M235+M251+M263</f>
        <v>262615.23265000002</v>
      </c>
      <c r="N183" s="20">
        <f t="shared" ref="N183:AE183" si="4">N184+N200+N235+N251+N263</f>
        <v>0</v>
      </c>
      <c r="O183" s="20">
        <f t="shared" si="4"/>
        <v>0</v>
      </c>
      <c r="P183" s="20">
        <f t="shared" si="4"/>
        <v>0</v>
      </c>
      <c r="Q183" s="20">
        <f t="shared" si="4"/>
        <v>0</v>
      </c>
      <c r="R183" s="20">
        <f t="shared" si="4"/>
        <v>0</v>
      </c>
      <c r="S183" s="20">
        <f t="shared" si="4"/>
        <v>0</v>
      </c>
      <c r="T183" s="20">
        <f t="shared" si="4"/>
        <v>0</v>
      </c>
      <c r="U183" s="20">
        <f t="shared" si="4"/>
        <v>0</v>
      </c>
      <c r="V183" s="20">
        <f t="shared" si="4"/>
        <v>0</v>
      </c>
      <c r="W183" s="20">
        <f t="shared" si="4"/>
        <v>0</v>
      </c>
      <c r="X183" s="20">
        <f t="shared" si="4"/>
        <v>0</v>
      </c>
      <c r="Y183" s="20">
        <f t="shared" si="4"/>
        <v>0</v>
      </c>
      <c r="Z183" s="20">
        <f t="shared" si="4"/>
        <v>0</v>
      </c>
      <c r="AA183" s="20">
        <f t="shared" si="4"/>
        <v>0</v>
      </c>
      <c r="AB183" s="20">
        <f t="shared" si="4"/>
        <v>0</v>
      </c>
      <c r="AC183" s="20">
        <f t="shared" si="4"/>
        <v>0</v>
      </c>
      <c r="AD183" s="20">
        <f t="shared" si="4"/>
        <v>0</v>
      </c>
      <c r="AE183" s="20">
        <f t="shared" si="4"/>
        <v>262278.19378999999</v>
      </c>
      <c r="AF183" s="7">
        <v>0</v>
      </c>
      <c r="AG183" s="7">
        <v>0</v>
      </c>
      <c r="AH183" s="7">
        <v>262278.19378999999</v>
      </c>
      <c r="AI183" s="7">
        <v>-262278.19378999999</v>
      </c>
      <c r="AJ183" s="7">
        <v>0</v>
      </c>
      <c r="AK183" s="8">
        <v>0.99871660582442612</v>
      </c>
      <c r="AL183" s="7">
        <v>0</v>
      </c>
      <c r="AM183" s="8">
        <v>0</v>
      </c>
      <c r="AN183" s="7">
        <v>0</v>
      </c>
      <c r="AO183" s="2"/>
    </row>
    <row r="184" spans="1:41" outlineLevel="1" x14ac:dyDescent="0.25">
      <c r="A184" s="5" t="s">
        <v>202</v>
      </c>
      <c r="B184" s="19" t="s">
        <v>203</v>
      </c>
      <c r="C184" s="19" t="s">
        <v>6</v>
      </c>
      <c r="D184" s="19" t="s">
        <v>4</v>
      </c>
      <c r="E184" s="6" t="s">
        <v>4</v>
      </c>
      <c r="F184" s="6"/>
      <c r="G184" s="6"/>
      <c r="H184" s="6"/>
      <c r="I184" s="6"/>
      <c r="J184" s="6"/>
      <c r="K184" s="6"/>
      <c r="L184" s="7">
        <v>0</v>
      </c>
      <c r="M184" s="20">
        <v>37928.474999999999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37860.142650000002</v>
      </c>
      <c r="AF184" s="7">
        <v>0</v>
      </c>
      <c r="AG184" s="7">
        <v>0</v>
      </c>
      <c r="AH184" s="7">
        <v>37860.142650000002</v>
      </c>
      <c r="AI184" s="7">
        <v>-37860.142650000002</v>
      </c>
      <c r="AJ184" s="7">
        <v>0</v>
      </c>
      <c r="AK184" s="8">
        <v>0.9981983892049443</v>
      </c>
      <c r="AL184" s="7">
        <v>0</v>
      </c>
      <c r="AM184" s="8">
        <v>0</v>
      </c>
      <c r="AN184" s="7">
        <v>0</v>
      </c>
      <c r="AO184" s="2"/>
    </row>
    <row r="185" spans="1:41" outlineLevel="2" x14ac:dyDescent="0.25">
      <c r="A185" s="22" t="s">
        <v>148</v>
      </c>
      <c r="B185" s="6" t="s">
        <v>203</v>
      </c>
      <c r="C185" s="6" t="s">
        <v>149</v>
      </c>
      <c r="D185" s="6" t="s">
        <v>4</v>
      </c>
      <c r="E185" s="6" t="s">
        <v>4</v>
      </c>
      <c r="F185" s="6"/>
      <c r="G185" s="6"/>
      <c r="H185" s="6"/>
      <c r="I185" s="6"/>
      <c r="J185" s="6"/>
      <c r="K185" s="6"/>
      <c r="L185" s="7">
        <v>0</v>
      </c>
      <c r="M185" s="21">
        <v>2220.0749999999998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2220.0749999999998</v>
      </c>
      <c r="AF185" s="7">
        <v>0</v>
      </c>
      <c r="AG185" s="7">
        <v>0</v>
      </c>
      <c r="AH185" s="7">
        <v>2220.0749999999998</v>
      </c>
      <c r="AI185" s="7">
        <v>-2220.0749999999998</v>
      </c>
      <c r="AJ185" s="7">
        <v>0</v>
      </c>
      <c r="AK185" s="8">
        <v>1</v>
      </c>
      <c r="AL185" s="7">
        <v>0</v>
      </c>
      <c r="AM185" s="8">
        <v>0</v>
      </c>
      <c r="AN185" s="7">
        <v>0</v>
      </c>
      <c r="AO185" s="2"/>
    </row>
    <row r="186" spans="1:41" outlineLevel="3" x14ac:dyDescent="0.25">
      <c r="A186" s="22" t="s">
        <v>120</v>
      </c>
      <c r="B186" s="6" t="s">
        <v>203</v>
      </c>
      <c r="C186" s="6" t="s">
        <v>149</v>
      </c>
      <c r="D186" s="6" t="s">
        <v>121</v>
      </c>
      <c r="E186" s="6" t="s">
        <v>4</v>
      </c>
      <c r="F186" s="6"/>
      <c r="G186" s="6"/>
      <c r="H186" s="6"/>
      <c r="I186" s="6"/>
      <c r="J186" s="6"/>
      <c r="K186" s="6"/>
      <c r="L186" s="7">
        <v>0</v>
      </c>
      <c r="M186" s="21">
        <v>1130.075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1130.075</v>
      </c>
      <c r="AF186" s="7">
        <v>0</v>
      </c>
      <c r="AG186" s="7">
        <v>0</v>
      </c>
      <c r="AH186" s="7">
        <v>1130.075</v>
      </c>
      <c r="AI186" s="7">
        <v>-1130.075</v>
      </c>
      <c r="AJ186" s="7">
        <v>0</v>
      </c>
      <c r="AK186" s="8">
        <v>1</v>
      </c>
      <c r="AL186" s="7">
        <v>0</v>
      </c>
      <c r="AM186" s="8">
        <v>0</v>
      </c>
      <c r="AN186" s="7">
        <v>0</v>
      </c>
      <c r="AO186" s="2"/>
    </row>
    <row r="187" spans="1:41" outlineLevel="3" x14ac:dyDescent="0.25">
      <c r="A187" s="22" t="s">
        <v>122</v>
      </c>
      <c r="B187" s="6" t="s">
        <v>203</v>
      </c>
      <c r="C187" s="6" t="s">
        <v>149</v>
      </c>
      <c r="D187" s="6" t="s">
        <v>123</v>
      </c>
      <c r="E187" s="6" t="s">
        <v>4</v>
      </c>
      <c r="F187" s="6"/>
      <c r="G187" s="6"/>
      <c r="H187" s="6"/>
      <c r="I187" s="6"/>
      <c r="J187" s="6"/>
      <c r="K187" s="6"/>
      <c r="L187" s="7">
        <v>0</v>
      </c>
      <c r="M187" s="21">
        <v>1090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1090</v>
      </c>
      <c r="AF187" s="7">
        <v>0</v>
      </c>
      <c r="AG187" s="7">
        <v>0</v>
      </c>
      <c r="AH187" s="7">
        <v>1090</v>
      </c>
      <c r="AI187" s="7">
        <v>-1090</v>
      </c>
      <c r="AJ187" s="7">
        <v>0</v>
      </c>
      <c r="AK187" s="8">
        <v>1</v>
      </c>
      <c r="AL187" s="7">
        <v>0</v>
      </c>
      <c r="AM187" s="8">
        <v>0</v>
      </c>
      <c r="AN187" s="7">
        <v>0</v>
      </c>
      <c r="AO187" s="2"/>
    </row>
    <row r="188" spans="1:41" ht="25.5" outlineLevel="2" x14ac:dyDescent="0.25">
      <c r="A188" s="22" t="s">
        <v>204</v>
      </c>
      <c r="B188" s="6" t="s">
        <v>203</v>
      </c>
      <c r="C188" s="6" t="s">
        <v>205</v>
      </c>
      <c r="D188" s="6" t="s">
        <v>4</v>
      </c>
      <c r="E188" s="6" t="s">
        <v>4</v>
      </c>
      <c r="F188" s="6"/>
      <c r="G188" s="6"/>
      <c r="H188" s="6"/>
      <c r="I188" s="6"/>
      <c r="J188" s="6"/>
      <c r="K188" s="6"/>
      <c r="L188" s="7">
        <v>0</v>
      </c>
      <c r="M188" s="21">
        <v>2003.3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2003.3</v>
      </c>
      <c r="AF188" s="7">
        <v>0</v>
      </c>
      <c r="AG188" s="7">
        <v>0</v>
      </c>
      <c r="AH188" s="7">
        <v>2003.3</v>
      </c>
      <c r="AI188" s="7">
        <v>-2003.3</v>
      </c>
      <c r="AJ188" s="7">
        <v>0</v>
      </c>
      <c r="AK188" s="8">
        <v>1</v>
      </c>
      <c r="AL188" s="7">
        <v>0</v>
      </c>
      <c r="AM188" s="8">
        <v>0</v>
      </c>
      <c r="AN188" s="7">
        <v>0</v>
      </c>
      <c r="AO188" s="2"/>
    </row>
    <row r="189" spans="1:41" ht="39" customHeight="1" outlineLevel="3" x14ac:dyDescent="0.25">
      <c r="A189" s="22" t="s">
        <v>206</v>
      </c>
      <c r="B189" s="6" t="s">
        <v>203</v>
      </c>
      <c r="C189" s="6" t="s">
        <v>205</v>
      </c>
      <c r="D189" s="6" t="s">
        <v>207</v>
      </c>
      <c r="E189" s="6" t="s">
        <v>4</v>
      </c>
      <c r="F189" s="6"/>
      <c r="G189" s="6"/>
      <c r="H189" s="6"/>
      <c r="I189" s="6"/>
      <c r="J189" s="6"/>
      <c r="K189" s="6"/>
      <c r="L189" s="7">
        <v>0</v>
      </c>
      <c r="M189" s="21">
        <v>1346.3109999999999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1346.3109999999999</v>
      </c>
      <c r="AF189" s="7">
        <v>0</v>
      </c>
      <c r="AG189" s="7">
        <v>0</v>
      </c>
      <c r="AH189" s="7">
        <v>1346.3109999999999</v>
      </c>
      <c r="AI189" s="7">
        <v>-1346.3109999999999</v>
      </c>
      <c r="AJ189" s="7">
        <v>0</v>
      </c>
      <c r="AK189" s="8">
        <v>1</v>
      </c>
      <c r="AL189" s="7">
        <v>0</v>
      </c>
      <c r="AM189" s="8">
        <v>0</v>
      </c>
      <c r="AN189" s="7">
        <v>0</v>
      </c>
      <c r="AO189" s="2"/>
    </row>
    <row r="190" spans="1:41" ht="40.5" customHeight="1" outlineLevel="3" x14ac:dyDescent="0.25">
      <c r="A190" s="22" t="s">
        <v>208</v>
      </c>
      <c r="B190" s="6" t="s">
        <v>203</v>
      </c>
      <c r="C190" s="6" t="s">
        <v>205</v>
      </c>
      <c r="D190" s="6" t="s">
        <v>209</v>
      </c>
      <c r="E190" s="6" t="s">
        <v>4</v>
      </c>
      <c r="F190" s="6"/>
      <c r="G190" s="6"/>
      <c r="H190" s="6"/>
      <c r="I190" s="6"/>
      <c r="J190" s="6"/>
      <c r="K190" s="6"/>
      <c r="L190" s="7">
        <v>0</v>
      </c>
      <c r="M190" s="21">
        <v>656.98900000000003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656.98900000000003</v>
      </c>
      <c r="AF190" s="7">
        <v>0</v>
      </c>
      <c r="AG190" s="7">
        <v>0</v>
      </c>
      <c r="AH190" s="7">
        <v>656.98900000000003</v>
      </c>
      <c r="AI190" s="7">
        <v>-656.98900000000003</v>
      </c>
      <c r="AJ190" s="7">
        <v>0</v>
      </c>
      <c r="AK190" s="8">
        <v>1</v>
      </c>
      <c r="AL190" s="7">
        <v>0</v>
      </c>
      <c r="AM190" s="8">
        <v>0</v>
      </c>
      <c r="AN190" s="7">
        <v>0</v>
      </c>
      <c r="AO190" s="2"/>
    </row>
    <row r="191" spans="1:41" ht="52.5" customHeight="1" outlineLevel="2" x14ac:dyDescent="0.25">
      <c r="A191" s="22" t="s">
        <v>210</v>
      </c>
      <c r="B191" s="6" t="s">
        <v>203</v>
      </c>
      <c r="C191" s="6" t="s">
        <v>211</v>
      </c>
      <c r="D191" s="6" t="s">
        <v>4</v>
      </c>
      <c r="E191" s="6" t="s">
        <v>4</v>
      </c>
      <c r="F191" s="6"/>
      <c r="G191" s="6"/>
      <c r="H191" s="6"/>
      <c r="I191" s="6"/>
      <c r="J191" s="6"/>
      <c r="K191" s="6"/>
      <c r="L191" s="7">
        <v>0</v>
      </c>
      <c r="M191" s="21">
        <v>31270.1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31270.1</v>
      </c>
      <c r="AF191" s="7">
        <v>0</v>
      </c>
      <c r="AG191" s="7">
        <v>0</v>
      </c>
      <c r="AH191" s="7">
        <v>31270.1</v>
      </c>
      <c r="AI191" s="7">
        <v>-31270.1</v>
      </c>
      <c r="AJ191" s="7">
        <v>0</v>
      </c>
      <c r="AK191" s="8">
        <v>1</v>
      </c>
      <c r="AL191" s="7">
        <v>0</v>
      </c>
      <c r="AM191" s="8">
        <v>0</v>
      </c>
      <c r="AN191" s="7">
        <v>0</v>
      </c>
      <c r="AO191" s="2"/>
    </row>
    <row r="192" spans="1:41" ht="41.25" customHeight="1" outlineLevel="3" x14ac:dyDescent="0.25">
      <c r="A192" s="22" t="s">
        <v>206</v>
      </c>
      <c r="B192" s="6" t="s">
        <v>203</v>
      </c>
      <c r="C192" s="6" t="s">
        <v>211</v>
      </c>
      <c r="D192" s="6" t="s">
        <v>207</v>
      </c>
      <c r="E192" s="6" t="s">
        <v>4</v>
      </c>
      <c r="F192" s="6"/>
      <c r="G192" s="6"/>
      <c r="H192" s="6"/>
      <c r="I192" s="6"/>
      <c r="J192" s="6"/>
      <c r="K192" s="6"/>
      <c r="L192" s="7">
        <v>0</v>
      </c>
      <c r="M192" s="21">
        <v>18478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18478</v>
      </c>
      <c r="AF192" s="7">
        <v>0</v>
      </c>
      <c r="AG192" s="7">
        <v>0</v>
      </c>
      <c r="AH192" s="7">
        <v>18478</v>
      </c>
      <c r="AI192" s="7">
        <v>-18478</v>
      </c>
      <c r="AJ192" s="7">
        <v>0</v>
      </c>
      <c r="AK192" s="8">
        <v>1</v>
      </c>
      <c r="AL192" s="7">
        <v>0</v>
      </c>
      <c r="AM192" s="8">
        <v>0</v>
      </c>
      <c r="AN192" s="7">
        <v>0</v>
      </c>
      <c r="AO192" s="2"/>
    </row>
    <row r="193" spans="1:41" ht="42" customHeight="1" outlineLevel="3" x14ac:dyDescent="0.25">
      <c r="A193" s="22" t="s">
        <v>208</v>
      </c>
      <c r="B193" s="6" t="s">
        <v>203</v>
      </c>
      <c r="C193" s="6" t="s">
        <v>211</v>
      </c>
      <c r="D193" s="6" t="s">
        <v>209</v>
      </c>
      <c r="E193" s="6" t="s">
        <v>4</v>
      </c>
      <c r="F193" s="6"/>
      <c r="G193" s="6"/>
      <c r="H193" s="6"/>
      <c r="I193" s="6"/>
      <c r="J193" s="6"/>
      <c r="K193" s="6"/>
      <c r="L193" s="7">
        <v>0</v>
      </c>
      <c r="M193" s="21">
        <v>12792.1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12792.1</v>
      </c>
      <c r="AF193" s="7">
        <v>0</v>
      </c>
      <c r="AG193" s="7">
        <v>0</v>
      </c>
      <c r="AH193" s="7">
        <v>12792.1</v>
      </c>
      <c r="AI193" s="7">
        <v>-12792.1</v>
      </c>
      <c r="AJ193" s="7">
        <v>0</v>
      </c>
      <c r="AK193" s="8">
        <v>1</v>
      </c>
      <c r="AL193" s="7">
        <v>0</v>
      </c>
      <c r="AM193" s="8">
        <v>0</v>
      </c>
      <c r="AN193" s="7">
        <v>0</v>
      </c>
      <c r="AO193" s="2"/>
    </row>
    <row r="194" spans="1:41" ht="56.25" customHeight="1" outlineLevel="2" x14ac:dyDescent="0.25">
      <c r="A194" s="22" t="s">
        <v>212</v>
      </c>
      <c r="B194" s="6" t="s">
        <v>203</v>
      </c>
      <c r="C194" s="6" t="s">
        <v>213</v>
      </c>
      <c r="D194" s="6" t="s">
        <v>4</v>
      </c>
      <c r="E194" s="6" t="s">
        <v>4</v>
      </c>
      <c r="F194" s="6"/>
      <c r="G194" s="6"/>
      <c r="H194" s="6"/>
      <c r="I194" s="6"/>
      <c r="J194" s="6"/>
      <c r="K194" s="6"/>
      <c r="L194" s="7">
        <v>0</v>
      </c>
      <c r="M194" s="21">
        <v>435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366.66764999999998</v>
      </c>
      <c r="AF194" s="7">
        <v>0</v>
      </c>
      <c r="AG194" s="7">
        <v>0</v>
      </c>
      <c r="AH194" s="7">
        <v>366.66764999999998</v>
      </c>
      <c r="AI194" s="7">
        <v>-366.66764999999998</v>
      </c>
      <c r="AJ194" s="7">
        <v>0</v>
      </c>
      <c r="AK194" s="8">
        <v>0.84291413793103454</v>
      </c>
      <c r="AL194" s="7">
        <v>0</v>
      </c>
      <c r="AM194" s="8">
        <v>0</v>
      </c>
      <c r="AN194" s="7">
        <v>0</v>
      </c>
      <c r="AO194" s="2"/>
    </row>
    <row r="195" spans="1:41" ht="43.5" customHeight="1" outlineLevel="3" x14ac:dyDescent="0.25">
      <c r="A195" s="22" t="s">
        <v>206</v>
      </c>
      <c r="B195" s="6" t="s">
        <v>203</v>
      </c>
      <c r="C195" s="6" t="s">
        <v>213</v>
      </c>
      <c r="D195" s="6" t="s">
        <v>207</v>
      </c>
      <c r="E195" s="6" t="s">
        <v>4</v>
      </c>
      <c r="F195" s="6"/>
      <c r="G195" s="6"/>
      <c r="H195" s="6"/>
      <c r="I195" s="6"/>
      <c r="J195" s="6"/>
      <c r="K195" s="6"/>
      <c r="L195" s="7">
        <v>0</v>
      </c>
      <c r="M195" s="21">
        <v>280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217.01140000000001</v>
      </c>
      <c r="AF195" s="7">
        <v>0</v>
      </c>
      <c r="AG195" s="7">
        <v>0</v>
      </c>
      <c r="AH195" s="7">
        <v>217.01140000000001</v>
      </c>
      <c r="AI195" s="7">
        <v>-217.01140000000001</v>
      </c>
      <c r="AJ195" s="7">
        <v>0</v>
      </c>
      <c r="AK195" s="8">
        <v>0.77504071428571431</v>
      </c>
      <c r="AL195" s="7">
        <v>0</v>
      </c>
      <c r="AM195" s="8">
        <v>0</v>
      </c>
      <c r="AN195" s="7">
        <v>0</v>
      </c>
      <c r="AO195" s="2"/>
    </row>
    <row r="196" spans="1:41" ht="38.25" customHeight="1" outlineLevel="3" x14ac:dyDescent="0.25">
      <c r="A196" s="22" t="s">
        <v>208</v>
      </c>
      <c r="B196" s="6" t="s">
        <v>203</v>
      </c>
      <c r="C196" s="6" t="s">
        <v>213</v>
      </c>
      <c r="D196" s="6" t="s">
        <v>209</v>
      </c>
      <c r="E196" s="6" t="s">
        <v>4</v>
      </c>
      <c r="F196" s="6"/>
      <c r="G196" s="6"/>
      <c r="H196" s="6"/>
      <c r="I196" s="6"/>
      <c r="J196" s="6"/>
      <c r="K196" s="6"/>
      <c r="L196" s="7">
        <v>0</v>
      </c>
      <c r="M196" s="21">
        <v>155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149.65625</v>
      </c>
      <c r="AF196" s="7">
        <v>0</v>
      </c>
      <c r="AG196" s="7">
        <v>0</v>
      </c>
      <c r="AH196" s="7">
        <v>149.65625</v>
      </c>
      <c r="AI196" s="7">
        <v>-149.65625</v>
      </c>
      <c r="AJ196" s="7">
        <v>0</v>
      </c>
      <c r="AK196" s="8">
        <v>0.96552419354838714</v>
      </c>
      <c r="AL196" s="7">
        <v>0</v>
      </c>
      <c r="AM196" s="8">
        <v>0</v>
      </c>
      <c r="AN196" s="7">
        <v>0</v>
      </c>
      <c r="AO196" s="2"/>
    </row>
    <row r="197" spans="1:41" ht="25.5" outlineLevel="2" x14ac:dyDescent="0.25">
      <c r="A197" s="22" t="s">
        <v>214</v>
      </c>
      <c r="B197" s="6" t="s">
        <v>203</v>
      </c>
      <c r="C197" s="6" t="s">
        <v>215</v>
      </c>
      <c r="D197" s="6" t="s">
        <v>4</v>
      </c>
      <c r="E197" s="6" t="s">
        <v>4</v>
      </c>
      <c r="F197" s="6"/>
      <c r="G197" s="6"/>
      <c r="H197" s="6"/>
      <c r="I197" s="6"/>
      <c r="J197" s="6"/>
      <c r="K197" s="6"/>
      <c r="L197" s="7">
        <v>0</v>
      </c>
      <c r="M197" s="21">
        <v>2000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2000</v>
      </c>
      <c r="AF197" s="7">
        <v>0</v>
      </c>
      <c r="AG197" s="7">
        <v>0</v>
      </c>
      <c r="AH197" s="7">
        <v>2000</v>
      </c>
      <c r="AI197" s="7">
        <v>-2000</v>
      </c>
      <c r="AJ197" s="7">
        <v>0</v>
      </c>
      <c r="AK197" s="8">
        <v>1</v>
      </c>
      <c r="AL197" s="7">
        <v>0</v>
      </c>
      <c r="AM197" s="8">
        <v>0</v>
      </c>
      <c r="AN197" s="7">
        <v>0</v>
      </c>
      <c r="AO197" s="2"/>
    </row>
    <row r="198" spans="1:41" ht="44.25" customHeight="1" outlineLevel="3" x14ac:dyDescent="0.25">
      <c r="A198" s="22" t="s">
        <v>206</v>
      </c>
      <c r="B198" s="6" t="s">
        <v>203</v>
      </c>
      <c r="C198" s="6" t="s">
        <v>215</v>
      </c>
      <c r="D198" s="6" t="s">
        <v>207</v>
      </c>
      <c r="E198" s="6" t="s">
        <v>4</v>
      </c>
      <c r="F198" s="6"/>
      <c r="G198" s="6"/>
      <c r="H198" s="6"/>
      <c r="I198" s="6"/>
      <c r="J198" s="6"/>
      <c r="K198" s="6"/>
      <c r="L198" s="7">
        <v>0</v>
      </c>
      <c r="M198" s="21">
        <v>1340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1340</v>
      </c>
      <c r="AF198" s="7">
        <v>0</v>
      </c>
      <c r="AG198" s="7">
        <v>0</v>
      </c>
      <c r="AH198" s="7">
        <v>1340</v>
      </c>
      <c r="AI198" s="7">
        <v>-1340</v>
      </c>
      <c r="AJ198" s="7">
        <v>0</v>
      </c>
      <c r="AK198" s="8">
        <v>1</v>
      </c>
      <c r="AL198" s="7">
        <v>0</v>
      </c>
      <c r="AM198" s="8">
        <v>0</v>
      </c>
      <c r="AN198" s="7">
        <v>0</v>
      </c>
      <c r="AO198" s="2"/>
    </row>
    <row r="199" spans="1:41" ht="38.25" outlineLevel="3" x14ac:dyDescent="0.25">
      <c r="A199" s="22" t="s">
        <v>208</v>
      </c>
      <c r="B199" s="6" t="s">
        <v>203</v>
      </c>
      <c r="C199" s="6" t="s">
        <v>215</v>
      </c>
      <c r="D199" s="6" t="s">
        <v>209</v>
      </c>
      <c r="E199" s="6" t="s">
        <v>4</v>
      </c>
      <c r="F199" s="6"/>
      <c r="G199" s="6"/>
      <c r="H199" s="6"/>
      <c r="I199" s="6"/>
      <c r="J199" s="6"/>
      <c r="K199" s="6"/>
      <c r="L199" s="7">
        <v>0</v>
      </c>
      <c r="M199" s="21">
        <v>660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660</v>
      </c>
      <c r="AF199" s="7">
        <v>0</v>
      </c>
      <c r="AG199" s="7">
        <v>0</v>
      </c>
      <c r="AH199" s="7">
        <v>660</v>
      </c>
      <c r="AI199" s="7">
        <v>-660</v>
      </c>
      <c r="AJ199" s="7">
        <v>0</v>
      </c>
      <c r="AK199" s="8">
        <v>1</v>
      </c>
      <c r="AL199" s="7">
        <v>0</v>
      </c>
      <c r="AM199" s="8">
        <v>0</v>
      </c>
      <c r="AN199" s="7">
        <v>0</v>
      </c>
      <c r="AO199" s="2"/>
    </row>
    <row r="200" spans="1:41" outlineLevel="1" x14ac:dyDescent="0.25">
      <c r="A200" s="5" t="s">
        <v>216</v>
      </c>
      <c r="B200" s="19" t="s">
        <v>217</v>
      </c>
      <c r="C200" s="19" t="s">
        <v>6</v>
      </c>
      <c r="D200" s="19" t="s">
        <v>4</v>
      </c>
      <c r="E200" s="6" t="s">
        <v>4</v>
      </c>
      <c r="F200" s="6"/>
      <c r="G200" s="6"/>
      <c r="H200" s="6"/>
      <c r="I200" s="6"/>
      <c r="J200" s="6"/>
      <c r="K200" s="6"/>
      <c r="L200" s="7">
        <v>0</v>
      </c>
      <c r="M200" s="20">
        <v>195840.61545000001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  <c r="AC200" s="20">
        <v>0</v>
      </c>
      <c r="AD200" s="20">
        <v>0</v>
      </c>
      <c r="AE200" s="20">
        <v>195655.43656</v>
      </c>
      <c r="AF200" s="7">
        <v>0</v>
      </c>
      <c r="AG200" s="7">
        <v>0</v>
      </c>
      <c r="AH200" s="7">
        <v>195655.43656</v>
      </c>
      <c r="AI200" s="7">
        <v>-195655.43656</v>
      </c>
      <c r="AJ200" s="7">
        <v>0</v>
      </c>
      <c r="AK200" s="8">
        <v>0.99905444082896444</v>
      </c>
      <c r="AL200" s="7">
        <v>0</v>
      </c>
      <c r="AM200" s="8">
        <v>0</v>
      </c>
      <c r="AN200" s="7">
        <v>0</v>
      </c>
      <c r="AO200" s="2"/>
    </row>
    <row r="201" spans="1:41" outlineLevel="2" x14ac:dyDescent="0.25">
      <c r="A201" s="22" t="s">
        <v>148</v>
      </c>
      <c r="B201" s="6" t="s">
        <v>217</v>
      </c>
      <c r="C201" s="6" t="s">
        <v>149</v>
      </c>
      <c r="D201" s="6" t="s">
        <v>4</v>
      </c>
      <c r="E201" s="6" t="s">
        <v>4</v>
      </c>
      <c r="F201" s="6"/>
      <c r="G201" s="6"/>
      <c r="H201" s="6"/>
      <c r="I201" s="6"/>
      <c r="J201" s="6"/>
      <c r="K201" s="6"/>
      <c r="L201" s="7">
        <v>0</v>
      </c>
      <c r="M201" s="21">
        <v>7859.1528500000004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7783.34285</v>
      </c>
      <c r="AF201" s="7">
        <v>0</v>
      </c>
      <c r="AG201" s="7">
        <v>0</v>
      </c>
      <c r="AH201" s="7">
        <v>7783.34285</v>
      </c>
      <c r="AI201" s="7">
        <v>-7783.34285</v>
      </c>
      <c r="AJ201" s="7">
        <v>0</v>
      </c>
      <c r="AK201" s="8">
        <v>0.99035392217877527</v>
      </c>
      <c r="AL201" s="7">
        <v>0</v>
      </c>
      <c r="AM201" s="8">
        <v>0</v>
      </c>
      <c r="AN201" s="7">
        <v>0</v>
      </c>
      <c r="AO201" s="2"/>
    </row>
    <row r="202" spans="1:41" outlineLevel="3" x14ac:dyDescent="0.25">
      <c r="A202" s="22" t="s">
        <v>120</v>
      </c>
      <c r="B202" s="6" t="s">
        <v>217</v>
      </c>
      <c r="C202" s="6" t="s">
        <v>149</v>
      </c>
      <c r="D202" s="6" t="s">
        <v>121</v>
      </c>
      <c r="E202" s="6" t="s">
        <v>4</v>
      </c>
      <c r="F202" s="6"/>
      <c r="G202" s="6"/>
      <c r="H202" s="6"/>
      <c r="I202" s="6"/>
      <c r="J202" s="6"/>
      <c r="K202" s="6"/>
      <c r="L202" s="7">
        <v>0</v>
      </c>
      <c r="M202" s="21">
        <v>7754.1528500000004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7678.34285</v>
      </c>
      <c r="AF202" s="7">
        <v>0</v>
      </c>
      <c r="AG202" s="7">
        <v>0</v>
      </c>
      <c r="AH202" s="7">
        <v>7678.34285</v>
      </c>
      <c r="AI202" s="7">
        <v>-7678.34285</v>
      </c>
      <c r="AJ202" s="7">
        <v>0</v>
      </c>
      <c r="AK202" s="8">
        <v>0.99022330337478448</v>
      </c>
      <c r="AL202" s="7">
        <v>0</v>
      </c>
      <c r="AM202" s="8">
        <v>0</v>
      </c>
      <c r="AN202" s="7">
        <v>0</v>
      </c>
      <c r="AO202" s="2"/>
    </row>
    <row r="203" spans="1:41" outlineLevel="3" x14ac:dyDescent="0.25">
      <c r="A203" s="22" t="s">
        <v>122</v>
      </c>
      <c r="B203" s="6" t="s">
        <v>217</v>
      </c>
      <c r="C203" s="6" t="s">
        <v>149</v>
      </c>
      <c r="D203" s="6" t="s">
        <v>123</v>
      </c>
      <c r="E203" s="6" t="s">
        <v>4</v>
      </c>
      <c r="F203" s="6"/>
      <c r="G203" s="6"/>
      <c r="H203" s="6"/>
      <c r="I203" s="6"/>
      <c r="J203" s="6"/>
      <c r="K203" s="6"/>
      <c r="L203" s="7">
        <v>0</v>
      </c>
      <c r="M203" s="21">
        <v>105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1">
        <v>105</v>
      </c>
      <c r="AF203" s="7">
        <v>0</v>
      </c>
      <c r="AG203" s="7">
        <v>0</v>
      </c>
      <c r="AH203" s="7">
        <v>105</v>
      </c>
      <c r="AI203" s="7">
        <v>-105</v>
      </c>
      <c r="AJ203" s="7">
        <v>0</v>
      </c>
      <c r="AK203" s="8">
        <v>1</v>
      </c>
      <c r="AL203" s="7">
        <v>0</v>
      </c>
      <c r="AM203" s="8">
        <v>0</v>
      </c>
      <c r="AN203" s="7">
        <v>0</v>
      </c>
      <c r="AO203" s="2"/>
    </row>
    <row r="204" spans="1:41" ht="25.5" outlineLevel="2" x14ac:dyDescent="0.25">
      <c r="A204" s="22" t="s">
        <v>218</v>
      </c>
      <c r="B204" s="6" t="s">
        <v>217</v>
      </c>
      <c r="C204" s="6" t="s">
        <v>219</v>
      </c>
      <c r="D204" s="6" t="s">
        <v>4</v>
      </c>
      <c r="E204" s="6" t="s">
        <v>4</v>
      </c>
      <c r="F204" s="6"/>
      <c r="G204" s="6"/>
      <c r="H204" s="6"/>
      <c r="I204" s="6"/>
      <c r="J204" s="6"/>
      <c r="K204" s="6"/>
      <c r="L204" s="7">
        <v>0</v>
      </c>
      <c r="M204" s="21">
        <v>13256.403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13256.403</v>
      </c>
      <c r="AF204" s="7">
        <v>0</v>
      </c>
      <c r="AG204" s="7">
        <v>0</v>
      </c>
      <c r="AH204" s="7">
        <v>13256.403</v>
      </c>
      <c r="AI204" s="7">
        <v>-13256.403</v>
      </c>
      <c r="AJ204" s="7">
        <v>0</v>
      </c>
      <c r="AK204" s="8">
        <v>1</v>
      </c>
      <c r="AL204" s="7">
        <v>0</v>
      </c>
      <c r="AM204" s="8">
        <v>0</v>
      </c>
      <c r="AN204" s="7">
        <v>0</v>
      </c>
      <c r="AO204" s="2"/>
    </row>
    <row r="205" spans="1:41" ht="38.25" outlineLevel="3" x14ac:dyDescent="0.25">
      <c r="A205" s="22" t="s">
        <v>206</v>
      </c>
      <c r="B205" s="6" t="s">
        <v>217</v>
      </c>
      <c r="C205" s="6" t="s">
        <v>219</v>
      </c>
      <c r="D205" s="6" t="s">
        <v>207</v>
      </c>
      <c r="E205" s="6" t="s">
        <v>4</v>
      </c>
      <c r="F205" s="6"/>
      <c r="G205" s="6"/>
      <c r="H205" s="6"/>
      <c r="I205" s="6"/>
      <c r="J205" s="6"/>
      <c r="K205" s="6"/>
      <c r="L205" s="7">
        <v>0</v>
      </c>
      <c r="M205" s="21">
        <v>12174.27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12174.27</v>
      </c>
      <c r="AF205" s="7">
        <v>0</v>
      </c>
      <c r="AG205" s="7">
        <v>0</v>
      </c>
      <c r="AH205" s="7">
        <v>12174.27</v>
      </c>
      <c r="AI205" s="7">
        <v>-12174.27</v>
      </c>
      <c r="AJ205" s="7">
        <v>0</v>
      </c>
      <c r="AK205" s="8">
        <v>1</v>
      </c>
      <c r="AL205" s="7">
        <v>0</v>
      </c>
      <c r="AM205" s="8">
        <v>0</v>
      </c>
      <c r="AN205" s="7">
        <v>0</v>
      </c>
      <c r="AO205" s="2"/>
    </row>
    <row r="206" spans="1:41" ht="38.25" outlineLevel="3" x14ac:dyDescent="0.25">
      <c r="A206" s="22" t="s">
        <v>208</v>
      </c>
      <c r="B206" s="6" t="s">
        <v>217</v>
      </c>
      <c r="C206" s="6" t="s">
        <v>219</v>
      </c>
      <c r="D206" s="6" t="s">
        <v>209</v>
      </c>
      <c r="E206" s="6" t="s">
        <v>4</v>
      </c>
      <c r="F206" s="6"/>
      <c r="G206" s="6"/>
      <c r="H206" s="6"/>
      <c r="I206" s="6"/>
      <c r="J206" s="6"/>
      <c r="K206" s="6"/>
      <c r="L206" s="7">
        <v>0</v>
      </c>
      <c r="M206" s="21">
        <v>1082.133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1082.133</v>
      </c>
      <c r="AF206" s="7">
        <v>0</v>
      </c>
      <c r="AG206" s="7">
        <v>0</v>
      </c>
      <c r="AH206" s="7">
        <v>1082.133</v>
      </c>
      <c r="AI206" s="7">
        <v>-1082.133</v>
      </c>
      <c r="AJ206" s="7">
        <v>0</v>
      </c>
      <c r="AK206" s="8">
        <v>1</v>
      </c>
      <c r="AL206" s="7">
        <v>0</v>
      </c>
      <c r="AM206" s="8">
        <v>0</v>
      </c>
      <c r="AN206" s="7">
        <v>0</v>
      </c>
      <c r="AO206" s="2"/>
    </row>
    <row r="207" spans="1:41" ht="76.5" outlineLevel="2" x14ac:dyDescent="0.25">
      <c r="A207" s="22" t="s">
        <v>220</v>
      </c>
      <c r="B207" s="6" t="s">
        <v>217</v>
      </c>
      <c r="C207" s="6" t="s">
        <v>221</v>
      </c>
      <c r="D207" s="6" t="s">
        <v>4</v>
      </c>
      <c r="E207" s="6" t="s">
        <v>4</v>
      </c>
      <c r="F207" s="6"/>
      <c r="G207" s="6"/>
      <c r="H207" s="6"/>
      <c r="I207" s="6"/>
      <c r="J207" s="6"/>
      <c r="K207" s="6"/>
      <c r="L207" s="7">
        <v>0</v>
      </c>
      <c r="M207" s="21">
        <v>146943.29999999999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146943.29999999999</v>
      </c>
      <c r="AF207" s="7">
        <v>0</v>
      </c>
      <c r="AG207" s="7">
        <v>0</v>
      </c>
      <c r="AH207" s="7">
        <v>146943.29999999999</v>
      </c>
      <c r="AI207" s="7">
        <v>-146943.29999999999</v>
      </c>
      <c r="AJ207" s="7">
        <v>0</v>
      </c>
      <c r="AK207" s="8">
        <v>1</v>
      </c>
      <c r="AL207" s="7">
        <v>0</v>
      </c>
      <c r="AM207" s="8">
        <v>0</v>
      </c>
      <c r="AN207" s="7">
        <v>0</v>
      </c>
      <c r="AO207" s="2"/>
    </row>
    <row r="208" spans="1:41" ht="38.25" outlineLevel="3" x14ac:dyDescent="0.25">
      <c r="A208" s="22" t="s">
        <v>206</v>
      </c>
      <c r="B208" s="6" t="s">
        <v>217</v>
      </c>
      <c r="C208" s="6" t="s">
        <v>221</v>
      </c>
      <c r="D208" s="6" t="s">
        <v>207</v>
      </c>
      <c r="E208" s="6" t="s">
        <v>4</v>
      </c>
      <c r="F208" s="6"/>
      <c r="G208" s="6"/>
      <c r="H208" s="6"/>
      <c r="I208" s="6"/>
      <c r="J208" s="6"/>
      <c r="K208" s="6"/>
      <c r="L208" s="7">
        <v>0</v>
      </c>
      <c r="M208" s="21">
        <v>134711.576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134711.576</v>
      </c>
      <c r="AF208" s="7">
        <v>0</v>
      </c>
      <c r="AG208" s="7">
        <v>0</v>
      </c>
      <c r="AH208" s="7">
        <v>134711.576</v>
      </c>
      <c r="AI208" s="7">
        <v>-134711.576</v>
      </c>
      <c r="AJ208" s="7">
        <v>0</v>
      </c>
      <c r="AK208" s="8">
        <v>1</v>
      </c>
      <c r="AL208" s="7">
        <v>0</v>
      </c>
      <c r="AM208" s="8">
        <v>0</v>
      </c>
      <c r="AN208" s="7">
        <v>0</v>
      </c>
      <c r="AO208" s="2"/>
    </row>
    <row r="209" spans="1:41" ht="38.25" outlineLevel="3" x14ac:dyDescent="0.25">
      <c r="A209" s="22" t="s">
        <v>208</v>
      </c>
      <c r="B209" s="6" t="s">
        <v>217</v>
      </c>
      <c r="C209" s="6" t="s">
        <v>221</v>
      </c>
      <c r="D209" s="6" t="s">
        <v>209</v>
      </c>
      <c r="E209" s="6" t="s">
        <v>4</v>
      </c>
      <c r="F209" s="6"/>
      <c r="G209" s="6"/>
      <c r="H209" s="6"/>
      <c r="I209" s="6"/>
      <c r="J209" s="6"/>
      <c r="K209" s="6"/>
      <c r="L209" s="7">
        <v>0</v>
      </c>
      <c r="M209" s="21">
        <v>12231.724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12231.724</v>
      </c>
      <c r="AF209" s="7">
        <v>0</v>
      </c>
      <c r="AG209" s="7">
        <v>0</v>
      </c>
      <c r="AH209" s="7">
        <v>12231.724</v>
      </c>
      <c r="AI209" s="7">
        <v>-12231.724</v>
      </c>
      <c r="AJ209" s="7">
        <v>0</v>
      </c>
      <c r="AK209" s="8">
        <v>1</v>
      </c>
      <c r="AL209" s="7">
        <v>0</v>
      </c>
      <c r="AM209" s="8">
        <v>0</v>
      </c>
      <c r="AN209" s="7">
        <v>0</v>
      </c>
      <c r="AO209" s="2"/>
    </row>
    <row r="210" spans="1:41" ht="38.25" outlineLevel="2" x14ac:dyDescent="0.25">
      <c r="A210" s="22" t="s">
        <v>222</v>
      </c>
      <c r="B210" s="6" t="s">
        <v>217</v>
      </c>
      <c r="C210" s="6" t="s">
        <v>223</v>
      </c>
      <c r="D210" s="6" t="s">
        <v>4</v>
      </c>
      <c r="E210" s="6" t="s">
        <v>4</v>
      </c>
      <c r="F210" s="6"/>
      <c r="G210" s="6"/>
      <c r="H210" s="6"/>
      <c r="I210" s="6"/>
      <c r="J210" s="6"/>
      <c r="K210" s="6"/>
      <c r="L210" s="7">
        <v>0</v>
      </c>
      <c r="M210" s="21">
        <v>8513.1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8513.1</v>
      </c>
      <c r="AF210" s="7">
        <v>0</v>
      </c>
      <c r="AG210" s="7">
        <v>0</v>
      </c>
      <c r="AH210" s="7">
        <v>8513.1</v>
      </c>
      <c r="AI210" s="7">
        <v>-8513.1</v>
      </c>
      <c r="AJ210" s="7">
        <v>0</v>
      </c>
      <c r="AK210" s="8">
        <v>1</v>
      </c>
      <c r="AL210" s="7">
        <v>0</v>
      </c>
      <c r="AM210" s="8">
        <v>0</v>
      </c>
      <c r="AN210" s="7">
        <v>0</v>
      </c>
      <c r="AO210" s="2"/>
    </row>
    <row r="211" spans="1:41" outlineLevel="3" x14ac:dyDescent="0.25">
      <c r="A211" s="22" t="s">
        <v>120</v>
      </c>
      <c r="B211" s="6" t="s">
        <v>217</v>
      </c>
      <c r="C211" s="6" t="s">
        <v>223</v>
      </c>
      <c r="D211" s="6" t="s">
        <v>121</v>
      </c>
      <c r="E211" s="6" t="s">
        <v>4</v>
      </c>
      <c r="F211" s="6"/>
      <c r="G211" s="6"/>
      <c r="H211" s="6"/>
      <c r="I211" s="6"/>
      <c r="J211" s="6"/>
      <c r="K211" s="6"/>
      <c r="L211" s="7">
        <v>0</v>
      </c>
      <c r="M211" s="21">
        <v>7782.3609200000001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7782.3609200000001</v>
      </c>
      <c r="AF211" s="7">
        <v>0</v>
      </c>
      <c r="AG211" s="7">
        <v>0</v>
      </c>
      <c r="AH211" s="7">
        <v>7782.3609200000001</v>
      </c>
      <c r="AI211" s="7">
        <v>-7782.3609200000001</v>
      </c>
      <c r="AJ211" s="7">
        <v>0</v>
      </c>
      <c r="AK211" s="8">
        <v>1</v>
      </c>
      <c r="AL211" s="7">
        <v>0</v>
      </c>
      <c r="AM211" s="8">
        <v>0</v>
      </c>
      <c r="AN211" s="7">
        <v>0</v>
      </c>
      <c r="AO211" s="2"/>
    </row>
    <row r="212" spans="1:41" outlineLevel="3" x14ac:dyDescent="0.25">
      <c r="A212" s="22" t="s">
        <v>122</v>
      </c>
      <c r="B212" s="6" t="s">
        <v>217</v>
      </c>
      <c r="C212" s="6" t="s">
        <v>223</v>
      </c>
      <c r="D212" s="6" t="s">
        <v>123</v>
      </c>
      <c r="E212" s="6" t="s">
        <v>4</v>
      </c>
      <c r="F212" s="6"/>
      <c r="G212" s="6"/>
      <c r="H212" s="6"/>
      <c r="I212" s="6"/>
      <c r="J212" s="6"/>
      <c r="K212" s="6"/>
      <c r="L212" s="7">
        <v>0</v>
      </c>
      <c r="M212" s="21">
        <v>730.73907999999994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730.73907999999994</v>
      </c>
      <c r="AF212" s="7">
        <v>0</v>
      </c>
      <c r="AG212" s="7">
        <v>0</v>
      </c>
      <c r="AH212" s="7">
        <v>730.73907999999994</v>
      </c>
      <c r="AI212" s="7">
        <v>-730.73907999999994</v>
      </c>
      <c r="AJ212" s="7">
        <v>0</v>
      </c>
      <c r="AK212" s="8">
        <v>1</v>
      </c>
      <c r="AL212" s="7">
        <v>0</v>
      </c>
      <c r="AM212" s="8">
        <v>0</v>
      </c>
      <c r="AN212" s="7">
        <v>0</v>
      </c>
      <c r="AO212" s="2"/>
    </row>
    <row r="213" spans="1:41" ht="54.75" customHeight="1" outlineLevel="2" x14ac:dyDescent="0.25">
      <c r="A213" s="22" t="s">
        <v>224</v>
      </c>
      <c r="B213" s="6" t="s">
        <v>217</v>
      </c>
      <c r="C213" s="6" t="s">
        <v>225</v>
      </c>
      <c r="D213" s="6" t="s">
        <v>4</v>
      </c>
      <c r="E213" s="6" t="s">
        <v>4</v>
      </c>
      <c r="F213" s="6"/>
      <c r="G213" s="6"/>
      <c r="H213" s="6"/>
      <c r="I213" s="6"/>
      <c r="J213" s="6"/>
      <c r="K213" s="6"/>
      <c r="L213" s="7">
        <v>0</v>
      </c>
      <c r="M213" s="21">
        <v>176.53081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176.53081</v>
      </c>
      <c r="AF213" s="7">
        <v>0</v>
      </c>
      <c r="AG213" s="7">
        <v>0</v>
      </c>
      <c r="AH213" s="7">
        <v>176.53081</v>
      </c>
      <c r="AI213" s="7">
        <v>-176.53081</v>
      </c>
      <c r="AJ213" s="7">
        <v>0</v>
      </c>
      <c r="AK213" s="8">
        <v>1</v>
      </c>
      <c r="AL213" s="7">
        <v>0</v>
      </c>
      <c r="AM213" s="8">
        <v>0</v>
      </c>
      <c r="AN213" s="7">
        <v>0</v>
      </c>
      <c r="AO213" s="2"/>
    </row>
    <row r="214" spans="1:41" outlineLevel="3" x14ac:dyDescent="0.25">
      <c r="A214" s="22" t="s">
        <v>120</v>
      </c>
      <c r="B214" s="6" t="s">
        <v>217</v>
      </c>
      <c r="C214" s="6" t="s">
        <v>225</v>
      </c>
      <c r="D214" s="6" t="s">
        <v>121</v>
      </c>
      <c r="E214" s="6" t="s">
        <v>4</v>
      </c>
      <c r="F214" s="6"/>
      <c r="G214" s="6"/>
      <c r="H214" s="6"/>
      <c r="I214" s="6"/>
      <c r="J214" s="6"/>
      <c r="K214" s="6"/>
      <c r="L214" s="7">
        <v>0</v>
      </c>
      <c r="M214" s="21">
        <v>146.54055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146.54055</v>
      </c>
      <c r="AF214" s="7">
        <v>0</v>
      </c>
      <c r="AG214" s="7">
        <v>0</v>
      </c>
      <c r="AH214" s="7">
        <v>146.54055</v>
      </c>
      <c r="AI214" s="7">
        <v>-146.54055</v>
      </c>
      <c r="AJ214" s="7">
        <v>0</v>
      </c>
      <c r="AK214" s="8">
        <v>1</v>
      </c>
      <c r="AL214" s="7">
        <v>0</v>
      </c>
      <c r="AM214" s="8">
        <v>0</v>
      </c>
      <c r="AN214" s="7">
        <v>0</v>
      </c>
      <c r="AO214" s="2"/>
    </row>
    <row r="215" spans="1:41" outlineLevel="3" x14ac:dyDescent="0.25">
      <c r="A215" s="22" t="s">
        <v>122</v>
      </c>
      <c r="B215" s="6" t="s">
        <v>217</v>
      </c>
      <c r="C215" s="6" t="s">
        <v>225</v>
      </c>
      <c r="D215" s="6" t="s">
        <v>123</v>
      </c>
      <c r="E215" s="6" t="s">
        <v>4</v>
      </c>
      <c r="F215" s="6"/>
      <c r="G215" s="6"/>
      <c r="H215" s="6"/>
      <c r="I215" s="6"/>
      <c r="J215" s="6"/>
      <c r="K215" s="6"/>
      <c r="L215" s="7">
        <v>0</v>
      </c>
      <c r="M215" s="21">
        <v>29.990259999999999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29.990259999999999</v>
      </c>
      <c r="AF215" s="7">
        <v>0</v>
      </c>
      <c r="AG215" s="7">
        <v>0</v>
      </c>
      <c r="AH215" s="7">
        <v>29.990259999999999</v>
      </c>
      <c r="AI215" s="7">
        <v>-29.990259999999999</v>
      </c>
      <c r="AJ215" s="7">
        <v>0</v>
      </c>
      <c r="AK215" s="8">
        <v>1</v>
      </c>
      <c r="AL215" s="7">
        <v>0</v>
      </c>
      <c r="AM215" s="8">
        <v>0</v>
      </c>
      <c r="AN215" s="7">
        <v>0</v>
      </c>
      <c r="AO215" s="2"/>
    </row>
    <row r="216" spans="1:41" ht="25.5" outlineLevel="2" x14ac:dyDescent="0.25">
      <c r="A216" s="22" t="s">
        <v>226</v>
      </c>
      <c r="B216" s="6" t="s">
        <v>217</v>
      </c>
      <c r="C216" s="6" t="s">
        <v>227</v>
      </c>
      <c r="D216" s="6" t="s">
        <v>4</v>
      </c>
      <c r="E216" s="6" t="s">
        <v>4</v>
      </c>
      <c r="F216" s="6"/>
      <c r="G216" s="6"/>
      <c r="H216" s="6"/>
      <c r="I216" s="6"/>
      <c r="J216" s="6"/>
      <c r="K216" s="6"/>
      <c r="L216" s="7">
        <v>0</v>
      </c>
      <c r="M216" s="21">
        <v>244.4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169.36976999999999</v>
      </c>
      <c r="AF216" s="7">
        <v>0</v>
      </c>
      <c r="AG216" s="7">
        <v>0</v>
      </c>
      <c r="AH216" s="7">
        <v>169.36976999999999</v>
      </c>
      <c r="AI216" s="7">
        <v>-169.36976999999999</v>
      </c>
      <c r="AJ216" s="7">
        <v>0</v>
      </c>
      <c r="AK216" s="8">
        <v>0.69300233224222585</v>
      </c>
      <c r="AL216" s="7">
        <v>0</v>
      </c>
      <c r="AM216" s="8">
        <v>0</v>
      </c>
      <c r="AN216" s="7">
        <v>0</v>
      </c>
      <c r="AO216" s="2"/>
    </row>
    <row r="217" spans="1:41" outlineLevel="3" x14ac:dyDescent="0.25">
      <c r="A217" s="22" t="s">
        <v>120</v>
      </c>
      <c r="B217" s="6" t="s">
        <v>217</v>
      </c>
      <c r="C217" s="6" t="s">
        <v>227</v>
      </c>
      <c r="D217" s="6" t="s">
        <v>121</v>
      </c>
      <c r="E217" s="6" t="s">
        <v>4</v>
      </c>
      <c r="F217" s="6"/>
      <c r="G217" s="6"/>
      <c r="H217" s="6"/>
      <c r="I217" s="6"/>
      <c r="J217" s="6"/>
      <c r="K217" s="6"/>
      <c r="L217" s="7">
        <v>0</v>
      </c>
      <c r="M217" s="21">
        <v>234.4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163.97801999999999</v>
      </c>
      <c r="AF217" s="7">
        <v>0</v>
      </c>
      <c r="AG217" s="7">
        <v>0</v>
      </c>
      <c r="AH217" s="7">
        <v>163.97801999999999</v>
      </c>
      <c r="AI217" s="7">
        <v>-163.97801999999999</v>
      </c>
      <c r="AJ217" s="7">
        <v>0</v>
      </c>
      <c r="AK217" s="8">
        <v>0.69956493174061429</v>
      </c>
      <c r="AL217" s="7">
        <v>0</v>
      </c>
      <c r="AM217" s="8">
        <v>0</v>
      </c>
      <c r="AN217" s="7">
        <v>0</v>
      </c>
      <c r="AO217" s="2"/>
    </row>
    <row r="218" spans="1:41" outlineLevel="3" x14ac:dyDescent="0.25">
      <c r="A218" s="22" t="s">
        <v>122</v>
      </c>
      <c r="B218" s="6" t="s">
        <v>217</v>
      </c>
      <c r="C218" s="6" t="s">
        <v>227</v>
      </c>
      <c r="D218" s="6" t="s">
        <v>123</v>
      </c>
      <c r="E218" s="6" t="s">
        <v>4</v>
      </c>
      <c r="F218" s="6"/>
      <c r="G218" s="6"/>
      <c r="H218" s="6"/>
      <c r="I218" s="6"/>
      <c r="J218" s="6"/>
      <c r="K218" s="6"/>
      <c r="L218" s="7">
        <v>0</v>
      </c>
      <c r="M218" s="21">
        <v>10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5.39175</v>
      </c>
      <c r="AF218" s="7">
        <v>0</v>
      </c>
      <c r="AG218" s="7">
        <v>0</v>
      </c>
      <c r="AH218" s="7">
        <v>5.39175</v>
      </c>
      <c r="AI218" s="7">
        <v>-5.39175</v>
      </c>
      <c r="AJ218" s="7">
        <v>0</v>
      </c>
      <c r="AK218" s="8">
        <v>0.53917499999999996</v>
      </c>
      <c r="AL218" s="7">
        <v>0</v>
      </c>
      <c r="AM218" s="8">
        <v>0</v>
      </c>
      <c r="AN218" s="7">
        <v>0</v>
      </c>
      <c r="AO218" s="2"/>
    </row>
    <row r="219" spans="1:41" ht="51" outlineLevel="2" x14ac:dyDescent="0.25">
      <c r="A219" s="22" t="s">
        <v>212</v>
      </c>
      <c r="B219" s="6" t="s">
        <v>217</v>
      </c>
      <c r="C219" s="6" t="s">
        <v>213</v>
      </c>
      <c r="D219" s="6" t="s">
        <v>4</v>
      </c>
      <c r="E219" s="6" t="s">
        <v>4</v>
      </c>
      <c r="F219" s="6"/>
      <c r="G219" s="6"/>
      <c r="H219" s="6"/>
      <c r="I219" s="6"/>
      <c r="J219" s="6"/>
      <c r="K219" s="6"/>
      <c r="L219" s="7">
        <v>0</v>
      </c>
      <c r="M219" s="21">
        <v>215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180.99975000000001</v>
      </c>
      <c r="AF219" s="7">
        <v>0</v>
      </c>
      <c r="AG219" s="7">
        <v>0</v>
      </c>
      <c r="AH219" s="7">
        <v>180.99975000000001</v>
      </c>
      <c r="AI219" s="7">
        <v>-180.99975000000001</v>
      </c>
      <c r="AJ219" s="7">
        <v>0</v>
      </c>
      <c r="AK219" s="8">
        <v>0.84185930232558137</v>
      </c>
      <c r="AL219" s="7">
        <v>0</v>
      </c>
      <c r="AM219" s="8">
        <v>0</v>
      </c>
      <c r="AN219" s="7">
        <v>0</v>
      </c>
      <c r="AO219" s="2"/>
    </row>
    <row r="220" spans="1:41" ht="38.25" outlineLevel="3" x14ac:dyDescent="0.25">
      <c r="A220" s="22" t="s">
        <v>206</v>
      </c>
      <c r="B220" s="6" t="s">
        <v>217</v>
      </c>
      <c r="C220" s="6" t="s">
        <v>213</v>
      </c>
      <c r="D220" s="6" t="s">
        <v>207</v>
      </c>
      <c r="E220" s="6" t="s">
        <v>4</v>
      </c>
      <c r="F220" s="6"/>
      <c r="G220" s="6"/>
      <c r="H220" s="6"/>
      <c r="I220" s="6"/>
      <c r="J220" s="6"/>
      <c r="K220" s="6"/>
      <c r="L220" s="7">
        <v>0</v>
      </c>
      <c r="M220" s="21">
        <v>200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165.99975000000001</v>
      </c>
      <c r="AF220" s="7">
        <v>0</v>
      </c>
      <c r="AG220" s="7">
        <v>0</v>
      </c>
      <c r="AH220" s="7">
        <v>165.99975000000001</v>
      </c>
      <c r="AI220" s="7">
        <v>-165.99975000000001</v>
      </c>
      <c r="AJ220" s="7">
        <v>0</v>
      </c>
      <c r="AK220" s="8">
        <v>0.82999875000000001</v>
      </c>
      <c r="AL220" s="7">
        <v>0</v>
      </c>
      <c r="AM220" s="8">
        <v>0</v>
      </c>
      <c r="AN220" s="7">
        <v>0</v>
      </c>
      <c r="AO220" s="2"/>
    </row>
    <row r="221" spans="1:41" ht="38.25" outlineLevel="3" x14ac:dyDescent="0.25">
      <c r="A221" s="22" t="s">
        <v>208</v>
      </c>
      <c r="B221" s="6" t="s">
        <v>217</v>
      </c>
      <c r="C221" s="6" t="s">
        <v>213</v>
      </c>
      <c r="D221" s="6" t="s">
        <v>209</v>
      </c>
      <c r="E221" s="6" t="s">
        <v>4</v>
      </c>
      <c r="F221" s="6"/>
      <c r="G221" s="6"/>
      <c r="H221" s="6"/>
      <c r="I221" s="6"/>
      <c r="J221" s="6"/>
      <c r="K221" s="6"/>
      <c r="L221" s="7">
        <v>0</v>
      </c>
      <c r="M221" s="21">
        <v>15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15</v>
      </c>
      <c r="AF221" s="7">
        <v>0</v>
      </c>
      <c r="AG221" s="7">
        <v>0</v>
      </c>
      <c r="AH221" s="7">
        <v>15</v>
      </c>
      <c r="AI221" s="7">
        <v>-15</v>
      </c>
      <c r="AJ221" s="7">
        <v>0</v>
      </c>
      <c r="AK221" s="8">
        <v>1</v>
      </c>
      <c r="AL221" s="7">
        <v>0</v>
      </c>
      <c r="AM221" s="8">
        <v>0</v>
      </c>
      <c r="AN221" s="7">
        <v>0</v>
      </c>
      <c r="AO221" s="2"/>
    </row>
    <row r="222" spans="1:41" ht="38.25" outlineLevel="2" x14ac:dyDescent="0.25">
      <c r="A222" s="22" t="s">
        <v>228</v>
      </c>
      <c r="B222" s="6" t="s">
        <v>217</v>
      </c>
      <c r="C222" s="6" t="s">
        <v>229</v>
      </c>
      <c r="D222" s="6" t="s">
        <v>4</v>
      </c>
      <c r="E222" s="6" t="s">
        <v>4</v>
      </c>
      <c r="F222" s="6"/>
      <c r="G222" s="6"/>
      <c r="H222" s="6"/>
      <c r="I222" s="6"/>
      <c r="J222" s="6"/>
      <c r="K222" s="6"/>
      <c r="L222" s="7">
        <v>0</v>
      </c>
      <c r="M222" s="21">
        <v>5963.0528999999997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5962.7144900000003</v>
      </c>
      <c r="AF222" s="7">
        <v>0</v>
      </c>
      <c r="AG222" s="7">
        <v>0</v>
      </c>
      <c r="AH222" s="7">
        <v>5962.7144900000003</v>
      </c>
      <c r="AI222" s="7">
        <v>-5962.7144900000003</v>
      </c>
      <c r="AJ222" s="7">
        <v>0</v>
      </c>
      <c r="AK222" s="8">
        <v>0.99994324886837749</v>
      </c>
      <c r="AL222" s="7">
        <v>0</v>
      </c>
      <c r="AM222" s="8">
        <v>0</v>
      </c>
      <c r="AN222" s="7">
        <v>0</v>
      </c>
      <c r="AO222" s="2"/>
    </row>
    <row r="223" spans="1:41" outlineLevel="3" x14ac:dyDescent="0.25">
      <c r="A223" s="22" t="s">
        <v>120</v>
      </c>
      <c r="B223" s="6" t="s">
        <v>217</v>
      </c>
      <c r="C223" s="6" t="s">
        <v>229</v>
      </c>
      <c r="D223" s="6" t="s">
        <v>121</v>
      </c>
      <c r="E223" s="6" t="s">
        <v>4</v>
      </c>
      <c r="F223" s="6"/>
      <c r="G223" s="6"/>
      <c r="H223" s="6"/>
      <c r="I223" s="6"/>
      <c r="J223" s="6"/>
      <c r="K223" s="6"/>
      <c r="L223" s="7">
        <v>0</v>
      </c>
      <c r="M223" s="21">
        <v>5468.3854300000003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5468.3821900000003</v>
      </c>
      <c r="AF223" s="7">
        <v>0</v>
      </c>
      <c r="AG223" s="7">
        <v>0</v>
      </c>
      <c r="AH223" s="7">
        <v>5468.3821900000003</v>
      </c>
      <c r="AI223" s="7">
        <v>-5468.3821900000003</v>
      </c>
      <c r="AJ223" s="7">
        <v>0</v>
      </c>
      <c r="AK223" s="8">
        <v>0.99999940750335881</v>
      </c>
      <c r="AL223" s="7">
        <v>0</v>
      </c>
      <c r="AM223" s="8">
        <v>0</v>
      </c>
      <c r="AN223" s="7">
        <v>0</v>
      </c>
      <c r="AO223" s="2"/>
    </row>
    <row r="224" spans="1:41" outlineLevel="3" x14ac:dyDescent="0.25">
      <c r="A224" s="22" t="s">
        <v>122</v>
      </c>
      <c r="B224" s="6" t="s">
        <v>217</v>
      </c>
      <c r="C224" s="6" t="s">
        <v>229</v>
      </c>
      <c r="D224" s="6" t="s">
        <v>123</v>
      </c>
      <c r="E224" s="6" t="s">
        <v>4</v>
      </c>
      <c r="F224" s="6"/>
      <c r="G224" s="6"/>
      <c r="H224" s="6"/>
      <c r="I224" s="6"/>
      <c r="J224" s="6"/>
      <c r="K224" s="6"/>
      <c r="L224" s="7">
        <v>0</v>
      </c>
      <c r="M224" s="21">
        <v>494.66746999999998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494.33229999999998</v>
      </c>
      <c r="AF224" s="7">
        <v>0</v>
      </c>
      <c r="AG224" s="7">
        <v>0</v>
      </c>
      <c r="AH224" s="7">
        <v>494.33229999999998</v>
      </c>
      <c r="AI224" s="7">
        <v>-494.33229999999998</v>
      </c>
      <c r="AJ224" s="7">
        <v>0</v>
      </c>
      <c r="AK224" s="8">
        <v>0.99932243371491558</v>
      </c>
      <c r="AL224" s="7">
        <v>0</v>
      </c>
      <c r="AM224" s="8">
        <v>0</v>
      </c>
      <c r="AN224" s="7">
        <v>0</v>
      </c>
      <c r="AO224" s="2"/>
    </row>
    <row r="225" spans="1:41" ht="51" outlineLevel="2" x14ac:dyDescent="0.25">
      <c r="A225" s="22" t="s">
        <v>230</v>
      </c>
      <c r="B225" s="6" t="s">
        <v>217</v>
      </c>
      <c r="C225" s="6" t="s">
        <v>231</v>
      </c>
      <c r="D225" s="6" t="s">
        <v>4</v>
      </c>
      <c r="E225" s="6" t="s">
        <v>4</v>
      </c>
      <c r="F225" s="6"/>
      <c r="G225" s="6"/>
      <c r="H225" s="6"/>
      <c r="I225" s="6"/>
      <c r="J225" s="6"/>
      <c r="K225" s="6"/>
      <c r="L225" s="7">
        <v>0</v>
      </c>
      <c r="M225" s="21">
        <v>4489.6270699999995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4489.6270699999995</v>
      </c>
      <c r="AF225" s="7">
        <v>0</v>
      </c>
      <c r="AG225" s="7">
        <v>0</v>
      </c>
      <c r="AH225" s="7">
        <v>4489.6270699999995</v>
      </c>
      <c r="AI225" s="7">
        <v>-4489.6270699999995</v>
      </c>
      <c r="AJ225" s="7">
        <v>0</v>
      </c>
      <c r="AK225" s="8">
        <v>1</v>
      </c>
      <c r="AL225" s="7">
        <v>0</v>
      </c>
      <c r="AM225" s="8">
        <v>0</v>
      </c>
      <c r="AN225" s="7">
        <v>0</v>
      </c>
      <c r="AO225" s="2"/>
    </row>
    <row r="226" spans="1:41" outlineLevel="3" x14ac:dyDescent="0.25">
      <c r="A226" s="22" t="s">
        <v>17</v>
      </c>
      <c r="B226" s="6" t="s">
        <v>217</v>
      </c>
      <c r="C226" s="6" t="s">
        <v>231</v>
      </c>
      <c r="D226" s="6" t="s">
        <v>18</v>
      </c>
      <c r="E226" s="6" t="s">
        <v>4</v>
      </c>
      <c r="F226" s="6"/>
      <c r="G226" s="6"/>
      <c r="H226" s="6"/>
      <c r="I226" s="6"/>
      <c r="J226" s="6"/>
      <c r="K226" s="6"/>
      <c r="L226" s="7">
        <v>0</v>
      </c>
      <c r="M226" s="21">
        <v>4489.6270699999995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4489.6270699999995</v>
      </c>
      <c r="AF226" s="7">
        <v>0</v>
      </c>
      <c r="AG226" s="7">
        <v>0</v>
      </c>
      <c r="AH226" s="7">
        <v>4489.6270699999995</v>
      </c>
      <c r="AI226" s="7">
        <v>-4489.6270699999995</v>
      </c>
      <c r="AJ226" s="7">
        <v>0</v>
      </c>
      <c r="AK226" s="8">
        <v>1</v>
      </c>
      <c r="AL226" s="7">
        <v>0</v>
      </c>
      <c r="AM226" s="8">
        <v>0</v>
      </c>
      <c r="AN226" s="7">
        <v>0</v>
      </c>
      <c r="AO226" s="2"/>
    </row>
    <row r="227" spans="1:41" ht="51" outlineLevel="2" x14ac:dyDescent="0.25">
      <c r="A227" s="22" t="s">
        <v>232</v>
      </c>
      <c r="B227" s="6" t="s">
        <v>217</v>
      </c>
      <c r="C227" s="6" t="s">
        <v>233</v>
      </c>
      <c r="D227" s="6" t="s">
        <v>4</v>
      </c>
      <c r="E227" s="6" t="s">
        <v>4</v>
      </c>
      <c r="F227" s="6"/>
      <c r="G227" s="6"/>
      <c r="H227" s="6"/>
      <c r="I227" s="6"/>
      <c r="J227" s="6"/>
      <c r="K227" s="6"/>
      <c r="L227" s="7">
        <v>0</v>
      </c>
      <c r="M227" s="21">
        <v>426.98182000000003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426.98182000000003</v>
      </c>
      <c r="AF227" s="7">
        <v>0</v>
      </c>
      <c r="AG227" s="7">
        <v>0</v>
      </c>
      <c r="AH227" s="7">
        <v>426.98182000000003</v>
      </c>
      <c r="AI227" s="7">
        <v>-426.98182000000003</v>
      </c>
      <c r="AJ227" s="7">
        <v>0</v>
      </c>
      <c r="AK227" s="8">
        <v>1</v>
      </c>
      <c r="AL227" s="7">
        <v>0</v>
      </c>
      <c r="AM227" s="8">
        <v>0</v>
      </c>
      <c r="AN227" s="7">
        <v>0</v>
      </c>
      <c r="AO227" s="2"/>
    </row>
    <row r="228" spans="1:41" outlineLevel="3" x14ac:dyDescent="0.25">
      <c r="A228" s="22" t="s">
        <v>120</v>
      </c>
      <c r="B228" s="6" t="s">
        <v>217</v>
      </c>
      <c r="C228" s="6" t="s">
        <v>233</v>
      </c>
      <c r="D228" s="6" t="s">
        <v>121</v>
      </c>
      <c r="E228" s="6" t="s">
        <v>4</v>
      </c>
      <c r="F228" s="6"/>
      <c r="G228" s="6"/>
      <c r="H228" s="6"/>
      <c r="I228" s="6"/>
      <c r="J228" s="6"/>
      <c r="K228" s="6"/>
      <c r="L228" s="7">
        <v>0</v>
      </c>
      <c r="M228" s="21">
        <v>388.16482000000002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388.16482000000002</v>
      </c>
      <c r="AF228" s="7">
        <v>0</v>
      </c>
      <c r="AG228" s="7">
        <v>0</v>
      </c>
      <c r="AH228" s="7">
        <v>388.16482000000002</v>
      </c>
      <c r="AI228" s="7">
        <v>-388.16482000000002</v>
      </c>
      <c r="AJ228" s="7">
        <v>0</v>
      </c>
      <c r="AK228" s="8">
        <v>1</v>
      </c>
      <c r="AL228" s="7">
        <v>0</v>
      </c>
      <c r="AM228" s="8">
        <v>0</v>
      </c>
      <c r="AN228" s="7">
        <v>0</v>
      </c>
      <c r="AO228" s="2"/>
    </row>
    <row r="229" spans="1:41" outlineLevel="3" x14ac:dyDescent="0.25">
      <c r="A229" s="22" t="s">
        <v>122</v>
      </c>
      <c r="B229" s="6" t="s">
        <v>217</v>
      </c>
      <c r="C229" s="6" t="s">
        <v>233</v>
      </c>
      <c r="D229" s="6" t="s">
        <v>123</v>
      </c>
      <c r="E229" s="6" t="s">
        <v>4</v>
      </c>
      <c r="F229" s="6"/>
      <c r="G229" s="6"/>
      <c r="H229" s="6"/>
      <c r="I229" s="6"/>
      <c r="J229" s="6"/>
      <c r="K229" s="6"/>
      <c r="L229" s="7">
        <v>0</v>
      </c>
      <c r="M229" s="21">
        <v>38.817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38.817</v>
      </c>
      <c r="AF229" s="7">
        <v>0</v>
      </c>
      <c r="AG229" s="7">
        <v>0</v>
      </c>
      <c r="AH229" s="7">
        <v>38.817</v>
      </c>
      <c r="AI229" s="7">
        <v>-38.817</v>
      </c>
      <c r="AJ229" s="7">
        <v>0</v>
      </c>
      <c r="AK229" s="8">
        <v>1</v>
      </c>
      <c r="AL229" s="7">
        <v>0</v>
      </c>
      <c r="AM229" s="8">
        <v>0</v>
      </c>
      <c r="AN229" s="7">
        <v>0</v>
      </c>
      <c r="AO229" s="2"/>
    </row>
    <row r="230" spans="1:41" ht="25.5" outlineLevel="2" x14ac:dyDescent="0.25">
      <c r="A230" s="22" t="s">
        <v>234</v>
      </c>
      <c r="B230" s="6" t="s">
        <v>217</v>
      </c>
      <c r="C230" s="6" t="s">
        <v>235</v>
      </c>
      <c r="D230" s="6" t="s">
        <v>4</v>
      </c>
      <c r="E230" s="6" t="s">
        <v>4</v>
      </c>
      <c r="F230" s="6"/>
      <c r="G230" s="6"/>
      <c r="H230" s="6"/>
      <c r="I230" s="6"/>
      <c r="J230" s="6"/>
      <c r="K230" s="6"/>
      <c r="L230" s="7">
        <v>0</v>
      </c>
      <c r="M230" s="21">
        <v>186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186</v>
      </c>
      <c r="AF230" s="7">
        <v>0</v>
      </c>
      <c r="AG230" s="7">
        <v>0</v>
      </c>
      <c r="AH230" s="7">
        <v>186</v>
      </c>
      <c r="AI230" s="7">
        <v>-186</v>
      </c>
      <c r="AJ230" s="7">
        <v>0</v>
      </c>
      <c r="AK230" s="8">
        <v>1</v>
      </c>
      <c r="AL230" s="7">
        <v>0</v>
      </c>
      <c r="AM230" s="8">
        <v>0</v>
      </c>
      <c r="AN230" s="7">
        <v>0</v>
      </c>
      <c r="AO230" s="2"/>
    </row>
    <row r="231" spans="1:41" outlineLevel="3" x14ac:dyDescent="0.25">
      <c r="A231" s="22" t="s">
        <v>120</v>
      </c>
      <c r="B231" s="6" t="s">
        <v>217</v>
      </c>
      <c r="C231" s="6" t="s">
        <v>235</v>
      </c>
      <c r="D231" s="6" t="s">
        <v>121</v>
      </c>
      <c r="E231" s="6" t="s">
        <v>4</v>
      </c>
      <c r="F231" s="6"/>
      <c r="G231" s="6"/>
      <c r="H231" s="6"/>
      <c r="I231" s="6"/>
      <c r="J231" s="6"/>
      <c r="K231" s="6"/>
      <c r="L231" s="7">
        <v>0</v>
      </c>
      <c r="M231" s="21">
        <v>186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186</v>
      </c>
      <c r="AF231" s="7">
        <v>0</v>
      </c>
      <c r="AG231" s="7">
        <v>0</v>
      </c>
      <c r="AH231" s="7">
        <v>186</v>
      </c>
      <c r="AI231" s="7">
        <v>-186</v>
      </c>
      <c r="AJ231" s="7">
        <v>0</v>
      </c>
      <c r="AK231" s="8">
        <v>1</v>
      </c>
      <c r="AL231" s="7">
        <v>0</v>
      </c>
      <c r="AM231" s="8">
        <v>0</v>
      </c>
      <c r="AN231" s="7">
        <v>0</v>
      </c>
      <c r="AO231" s="2"/>
    </row>
    <row r="232" spans="1:41" ht="25.5" outlineLevel="2" x14ac:dyDescent="0.25">
      <c r="A232" s="22" t="s">
        <v>214</v>
      </c>
      <c r="B232" s="6" t="s">
        <v>217</v>
      </c>
      <c r="C232" s="6" t="s">
        <v>215</v>
      </c>
      <c r="D232" s="6" t="s">
        <v>4</v>
      </c>
      <c r="E232" s="6" t="s">
        <v>4</v>
      </c>
      <c r="F232" s="6"/>
      <c r="G232" s="6"/>
      <c r="H232" s="6"/>
      <c r="I232" s="6"/>
      <c r="J232" s="6"/>
      <c r="K232" s="6"/>
      <c r="L232" s="7">
        <v>0</v>
      </c>
      <c r="M232" s="21">
        <v>7567.067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7567.067</v>
      </c>
      <c r="AF232" s="7">
        <v>0</v>
      </c>
      <c r="AG232" s="7">
        <v>0</v>
      </c>
      <c r="AH232" s="7">
        <v>7567.067</v>
      </c>
      <c r="AI232" s="7">
        <v>-7567.067</v>
      </c>
      <c r="AJ232" s="7">
        <v>0</v>
      </c>
      <c r="AK232" s="8">
        <v>1</v>
      </c>
      <c r="AL232" s="7">
        <v>0</v>
      </c>
      <c r="AM232" s="8">
        <v>0</v>
      </c>
      <c r="AN232" s="7">
        <v>0</v>
      </c>
      <c r="AO232" s="2"/>
    </row>
    <row r="233" spans="1:41" ht="38.25" outlineLevel="3" x14ac:dyDescent="0.25">
      <c r="A233" s="22" t="s">
        <v>206</v>
      </c>
      <c r="B233" s="6" t="s">
        <v>217</v>
      </c>
      <c r="C233" s="6" t="s">
        <v>215</v>
      </c>
      <c r="D233" s="6" t="s">
        <v>207</v>
      </c>
      <c r="E233" s="6" t="s">
        <v>4</v>
      </c>
      <c r="F233" s="6"/>
      <c r="G233" s="6"/>
      <c r="H233" s="6"/>
      <c r="I233" s="6"/>
      <c r="J233" s="6"/>
      <c r="K233" s="6"/>
      <c r="L233" s="7">
        <v>0</v>
      </c>
      <c r="M233" s="21">
        <v>6881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6881</v>
      </c>
      <c r="AF233" s="7">
        <v>0</v>
      </c>
      <c r="AG233" s="7">
        <v>0</v>
      </c>
      <c r="AH233" s="7">
        <v>6881</v>
      </c>
      <c r="AI233" s="7">
        <v>-6881</v>
      </c>
      <c r="AJ233" s="7">
        <v>0</v>
      </c>
      <c r="AK233" s="8">
        <v>1</v>
      </c>
      <c r="AL233" s="7">
        <v>0</v>
      </c>
      <c r="AM233" s="8">
        <v>0</v>
      </c>
      <c r="AN233" s="7">
        <v>0</v>
      </c>
      <c r="AO233" s="2"/>
    </row>
    <row r="234" spans="1:41" ht="38.25" outlineLevel="3" x14ac:dyDescent="0.25">
      <c r="A234" s="22" t="s">
        <v>208</v>
      </c>
      <c r="B234" s="6" t="s">
        <v>217</v>
      </c>
      <c r="C234" s="6" t="s">
        <v>215</v>
      </c>
      <c r="D234" s="6" t="s">
        <v>209</v>
      </c>
      <c r="E234" s="6" t="s">
        <v>4</v>
      </c>
      <c r="F234" s="6"/>
      <c r="G234" s="6"/>
      <c r="H234" s="6"/>
      <c r="I234" s="6"/>
      <c r="J234" s="6"/>
      <c r="K234" s="6"/>
      <c r="L234" s="7">
        <v>0</v>
      </c>
      <c r="M234" s="21">
        <v>686.06700000000001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686.06700000000001</v>
      </c>
      <c r="AF234" s="7">
        <v>0</v>
      </c>
      <c r="AG234" s="7">
        <v>0</v>
      </c>
      <c r="AH234" s="7">
        <v>686.06700000000001</v>
      </c>
      <c r="AI234" s="7">
        <v>-686.06700000000001</v>
      </c>
      <c r="AJ234" s="7">
        <v>0</v>
      </c>
      <c r="AK234" s="8">
        <v>1</v>
      </c>
      <c r="AL234" s="7">
        <v>0</v>
      </c>
      <c r="AM234" s="8">
        <v>0</v>
      </c>
      <c r="AN234" s="7">
        <v>0</v>
      </c>
      <c r="AO234" s="2"/>
    </row>
    <row r="235" spans="1:41" outlineLevel="1" x14ac:dyDescent="0.25">
      <c r="A235" s="5" t="s">
        <v>236</v>
      </c>
      <c r="B235" s="19" t="s">
        <v>237</v>
      </c>
      <c r="C235" s="19" t="s">
        <v>6</v>
      </c>
      <c r="D235" s="19" t="s">
        <v>4</v>
      </c>
      <c r="E235" s="6" t="s">
        <v>4</v>
      </c>
      <c r="F235" s="6"/>
      <c r="G235" s="6"/>
      <c r="H235" s="6"/>
      <c r="I235" s="6"/>
      <c r="J235" s="6"/>
      <c r="K235" s="6"/>
      <c r="L235" s="7">
        <v>0</v>
      </c>
      <c r="M235" s="20">
        <v>20726.452000000001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20726.452000000001</v>
      </c>
      <c r="AF235" s="7">
        <v>0</v>
      </c>
      <c r="AG235" s="7">
        <v>0</v>
      </c>
      <c r="AH235" s="7">
        <v>20726.452000000001</v>
      </c>
      <c r="AI235" s="7">
        <v>-20726.452000000001</v>
      </c>
      <c r="AJ235" s="7">
        <v>0</v>
      </c>
      <c r="AK235" s="8">
        <v>1</v>
      </c>
      <c r="AL235" s="7">
        <v>0</v>
      </c>
      <c r="AM235" s="8">
        <v>0</v>
      </c>
      <c r="AN235" s="7">
        <v>0</v>
      </c>
      <c r="AO235" s="2"/>
    </row>
    <row r="236" spans="1:41" outlineLevel="2" x14ac:dyDescent="0.25">
      <c r="A236" s="22" t="s">
        <v>148</v>
      </c>
      <c r="B236" s="6" t="s">
        <v>237</v>
      </c>
      <c r="C236" s="6" t="s">
        <v>149</v>
      </c>
      <c r="D236" s="6" t="s">
        <v>4</v>
      </c>
      <c r="E236" s="6" t="s">
        <v>4</v>
      </c>
      <c r="F236" s="6"/>
      <c r="G236" s="6"/>
      <c r="H236" s="6"/>
      <c r="I236" s="6"/>
      <c r="J236" s="6"/>
      <c r="K236" s="6"/>
      <c r="L236" s="7">
        <v>0</v>
      </c>
      <c r="M236" s="21">
        <v>496.73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496.73</v>
      </c>
      <c r="AF236" s="7">
        <v>0</v>
      </c>
      <c r="AG236" s="7">
        <v>0</v>
      </c>
      <c r="AH236" s="7">
        <v>496.73</v>
      </c>
      <c r="AI236" s="7">
        <v>-496.73</v>
      </c>
      <c r="AJ236" s="7">
        <v>0</v>
      </c>
      <c r="AK236" s="8">
        <v>1</v>
      </c>
      <c r="AL236" s="7">
        <v>0</v>
      </c>
      <c r="AM236" s="8">
        <v>0</v>
      </c>
      <c r="AN236" s="7">
        <v>0</v>
      </c>
      <c r="AO236" s="2"/>
    </row>
    <row r="237" spans="1:41" outlineLevel="3" x14ac:dyDescent="0.25">
      <c r="A237" s="22" t="s">
        <v>120</v>
      </c>
      <c r="B237" s="6" t="s">
        <v>237</v>
      </c>
      <c r="C237" s="6" t="s">
        <v>149</v>
      </c>
      <c r="D237" s="6" t="s">
        <v>121</v>
      </c>
      <c r="E237" s="6" t="s">
        <v>4</v>
      </c>
      <c r="F237" s="6"/>
      <c r="G237" s="6"/>
      <c r="H237" s="6"/>
      <c r="I237" s="6"/>
      <c r="J237" s="6"/>
      <c r="K237" s="6"/>
      <c r="L237" s="7">
        <v>0</v>
      </c>
      <c r="M237" s="21">
        <v>496.73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496.73</v>
      </c>
      <c r="AF237" s="7">
        <v>0</v>
      </c>
      <c r="AG237" s="7">
        <v>0</v>
      </c>
      <c r="AH237" s="7">
        <v>496.73</v>
      </c>
      <c r="AI237" s="7">
        <v>-496.73</v>
      </c>
      <c r="AJ237" s="7">
        <v>0</v>
      </c>
      <c r="AK237" s="8">
        <v>1</v>
      </c>
      <c r="AL237" s="7">
        <v>0</v>
      </c>
      <c r="AM237" s="8">
        <v>0</v>
      </c>
      <c r="AN237" s="7">
        <v>0</v>
      </c>
      <c r="AO237" s="2"/>
    </row>
    <row r="238" spans="1:41" ht="25.5" outlineLevel="2" x14ac:dyDescent="0.25">
      <c r="A238" s="22" t="s">
        <v>238</v>
      </c>
      <c r="B238" s="6" t="s">
        <v>237</v>
      </c>
      <c r="C238" s="6" t="s">
        <v>239</v>
      </c>
      <c r="D238" s="6" t="s">
        <v>4</v>
      </c>
      <c r="E238" s="6" t="s">
        <v>4</v>
      </c>
      <c r="F238" s="6"/>
      <c r="G238" s="6"/>
      <c r="H238" s="6"/>
      <c r="I238" s="6"/>
      <c r="J238" s="6"/>
      <c r="K238" s="6"/>
      <c r="L238" s="7">
        <v>0</v>
      </c>
      <c r="M238" s="21">
        <v>9034.1720000000005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9034.1720000000005</v>
      </c>
      <c r="AF238" s="7">
        <v>0</v>
      </c>
      <c r="AG238" s="7">
        <v>0</v>
      </c>
      <c r="AH238" s="7">
        <v>9034.1720000000005</v>
      </c>
      <c r="AI238" s="7">
        <v>-9034.1720000000005</v>
      </c>
      <c r="AJ238" s="7">
        <v>0</v>
      </c>
      <c r="AK238" s="8">
        <v>1</v>
      </c>
      <c r="AL238" s="7">
        <v>0</v>
      </c>
      <c r="AM238" s="8">
        <v>0</v>
      </c>
      <c r="AN238" s="7">
        <v>0</v>
      </c>
      <c r="AO238" s="2"/>
    </row>
    <row r="239" spans="1:41" ht="38.25" outlineLevel="3" x14ac:dyDescent="0.25">
      <c r="A239" s="22" t="s">
        <v>208</v>
      </c>
      <c r="B239" s="6" t="s">
        <v>237</v>
      </c>
      <c r="C239" s="6" t="s">
        <v>239</v>
      </c>
      <c r="D239" s="6" t="s">
        <v>209</v>
      </c>
      <c r="E239" s="6" t="s">
        <v>4</v>
      </c>
      <c r="F239" s="6"/>
      <c r="G239" s="6"/>
      <c r="H239" s="6"/>
      <c r="I239" s="6"/>
      <c r="J239" s="6"/>
      <c r="K239" s="6"/>
      <c r="L239" s="7">
        <v>0</v>
      </c>
      <c r="M239" s="21">
        <v>9034.1720000000005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9034.1720000000005</v>
      </c>
      <c r="AF239" s="7">
        <v>0</v>
      </c>
      <c r="AG239" s="7">
        <v>0</v>
      </c>
      <c r="AH239" s="7">
        <v>9034.1720000000005</v>
      </c>
      <c r="AI239" s="7">
        <v>-9034.1720000000005</v>
      </c>
      <c r="AJ239" s="7">
        <v>0</v>
      </c>
      <c r="AK239" s="8">
        <v>1</v>
      </c>
      <c r="AL239" s="7">
        <v>0</v>
      </c>
      <c r="AM239" s="8">
        <v>0</v>
      </c>
      <c r="AN239" s="7">
        <v>0</v>
      </c>
      <c r="AO239" s="2"/>
    </row>
    <row r="240" spans="1:41" ht="78.75" customHeight="1" outlineLevel="2" x14ac:dyDescent="0.25">
      <c r="A240" s="22" t="s">
        <v>240</v>
      </c>
      <c r="B240" s="6" t="s">
        <v>237</v>
      </c>
      <c r="C240" s="6" t="s">
        <v>241</v>
      </c>
      <c r="D240" s="6" t="s">
        <v>4</v>
      </c>
      <c r="E240" s="6" t="s">
        <v>4</v>
      </c>
      <c r="F240" s="6"/>
      <c r="G240" s="6"/>
      <c r="H240" s="6"/>
      <c r="I240" s="6"/>
      <c r="J240" s="6"/>
      <c r="K240" s="6"/>
      <c r="L240" s="7">
        <v>0</v>
      </c>
      <c r="M240" s="21">
        <v>1728.7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1728.7</v>
      </c>
      <c r="AF240" s="7">
        <v>0</v>
      </c>
      <c r="AG240" s="7">
        <v>0</v>
      </c>
      <c r="AH240" s="7">
        <v>1728.7</v>
      </c>
      <c r="AI240" s="7">
        <v>-1728.7</v>
      </c>
      <c r="AJ240" s="7">
        <v>0</v>
      </c>
      <c r="AK240" s="8">
        <v>1</v>
      </c>
      <c r="AL240" s="7">
        <v>0</v>
      </c>
      <c r="AM240" s="8">
        <v>0</v>
      </c>
      <c r="AN240" s="7">
        <v>0</v>
      </c>
      <c r="AO240" s="2"/>
    </row>
    <row r="241" spans="1:41" ht="38.25" outlineLevel="3" x14ac:dyDescent="0.25">
      <c r="A241" s="22" t="s">
        <v>206</v>
      </c>
      <c r="B241" s="6" t="s">
        <v>237</v>
      </c>
      <c r="C241" s="6" t="s">
        <v>241</v>
      </c>
      <c r="D241" s="6" t="s">
        <v>207</v>
      </c>
      <c r="E241" s="6" t="s">
        <v>4</v>
      </c>
      <c r="F241" s="6"/>
      <c r="G241" s="6"/>
      <c r="H241" s="6"/>
      <c r="I241" s="6"/>
      <c r="J241" s="6"/>
      <c r="K241" s="6"/>
      <c r="L241" s="7">
        <v>0</v>
      </c>
      <c r="M241" s="21">
        <v>948.33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948.33</v>
      </c>
      <c r="AF241" s="7">
        <v>0</v>
      </c>
      <c r="AG241" s="7">
        <v>0</v>
      </c>
      <c r="AH241" s="7">
        <v>948.33</v>
      </c>
      <c r="AI241" s="7">
        <v>-948.33</v>
      </c>
      <c r="AJ241" s="7">
        <v>0</v>
      </c>
      <c r="AK241" s="8">
        <v>1</v>
      </c>
      <c r="AL241" s="7">
        <v>0</v>
      </c>
      <c r="AM241" s="8">
        <v>0</v>
      </c>
      <c r="AN241" s="7">
        <v>0</v>
      </c>
      <c r="AO241" s="2"/>
    </row>
    <row r="242" spans="1:41" ht="38.25" outlineLevel="3" x14ac:dyDescent="0.25">
      <c r="A242" s="22" t="s">
        <v>208</v>
      </c>
      <c r="B242" s="6" t="s">
        <v>237</v>
      </c>
      <c r="C242" s="6" t="s">
        <v>241</v>
      </c>
      <c r="D242" s="6" t="s">
        <v>209</v>
      </c>
      <c r="E242" s="6" t="s">
        <v>4</v>
      </c>
      <c r="F242" s="6"/>
      <c r="G242" s="6"/>
      <c r="H242" s="6"/>
      <c r="I242" s="6"/>
      <c r="J242" s="6"/>
      <c r="K242" s="6"/>
      <c r="L242" s="7">
        <v>0</v>
      </c>
      <c r="M242" s="21">
        <v>780.37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780.37</v>
      </c>
      <c r="AF242" s="7">
        <v>0</v>
      </c>
      <c r="AG242" s="7">
        <v>0</v>
      </c>
      <c r="AH242" s="7">
        <v>780.37</v>
      </c>
      <c r="AI242" s="7">
        <v>-780.37</v>
      </c>
      <c r="AJ242" s="7">
        <v>0</v>
      </c>
      <c r="AK242" s="8">
        <v>1</v>
      </c>
      <c r="AL242" s="7">
        <v>0</v>
      </c>
      <c r="AM242" s="8">
        <v>0</v>
      </c>
      <c r="AN242" s="7">
        <v>0</v>
      </c>
      <c r="AO242" s="2"/>
    </row>
    <row r="243" spans="1:41" ht="25.5" outlineLevel="2" x14ac:dyDescent="0.25">
      <c r="A243" s="22" t="s">
        <v>242</v>
      </c>
      <c r="B243" s="6" t="s">
        <v>237</v>
      </c>
      <c r="C243" s="6" t="s">
        <v>243</v>
      </c>
      <c r="D243" s="6" t="s">
        <v>4</v>
      </c>
      <c r="E243" s="6" t="s">
        <v>4</v>
      </c>
      <c r="F243" s="6"/>
      <c r="G243" s="6"/>
      <c r="H243" s="6"/>
      <c r="I243" s="6"/>
      <c r="J243" s="6"/>
      <c r="K243" s="6"/>
      <c r="L243" s="7">
        <v>0</v>
      </c>
      <c r="M243" s="21">
        <v>6318.92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6318.92</v>
      </c>
      <c r="AF243" s="7">
        <v>0</v>
      </c>
      <c r="AG243" s="7">
        <v>0</v>
      </c>
      <c r="AH243" s="7">
        <v>6318.92</v>
      </c>
      <c r="AI243" s="7">
        <v>-6318.92</v>
      </c>
      <c r="AJ243" s="7">
        <v>0</v>
      </c>
      <c r="AK243" s="8">
        <v>1</v>
      </c>
      <c r="AL243" s="7">
        <v>0</v>
      </c>
      <c r="AM243" s="8">
        <v>0</v>
      </c>
      <c r="AN243" s="7">
        <v>0</v>
      </c>
      <c r="AO243" s="2"/>
    </row>
    <row r="244" spans="1:41" ht="38.25" outlineLevel="3" x14ac:dyDescent="0.25">
      <c r="A244" s="22" t="s">
        <v>206</v>
      </c>
      <c r="B244" s="6" t="s">
        <v>237</v>
      </c>
      <c r="C244" s="6" t="s">
        <v>243</v>
      </c>
      <c r="D244" s="6" t="s">
        <v>207</v>
      </c>
      <c r="E244" s="6" t="s">
        <v>4</v>
      </c>
      <c r="F244" s="6"/>
      <c r="G244" s="6"/>
      <c r="H244" s="6"/>
      <c r="I244" s="6"/>
      <c r="J244" s="6"/>
      <c r="K244" s="6"/>
      <c r="L244" s="7">
        <v>0</v>
      </c>
      <c r="M244" s="21">
        <v>6318.92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6318.92</v>
      </c>
      <c r="AF244" s="7">
        <v>0</v>
      </c>
      <c r="AG244" s="7">
        <v>0</v>
      </c>
      <c r="AH244" s="7">
        <v>6318.92</v>
      </c>
      <c r="AI244" s="7">
        <v>-6318.92</v>
      </c>
      <c r="AJ244" s="7">
        <v>0</v>
      </c>
      <c r="AK244" s="8">
        <v>1</v>
      </c>
      <c r="AL244" s="7">
        <v>0</v>
      </c>
      <c r="AM244" s="8">
        <v>0</v>
      </c>
      <c r="AN244" s="7">
        <v>0</v>
      </c>
      <c r="AO244" s="2"/>
    </row>
    <row r="245" spans="1:41" ht="25.5" outlineLevel="2" x14ac:dyDescent="0.25">
      <c r="A245" s="22" t="s">
        <v>244</v>
      </c>
      <c r="B245" s="6" t="s">
        <v>237</v>
      </c>
      <c r="C245" s="6" t="s">
        <v>245</v>
      </c>
      <c r="D245" s="6" t="s">
        <v>4</v>
      </c>
      <c r="E245" s="6" t="s">
        <v>4</v>
      </c>
      <c r="F245" s="6"/>
      <c r="G245" s="6"/>
      <c r="H245" s="6"/>
      <c r="I245" s="6"/>
      <c r="J245" s="6"/>
      <c r="K245" s="6"/>
      <c r="L245" s="7">
        <v>0</v>
      </c>
      <c r="M245" s="21">
        <v>2199.6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2199.6</v>
      </c>
      <c r="AF245" s="7">
        <v>0</v>
      </c>
      <c r="AG245" s="7">
        <v>0</v>
      </c>
      <c r="AH245" s="7">
        <v>2199.6</v>
      </c>
      <c r="AI245" s="7">
        <v>-2199.6</v>
      </c>
      <c r="AJ245" s="7">
        <v>0</v>
      </c>
      <c r="AK245" s="8">
        <v>1</v>
      </c>
      <c r="AL245" s="7">
        <v>0</v>
      </c>
      <c r="AM245" s="8">
        <v>0</v>
      </c>
      <c r="AN245" s="7">
        <v>0</v>
      </c>
      <c r="AO245" s="2"/>
    </row>
    <row r="246" spans="1:41" outlineLevel="3" x14ac:dyDescent="0.25">
      <c r="A246" s="22" t="s">
        <v>122</v>
      </c>
      <c r="B246" s="6" t="s">
        <v>237</v>
      </c>
      <c r="C246" s="6" t="s">
        <v>245</v>
      </c>
      <c r="D246" s="6" t="s">
        <v>123</v>
      </c>
      <c r="E246" s="6" t="s">
        <v>4</v>
      </c>
      <c r="F246" s="6"/>
      <c r="G246" s="6"/>
      <c r="H246" s="6"/>
      <c r="I246" s="6"/>
      <c r="J246" s="6"/>
      <c r="K246" s="6"/>
      <c r="L246" s="7">
        <v>0</v>
      </c>
      <c r="M246" s="21">
        <v>2199.6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2199.6</v>
      </c>
      <c r="AF246" s="7">
        <v>0</v>
      </c>
      <c r="AG246" s="7">
        <v>0</v>
      </c>
      <c r="AH246" s="7">
        <v>2199.6</v>
      </c>
      <c r="AI246" s="7">
        <v>-2199.6</v>
      </c>
      <c r="AJ246" s="7">
        <v>0</v>
      </c>
      <c r="AK246" s="8">
        <v>1</v>
      </c>
      <c r="AL246" s="7">
        <v>0</v>
      </c>
      <c r="AM246" s="8">
        <v>0</v>
      </c>
      <c r="AN246" s="7">
        <v>0</v>
      </c>
      <c r="AO246" s="2"/>
    </row>
    <row r="247" spans="1:41" ht="51" outlineLevel="2" x14ac:dyDescent="0.25">
      <c r="A247" s="22" t="s">
        <v>56</v>
      </c>
      <c r="B247" s="6" t="s">
        <v>237</v>
      </c>
      <c r="C247" s="6" t="s">
        <v>57</v>
      </c>
      <c r="D247" s="6" t="s">
        <v>4</v>
      </c>
      <c r="E247" s="6" t="s">
        <v>4</v>
      </c>
      <c r="F247" s="6"/>
      <c r="G247" s="6"/>
      <c r="H247" s="6"/>
      <c r="I247" s="6"/>
      <c r="J247" s="6"/>
      <c r="K247" s="6"/>
      <c r="L247" s="7">
        <v>0</v>
      </c>
      <c r="M247" s="21">
        <v>645.29999999999995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645.29999999999995</v>
      </c>
      <c r="AF247" s="7">
        <v>0</v>
      </c>
      <c r="AG247" s="7">
        <v>0</v>
      </c>
      <c r="AH247" s="7">
        <v>645.29999999999995</v>
      </c>
      <c r="AI247" s="7">
        <v>-645.29999999999995</v>
      </c>
      <c r="AJ247" s="7">
        <v>0</v>
      </c>
      <c r="AK247" s="8">
        <v>1</v>
      </c>
      <c r="AL247" s="7">
        <v>0</v>
      </c>
      <c r="AM247" s="8">
        <v>0</v>
      </c>
      <c r="AN247" s="7">
        <v>0</v>
      </c>
      <c r="AO247" s="2"/>
    </row>
    <row r="248" spans="1:41" ht="38.25" outlineLevel="3" x14ac:dyDescent="0.25">
      <c r="A248" s="22" t="s">
        <v>208</v>
      </c>
      <c r="B248" s="6" t="s">
        <v>237</v>
      </c>
      <c r="C248" s="6" t="s">
        <v>57</v>
      </c>
      <c r="D248" s="6" t="s">
        <v>209</v>
      </c>
      <c r="E248" s="6" t="s">
        <v>4</v>
      </c>
      <c r="F248" s="6"/>
      <c r="G248" s="6"/>
      <c r="H248" s="6"/>
      <c r="I248" s="6"/>
      <c r="J248" s="6"/>
      <c r="K248" s="6"/>
      <c r="L248" s="7">
        <v>0</v>
      </c>
      <c r="M248" s="21">
        <v>645.29999999999995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645.29999999999995</v>
      </c>
      <c r="AF248" s="7">
        <v>0</v>
      </c>
      <c r="AG248" s="7">
        <v>0</v>
      </c>
      <c r="AH248" s="7">
        <v>645.29999999999995</v>
      </c>
      <c r="AI248" s="7">
        <v>-645.29999999999995</v>
      </c>
      <c r="AJ248" s="7">
        <v>0</v>
      </c>
      <c r="AK248" s="8">
        <v>1</v>
      </c>
      <c r="AL248" s="7">
        <v>0</v>
      </c>
      <c r="AM248" s="8">
        <v>0</v>
      </c>
      <c r="AN248" s="7">
        <v>0</v>
      </c>
      <c r="AO248" s="2"/>
    </row>
    <row r="249" spans="1:41" ht="25.5" outlineLevel="2" x14ac:dyDescent="0.25">
      <c r="A249" s="22" t="s">
        <v>214</v>
      </c>
      <c r="B249" s="6" t="s">
        <v>237</v>
      </c>
      <c r="C249" s="6" t="s">
        <v>215</v>
      </c>
      <c r="D249" s="6" t="s">
        <v>4</v>
      </c>
      <c r="E249" s="6" t="s">
        <v>4</v>
      </c>
      <c r="F249" s="6"/>
      <c r="G249" s="6"/>
      <c r="H249" s="6"/>
      <c r="I249" s="6"/>
      <c r="J249" s="6"/>
      <c r="K249" s="6"/>
      <c r="L249" s="7">
        <v>0</v>
      </c>
      <c r="M249" s="21">
        <v>303.02999999999997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303.02999999999997</v>
      </c>
      <c r="AF249" s="7">
        <v>0</v>
      </c>
      <c r="AG249" s="7">
        <v>0</v>
      </c>
      <c r="AH249" s="7">
        <v>303.02999999999997</v>
      </c>
      <c r="AI249" s="7">
        <v>-303.02999999999997</v>
      </c>
      <c r="AJ249" s="7">
        <v>0</v>
      </c>
      <c r="AK249" s="8">
        <v>1</v>
      </c>
      <c r="AL249" s="7">
        <v>0</v>
      </c>
      <c r="AM249" s="8">
        <v>0</v>
      </c>
      <c r="AN249" s="7">
        <v>0</v>
      </c>
      <c r="AO249" s="2"/>
    </row>
    <row r="250" spans="1:41" ht="38.25" outlineLevel="3" x14ac:dyDescent="0.25">
      <c r="A250" s="22" t="s">
        <v>208</v>
      </c>
      <c r="B250" s="6" t="s">
        <v>237</v>
      </c>
      <c r="C250" s="6" t="s">
        <v>215</v>
      </c>
      <c r="D250" s="6" t="s">
        <v>209</v>
      </c>
      <c r="E250" s="6" t="s">
        <v>4</v>
      </c>
      <c r="F250" s="6"/>
      <c r="G250" s="6"/>
      <c r="H250" s="6"/>
      <c r="I250" s="6"/>
      <c r="J250" s="6"/>
      <c r="K250" s="6"/>
      <c r="L250" s="7">
        <v>0</v>
      </c>
      <c r="M250" s="21">
        <v>303.02999999999997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303.02999999999997</v>
      </c>
      <c r="AF250" s="7">
        <v>0</v>
      </c>
      <c r="AG250" s="7">
        <v>0</v>
      </c>
      <c r="AH250" s="7">
        <v>303.02999999999997</v>
      </c>
      <c r="AI250" s="7">
        <v>-303.02999999999997</v>
      </c>
      <c r="AJ250" s="7">
        <v>0</v>
      </c>
      <c r="AK250" s="8">
        <v>1</v>
      </c>
      <c r="AL250" s="7">
        <v>0</v>
      </c>
      <c r="AM250" s="8">
        <v>0</v>
      </c>
      <c r="AN250" s="7">
        <v>0</v>
      </c>
      <c r="AO250" s="2"/>
    </row>
    <row r="251" spans="1:41" outlineLevel="1" x14ac:dyDescent="0.25">
      <c r="A251" s="5" t="s">
        <v>246</v>
      </c>
      <c r="B251" s="19" t="s">
        <v>247</v>
      </c>
      <c r="C251" s="19" t="s">
        <v>6</v>
      </c>
      <c r="D251" s="19" t="s">
        <v>4</v>
      </c>
      <c r="E251" s="6" t="s">
        <v>4</v>
      </c>
      <c r="F251" s="6"/>
      <c r="G251" s="6"/>
      <c r="H251" s="6"/>
      <c r="I251" s="6"/>
      <c r="J251" s="6"/>
      <c r="K251" s="6"/>
      <c r="L251" s="7">
        <v>0</v>
      </c>
      <c r="M251" s="20">
        <v>1471.1722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1471.1722</v>
      </c>
      <c r="AF251" s="7">
        <v>0</v>
      </c>
      <c r="AG251" s="7">
        <v>0</v>
      </c>
      <c r="AH251" s="7">
        <v>1471.1722</v>
      </c>
      <c r="AI251" s="7">
        <v>-1471.1722</v>
      </c>
      <c r="AJ251" s="7">
        <v>0</v>
      </c>
      <c r="AK251" s="8">
        <v>1</v>
      </c>
      <c r="AL251" s="7">
        <v>0</v>
      </c>
      <c r="AM251" s="8">
        <v>0</v>
      </c>
      <c r="AN251" s="7">
        <v>0</v>
      </c>
      <c r="AO251" s="2"/>
    </row>
    <row r="252" spans="1:41" ht="25.5" outlineLevel="2" x14ac:dyDescent="0.25">
      <c r="A252" s="22" t="s">
        <v>248</v>
      </c>
      <c r="B252" s="6" t="s">
        <v>247</v>
      </c>
      <c r="C252" s="6" t="s">
        <v>249</v>
      </c>
      <c r="D252" s="6" t="s">
        <v>4</v>
      </c>
      <c r="E252" s="6" t="s">
        <v>4</v>
      </c>
      <c r="F252" s="6"/>
      <c r="G252" s="6"/>
      <c r="H252" s="6"/>
      <c r="I252" s="6"/>
      <c r="J252" s="6"/>
      <c r="K252" s="6"/>
      <c r="L252" s="7">
        <v>0</v>
      </c>
      <c r="M252" s="21">
        <v>175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175</v>
      </c>
      <c r="AF252" s="7">
        <v>0</v>
      </c>
      <c r="AG252" s="7">
        <v>0</v>
      </c>
      <c r="AH252" s="7">
        <v>175</v>
      </c>
      <c r="AI252" s="7">
        <v>-175</v>
      </c>
      <c r="AJ252" s="7">
        <v>0</v>
      </c>
      <c r="AK252" s="8">
        <v>1</v>
      </c>
      <c r="AL252" s="7">
        <v>0</v>
      </c>
      <c r="AM252" s="8">
        <v>0</v>
      </c>
      <c r="AN252" s="7">
        <v>0</v>
      </c>
      <c r="AO252" s="2"/>
    </row>
    <row r="253" spans="1:41" outlineLevel="3" x14ac:dyDescent="0.25">
      <c r="A253" s="22" t="s">
        <v>17</v>
      </c>
      <c r="B253" s="6" t="s">
        <v>247</v>
      </c>
      <c r="C253" s="6" t="s">
        <v>249</v>
      </c>
      <c r="D253" s="6" t="s">
        <v>18</v>
      </c>
      <c r="E253" s="6" t="s">
        <v>4</v>
      </c>
      <c r="F253" s="6"/>
      <c r="G253" s="6"/>
      <c r="H253" s="6"/>
      <c r="I253" s="6"/>
      <c r="J253" s="6"/>
      <c r="K253" s="6"/>
      <c r="L253" s="7">
        <v>0</v>
      </c>
      <c r="M253" s="21">
        <v>175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175</v>
      </c>
      <c r="AF253" s="7">
        <v>0</v>
      </c>
      <c r="AG253" s="7">
        <v>0</v>
      </c>
      <c r="AH253" s="7">
        <v>175</v>
      </c>
      <c r="AI253" s="7">
        <v>-175</v>
      </c>
      <c r="AJ253" s="7">
        <v>0</v>
      </c>
      <c r="AK253" s="8">
        <v>1</v>
      </c>
      <c r="AL253" s="7">
        <v>0</v>
      </c>
      <c r="AM253" s="8">
        <v>0</v>
      </c>
      <c r="AN253" s="7">
        <v>0</v>
      </c>
      <c r="AO253" s="2"/>
    </row>
    <row r="254" spans="1:41" outlineLevel="2" x14ac:dyDescent="0.25">
      <c r="A254" s="22" t="s">
        <v>250</v>
      </c>
      <c r="B254" s="6" t="s">
        <v>247</v>
      </c>
      <c r="C254" s="6" t="s">
        <v>251</v>
      </c>
      <c r="D254" s="6" t="s">
        <v>4</v>
      </c>
      <c r="E254" s="6" t="s">
        <v>4</v>
      </c>
      <c r="F254" s="6"/>
      <c r="G254" s="6"/>
      <c r="H254" s="6"/>
      <c r="I254" s="6"/>
      <c r="J254" s="6"/>
      <c r="K254" s="6"/>
      <c r="L254" s="7">
        <v>0</v>
      </c>
      <c r="M254" s="21">
        <v>20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20</v>
      </c>
      <c r="AF254" s="7">
        <v>0</v>
      </c>
      <c r="AG254" s="7">
        <v>0</v>
      </c>
      <c r="AH254" s="7">
        <v>20</v>
      </c>
      <c r="AI254" s="7">
        <v>-20</v>
      </c>
      <c r="AJ254" s="7">
        <v>0</v>
      </c>
      <c r="AK254" s="8">
        <v>1</v>
      </c>
      <c r="AL254" s="7">
        <v>0</v>
      </c>
      <c r="AM254" s="8">
        <v>0</v>
      </c>
      <c r="AN254" s="7">
        <v>0</v>
      </c>
      <c r="AO254" s="2"/>
    </row>
    <row r="255" spans="1:41" outlineLevel="3" x14ac:dyDescent="0.25">
      <c r="A255" s="22" t="s">
        <v>94</v>
      </c>
      <c r="B255" s="6" t="s">
        <v>247</v>
      </c>
      <c r="C255" s="6" t="s">
        <v>251</v>
      </c>
      <c r="D255" s="6" t="s">
        <v>95</v>
      </c>
      <c r="E255" s="6" t="s">
        <v>4</v>
      </c>
      <c r="F255" s="6"/>
      <c r="G255" s="6"/>
      <c r="H255" s="6"/>
      <c r="I255" s="6"/>
      <c r="J255" s="6"/>
      <c r="K255" s="6"/>
      <c r="L255" s="7">
        <v>0</v>
      </c>
      <c r="M255" s="21">
        <v>20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20</v>
      </c>
      <c r="AF255" s="7">
        <v>0</v>
      </c>
      <c r="AG255" s="7">
        <v>0</v>
      </c>
      <c r="AH255" s="7">
        <v>20</v>
      </c>
      <c r="AI255" s="7">
        <v>-20</v>
      </c>
      <c r="AJ255" s="7">
        <v>0</v>
      </c>
      <c r="AK255" s="8">
        <v>1</v>
      </c>
      <c r="AL255" s="7">
        <v>0</v>
      </c>
      <c r="AM255" s="8">
        <v>0</v>
      </c>
      <c r="AN255" s="7">
        <v>0</v>
      </c>
      <c r="AO255" s="2"/>
    </row>
    <row r="256" spans="1:41" ht="16.5" customHeight="1" outlineLevel="2" x14ac:dyDescent="0.25">
      <c r="A256" s="22" t="s">
        <v>252</v>
      </c>
      <c r="B256" s="6" t="s">
        <v>247</v>
      </c>
      <c r="C256" s="6" t="s">
        <v>253</v>
      </c>
      <c r="D256" s="6" t="s">
        <v>4</v>
      </c>
      <c r="E256" s="6" t="s">
        <v>4</v>
      </c>
      <c r="F256" s="6"/>
      <c r="G256" s="6"/>
      <c r="H256" s="6"/>
      <c r="I256" s="6"/>
      <c r="J256" s="6"/>
      <c r="K256" s="6"/>
      <c r="L256" s="7">
        <v>0</v>
      </c>
      <c r="M256" s="21">
        <v>1193.9921999999999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1193.9921999999999</v>
      </c>
      <c r="AF256" s="7">
        <v>0</v>
      </c>
      <c r="AG256" s="7">
        <v>0</v>
      </c>
      <c r="AH256" s="7">
        <v>1193.9921999999999</v>
      </c>
      <c r="AI256" s="7">
        <v>-1193.9921999999999</v>
      </c>
      <c r="AJ256" s="7">
        <v>0</v>
      </c>
      <c r="AK256" s="8">
        <v>1</v>
      </c>
      <c r="AL256" s="7">
        <v>0</v>
      </c>
      <c r="AM256" s="8">
        <v>0</v>
      </c>
      <c r="AN256" s="7">
        <v>0</v>
      </c>
      <c r="AO256" s="2"/>
    </row>
    <row r="257" spans="1:41" ht="25.5" outlineLevel="3" x14ac:dyDescent="0.25">
      <c r="A257" s="22" t="s">
        <v>254</v>
      </c>
      <c r="B257" s="6" t="s">
        <v>247</v>
      </c>
      <c r="C257" s="6" t="s">
        <v>253</v>
      </c>
      <c r="D257" s="6" t="s">
        <v>255</v>
      </c>
      <c r="E257" s="6" t="s">
        <v>4</v>
      </c>
      <c r="F257" s="6"/>
      <c r="G257" s="6"/>
      <c r="H257" s="6"/>
      <c r="I257" s="6"/>
      <c r="J257" s="6"/>
      <c r="K257" s="6"/>
      <c r="L257" s="7">
        <v>0</v>
      </c>
      <c r="M257" s="21">
        <v>411.21719999999999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411.21719999999999</v>
      </c>
      <c r="AF257" s="7">
        <v>0</v>
      </c>
      <c r="AG257" s="7">
        <v>0</v>
      </c>
      <c r="AH257" s="7">
        <v>411.21719999999999</v>
      </c>
      <c r="AI257" s="7">
        <v>-411.21719999999999</v>
      </c>
      <c r="AJ257" s="7">
        <v>0</v>
      </c>
      <c r="AK257" s="8">
        <v>1</v>
      </c>
      <c r="AL257" s="7">
        <v>0</v>
      </c>
      <c r="AM257" s="8">
        <v>0</v>
      </c>
      <c r="AN257" s="7">
        <v>0</v>
      </c>
      <c r="AO257" s="2"/>
    </row>
    <row r="258" spans="1:41" ht="38.25" outlineLevel="3" x14ac:dyDescent="0.25">
      <c r="A258" s="22" t="s">
        <v>206</v>
      </c>
      <c r="B258" s="6" t="s">
        <v>247</v>
      </c>
      <c r="C258" s="6" t="s">
        <v>253</v>
      </c>
      <c r="D258" s="6" t="s">
        <v>207</v>
      </c>
      <c r="E258" s="6" t="s">
        <v>4</v>
      </c>
      <c r="F258" s="6"/>
      <c r="G258" s="6"/>
      <c r="H258" s="6"/>
      <c r="I258" s="6"/>
      <c r="J258" s="6"/>
      <c r="K258" s="6"/>
      <c r="L258" s="7">
        <v>0</v>
      </c>
      <c r="M258" s="21">
        <v>705.6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705.6</v>
      </c>
      <c r="AF258" s="7">
        <v>0</v>
      </c>
      <c r="AG258" s="7">
        <v>0</v>
      </c>
      <c r="AH258" s="7">
        <v>705.6</v>
      </c>
      <c r="AI258" s="7">
        <v>-705.6</v>
      </c>
      <c r="AJ258" s="7">
        <v>0</v>
      </c>
      <c r="AK258" s="8">
        <v>1</v>
      </c>
      <c r="AL258" s="7">
        <v>0</v>
      </c>
      <c r="AM258" s="8">
        <v>0</v>
      </c>
      <c r="AN258" s="7">
        <v>0</v>
      </c>
      <c r="AO258" s="2"/>
    </row>
    <row r="259" spans="1:41" ht="38.25" outlineLevel="3" x14ac:dyDescent="0.25">
      <c r="A259" s="22" t="s">
        <v>208</v>
      </c>
      <c r="B259" s="6" t="s">
        <v>247</v>
      </c>
      <c r="C259" s="6" t="s">
        <v>253</v>
      </c>
      <c r="D259" s="6" t="s">
        <v>209</v>
      </c>
      <c r="E259" s="6" t="s">
        <v>4</v>
      </c>
      <c r="F259" s="6"/>
      <c r="G259" s="6"/>
      <c r="H259" s="6"/>
      <c r="I259" s="6"/>
      <c r="J259" s="6"/>
      <c r="K259" s="6"/>
      <c r="L259" s="7">
        <v>0</v>
      </c>
      <c r="M259" s="21">
        <v>77.174999999999997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77.174999999999997</v>
      </c>
      <c r="AF259" s="7">
        <v>0</v>
      </c>
      <c r="AG259" s="7">
        <v>0</v>
      </c>
      <c r="AH259" s="7">
        <v>77.174999999999997</v>
      </c>
      <c r="AI259" s="7">
        <v>-77.174999999999997</v>
      </c>
      <c r="AJ259" s="7">
        <v>0</v>
      </c>
      <c r="AK259" s="8">
        <v>1</v>
      </c>
      <c r="AL259" s="7">
        <v>0</v>
      </c>
      <c r="AM259" s="8">
        <v>0</v>
      </c>
      <c r="AN259" s="7">
        <v>0</v>
      </c>
      <c r="AO259" s="2"/>
    </row>
    <row r="260" spans="1:41" ht="25.5" outlineLevel="2" x14ac:dyDescent="0.25">
      <c r="A260" s="22" t="s">
        <v>256</v>
      </c>
      <c r="B260" s="6" t="s">
        <v>247</v>
      </c>
      <c r="C260" s="6" t="s">
        <v>257</v>
      </c>
      <c r="D260" s="6" t="s">
        <v>4</v>
      </c>
      <c r="E260" s="6" t="s">
        <v>4</v>
      </c>
      <c r="F260" s="6"/>
      <c r="G260" s="6"/>
      <c r="H260" s="6"/>
      <c r="I260" s="6"/>
      <c r="J260" s="6"/>
      <c r="K260" s="6"/>
      <c r="L260" s="7">
        <v>0</v>
      </c>
      <c r="M260" s="21">
        <v>82.18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82.18</v>
      </c>
      <c r="AF260" s="7">
        <v>0</v>
      </c>
      <c r="AG260" s="7">
        <v>0</v>
      </c>
      <c r="AH260" s="7">
        <v>82.18</v>
      </c>
      <c r="AI260" s="7">
        <v>-82.18</v>
      </c>
      <c r="AJ260" s="7">
        <v>0</v>
      </c>
      <c r="AK260" s="8">
        <v>1</v>
      </c>
      <c r="AL260" s="7">
        <v>0</v>
      </c>
      <c r="AM260" s="8">
        <v>0</v>
      </c>
      <c r="AN260" s="7">
        <v>0</v>
      </c>
      <c r="AO260" s="2"/>
    </row>
    <row r="261" spans="1:41" ht="38.25" outlineLevel="3" x14ac:dyDescent="0.25">
      <c r="A261" s="22" t="s">
        <v>206</v>
      </c>
      <c r="B261" s="6" t="s">
        <v>247</v>
      </c>
      <c r="C261" s="6" t="s">
        <v>257</v>
      </c>
      <c r="D261" s="6" t="s">
        <v>207</v>
      </c>
      <c r="E261" s="6" t="s">
        <v>4</v>
      </c>
      <c r="F261" s="6"/>
      <c r="G261" s="6"/>
      <c r="H261" s="6"/>
      <c r="I261" s="6"/>
      <c r="J261" s="6"/>
      <c r="K261" s="6"/>
      <c r="L261" s="7">
        <v>0</v>
      </c>
      <c r="M261" s="21">
        <v>81.180000000000007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81.180000000000007</v>
      </c>
      <c r="AF261" s="7">
        <v>0</v>
      </c>
      <c r="AG261" s="7">
        <v>0</v>
      </c>
      <c r="AH261" s="7">
        <v>81.180000000000007</v>
      </c>
      <c r="AI261" s="7">
        <v>-81.180000000000007</v>
      </c>
      <c r="AJ261" s="7">
        <v>0</v>
      </c>
      <c r="AK261" s="8">
        <v>1</v>
      </c>
      <c r="AL261" s="7">
        <v>0</v>
      </c>
      <c r="AM261" s="8">
        <v>0</v>
      </c>
      <c r="AN261" s="7">
        <v>0</v>
      </c>
      <c r="AO261" s="2"/>
    </row>
    <row r="262" spans="1:41" ht="38.25" outlineLevel="3" x14ac:dyDescent="0.25">
      <c r="A262" s="22" t="s">
        <v>208</v>
      </c>
      <c r="B262" s="6" t="s">
        <v>247</v>
      </c>
      <c r="C262" s="6" t="s">
        <v>257</v>
      </c>
      <c r="D262" s="6" t="s">
        <v>209</v>
      </c>
      <c r="E262" s="6" t="s">
        <v>4</v>
      </c>
      <c r="F262" s="6"/>
      <c r="G262" s="6"/>
      <c r="H262" s="6"/>
      <c r="I262" s="6"/>
      <c r="J262" s="6"/>
      <c r="K262" s="6"/>
      <c r="L262" s="7">
        <v>0</v>
      </c>
      <c r="M262" s="21">
        <v>1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1</v>
      </c>
      <c r="AF262" s="7">
        <v>0</v>
      </c>
      <c r="AG262" s="7">
        <v>0</v>
      </c>
      <c r="AH262" s="7">
        <v>1</v>
      </c>
      <c r="AI262" s="7">
        <v>-1</v>
      </c>
      <c r="AJ262" s="7">
        <v>0</v>
      </c>
      <c r="AK262" s="8">
        <v>1</v>
      </c>
      <c r="AL262" s="7">
        <v>0</v>
      </c>
      <c r="AM262" s="8">
        <v>0</v>
      </c>
      <c r="AN262" s="7">
        <v>0</v>
      </c>
      <c r="AO262" s="2"/>
    </row>
    <row r="263" spans="1:41" outlineLevel="1" x14ac:dyDescent="0.25">
      <c r="A263" s="5" t="s">
        <v>258</v>
      </c>
      <c r="B263" s="19" t="s">
        <v>259</v>
      </c>
      <c r="C263" s="19" t="s">
        <v>6</v>
      </c>
      <c r="D263" s="19" t="s">
        <v>4</v>
      </c>
      <c r="E263" s="19" t="s">
        <v>4</v>
      </c>
      <c r="F263" s="19"/>
      <c r="G263" s="19"/>
      <c r="H263" s="19"/>
      <c r="I263" s="19"/>
      <c r="J263" s="19"/>
      <c r="K263" s="19"/>
      <c r="L263" s="39">
        <v>0</v>
      </c>
      <c r="M263" s="20">
        <v>6648.518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  <c r="AC263" s="20">
        <v>0</v>
      </c>
      <c r="AD263" s="20">
        <v>0</v>
      </c>
      <c r="AE263" s="20">
        <v>6564.9903800000002</v>
      </c>
      <c r="AF263" s="7">
        <v>0</v>
      </c>
      <c r="AG263" s="7">
        <v>0</v>
      </c>
      <c r="AH263" s="7">
        <v>6564.9903800000002</v>
      </c>
      <c r="AI263" s="7">
        <v>-6564.9903800000002</v>
      </c>
      <c r="AJ263" s="7">
        <v>0</v>
      </c>
      <c r="AK263" s="8">
        <v>0.98743665580810636</v>
      </c>
      <c r="AL263" s="7">
        <v>0</v>
      </c>
      <c r="AM263" s="8">
        <v>0</v>
      </c>
      <c r="AN263" s="7">
        <v>0</v>
      </c>
      <c r="AO263" s="2"/>
    </row>
    <row r="264" spans="1:41" ht="76.5" outlineLevel="2" x14ac:dyDescent="0.25">
      <c r="A264" s="22" t="s">
        <v>240</v>
      </c>
      <c r="B264" s="6" t="s">
        <v>259</v>
      </c>
      <c r="C264" s="6" t="s">
        <v>241</v>
      </c>
      <c r="D264" s="6" t="s">
        <v>4</v>
      </c>
      <c r="E264" s="6" t="s">
        <v>4</v>
      </c>
      <c r="F264" s="6"/>
      <c r="G264" s="6"/>
      <c r="H264" s="6"/>
      <c r="I264" s="6"/>
      <c r="J264" s="6"/>
      <c r="K264" s="6"/>
      <c r="L264" s="7">
        <v>0</v>
      </c>
      <c r="M264" s="21">
        <v>235.1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235.1</v>
      </c>
      <c r="AF264" s="7">
        <v>0</v>
      </c>
      <c r="AG264" s="7">
        <v>0</v>
      </c>
      <c r="AH264" s="7">
        <v>235.1</v>
      </c>
      <c r="AI264" s="7">
        <v>-235.1</v>
      </c>
      <c r="AJ264" s="7">
        <v>0</v>
      </c>
      <c r="AK264" s="8">
        <v>1</v>
      </c>
      <c r="AL264" s="7">
        <v>0</v>
      </c>
      <c r="AM264" s="8">
        <v>0</v>
      </c>
      <c r="AN264" s="7">
        <v>0</v>
      </c>
      <c r="AO264" s="2"/>
    </row>
    <row r="265" spans="1:41" ht="38.25" outlineLevel="3" x14ac:dyDescent="0.25">
      <c r="A265" s="22" t="s">
        <v>206</v>
      </c>
      <c r="B265" s="6" t="s">
        <v>259</v>
      </c>
      <c r="C265" s="6" t="s">
        <v>241</v>
      </c>
      <c r="D265" s="6" t="s">
        <v>207</v>
      </c>
      <c r="E265" s="6" t="s">
        <v>4</v>
      </c>
      <c r="F265" s="6"/>
      <c r="G265" s="6"/>
      <c r="H265" s="6"/>
      <c r="I265" s="6"/>
      <c r="J265" s="6"/>
      <c r="K265" s="6"/>
      <c r="L265" s="7">
        <v>0</v>
      </c>
      <c r="M265" s="21">
        <v>235.1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235.1</v>
      </c>
      <c r="AF265" s="7">
        <v>0</v>
      </c>
      <c r="AG265" s="7">
        <v>0</v>
      </c>
      <c r="AH265" s="7">
        <v>235.1</v>
      </c>
      <c r="AI265" s="7">
        <v>-235.1</v>
      </c>
      <c r="AJ265" s="7">
        <v>0</v>
      </c>
      <c r="AK265" s="8">
        <v>1</v>
      </c>
      <c r="AL265" s="7">
        <v>0</v>
      </c>
      <c r="AM265" s="8">
        <v>0</v>
      </c>
      <c r="AN265" s="7">
        <v>0</v>
      </c>
      <c r="AO265" s="2"/>
    </row>
    <row r="266" spans="1:41" ht="38.25" outlineLevel="2" x14ac:dyDescent="0.25">
      <c r="A266" s="22" t="s">
        <v>46</v>
      </c>
      <c r="B266" s="6" t="s">
        <v>259</v>
      </c>
      <c r="C266" s="6" t="s">
        <v>260</v>
      </c>
      <c r="D266" s="6" t="s">
        <v>4</v>
      </c>
      <c r="E266" s="6" t="s">
        <v>4</v>
      </c>
      <c r="F266" s="6"/>
      <c r="G266" s="6"/>
      <c r="H266" s="6"/>
      <c r="I266" s="6"/>
      <c r="J266" s="6"/>
      <c r="K266" s="6"/>
      <c r="L266" s="7">
        <v>0</v>
      </c>
      <c r="M266" s="21">
        <v>3957.1179999999999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1">
        <v>3873.5903800000001</v>
      </c>
      <c r="AF266" s="7">
        <v>0</v>
      </c>
      <c r="AG266" s="7">
        <v>0</v>
      </c>
      <c r="AH266" s="7">
        <v>3873.5903800000001</v>
      </c>
      <c r="AI266" s="7">
        <v>-3873.5903800000001</v>
      </c>
      <c r="AJ266" s="7">
        <v>0</v>
      </c>
      <c r="AK266" s="8">
        <v>0.97889180459111913</v>
      </c>
      <c r="AL266" s="7">
        <v>0</v>
      </c>
      <c r="AM266" s="8">
        <v>0</v>
      </c>
      <c r="AN266" s="7">
        <v>0</v>
      </c>
      <c r="AO266" s="2"/>
    </row>
    <row r="267" spans="1:41" outlineLevel="3" x14ac:dyDescent="0.25">
      <c r="A267" s="22" t="s">
        <v>48</v>
      </c>
      <c r="B267" s="6" t="s">
        <v>259</v>
      </c>
      <c r="C267" s="6" t="s">
        <v>260</v>
      </c>
      <c r="D267" s="6" t="s">
        <v>49</v>
      </c>
      <c r="E267" s="6" t="s">
        <v>4</v>
      </c>
      <c r="F267" s="6"/>
      <c r="G267" s="6"/>
      <c r="H267" s="6"/>
      <c r="I267" s="6"/>
      <c r="J267" s="6"/>
      <c r="K267" s="6"/>
      <c r="L267" s="7">
        <v>0</v>
      </c>
      <c r="M267" s="21">
        <v>1846.3910000000001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1846.3910000000001</v>
      </c>
      <c r="AF267" s="7">
        <v>0</v>
      </c>
      <c r="AG267" s="7">
        <v>0</v>
      </c>
      <c r="AH267" s="7">
        <v>1846.3910000000001</v>
      </c>
      <c r="AI267" s="7">
        <v>-1846.3910000000001</v>
      </c>
      <c r="AJ267" s="7">
        <v>0</v>
      </c>
      <c r="AK267" s="8">
        <v>1</v>
      </c>
      <c r="AL267" s="7">
        <v>0</v>
      </c>
      <c r="AM267" s="8">
        <v>0</v>
      </c>
      <c r="AN267" s="7">
        <v>0</v>
      </c>
      <c r="AO267" s="2"/>
    </row>
    <row r="268" spans="1:41" ht="25.5" outlineLevel="3" x14ac:dyDescent="0.25">
      <c r="A268" s="22" t="s">
        <v>261</v>
      </c>
      <c r="B268" s="6" t="s">
        <v>259</v>
      </c>
      <c r="C268" s="6" t="s">
        <v>260</v>
      </c>
      <c r="D268" s="6" t="s">
        <v>262</v>
      </c>
      <c r="E268" s="6" t="s">
        <v>4</v>
      </c>
      <c r="F268" s="6"/>
      <c r="G268" s="6"/>
      <c r="H268" s="6"/>
      <c r="I268" s="6"/>
      <c r="J268" s="6"/>
      <c r="K268" s="6"/>
      <c r="L268" s="7">
        <v>0</v>
      </c>
      <c r="M268" s="21">
        <v>79.105279999999993</v>
      </c>
      <c r="N268" s="21">
        <v>0</v>
      </c>
      <c r="O268" s="21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35.058999999999997</v>
      </c>
      <c r="AF268" s="7">
        <v>0</v>
      </c>
      <c r="AG268" s="7">
        <v>0</v>
      </c>
      <c r="AH268" s="7">
        <v>35.058999999999997</v>
      </c>
      <c r="AI268" s="7">
        <v>-35.058999999999997</v>
      </c>
      <c r="AJ268" s="7">
        <v>0</v>
      </c>
      <c r="AK268" s="8">
        <v>0.443194183751072</v>
      </c>
      <c r="AL268" s="7">
        <v>0</v>
      </c>
      <c r="AM268" s="8">
        <v>0</v>
      </c>
      <c r="AN268" s="7">
        <v>0</v>
      </c>
      <c r="AO268" s="2"/>
    </row>
    <row r="269" spans="1:41" ht="25.5" outlineLevel="3" x14ac:dyDescent="0.25">
      <c r="A269" s="22" t="s">
        <v>50</v>
      </c>
      <c r="B269" s="6" t="s">
        <v>259</v>
      </c>
      <c r="C269" s="6" t="s">
        <v>260</v>
      </c>
      <c r="D269" s="6" t="s">
        <v>51</v>
      </c>
      <c r="E269" s="6" t="s">
        <v>4</v>
      </c>
      <c r="F269" s="6"/>
      <c r="G269" s="6"/>
      <c r="H269" s="6"/>
      <c r="I269" s="6"/>
      <c r="J269" s="6"/>
      <c r="K269" s="6"/>
      <c r="L269" s="7">
        <v>0</v>
      </c>
      <c r="M269" s="21">
        <v>557.60900000000004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557.60900000000004</v>
      </c>
      <c r="AF269" s="7">
        <v>0</v>
      </c>
      <c r="AG269" s="7">
        <v>0</v>
      </c>
      <c r="AH269" s="7">
        <v>557.60900000000004</v>
      </c>
      <c r="AI269" s="7">
        <v>-557.60900000000004</v>
      </c>
      <c r="AJ269" s="7">
        <v>0</v>
      </c>
      <c r="AK269" s="8">
        <v>1</v>
      </c>
      <c r="AL269" s="7">
        <v>0</v>
      </c>
      <c r="AM269" s="8">
        <v>0</v>
      </c>
      <c r="AN269" s="7">
        <v>0</v>
      </c>
      <c r="AO269" s="2"/>
    </row>
    <row r="270" spans="1:41" ht="25.5" outlineLevel="3" x14ac:dyDescent="0.25">
      <c r="A270" s="22" t="s">
        <v>15</v>
      </c>
      <c r="B270" s="6" t="s">
        <v>259</v>
      </c>
      <c r="C270" s="6" t="s">
        <v>260</v>
      </c>
      <c r="D270" s="6" t="s">
        <v>16</v>
      </c>
      <c r="E270" s="6" t="s">
        <v>4</v>
      </c>
      <c r="F270" s="6"/>
      <c r="G270" s="6"/>
      <c r="H270" s="6"/>
      <c r="I270" s="6"/>
      <c r="J270" s="6"/>
      <c r="K270" s="6"/>
      <c r="L270" s="7">
        <v>0</v>
      </c>
      <c r="M270" s="21">
        <v>257.34472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257.34472</v>
      </c>
      <c r="AF270" s="7">
        <v>0</v>
      </c>
      <c r="AG270" s="7">
        <v>0</v>
      </c>
      <c r="AH270" s="7">
        <v>257.34472</v>
      </c>
      <c r="AI270" s="7">
        <v>-257.34472</v>
      </c>
      <c r="AJ270" s="7">
        <v>0</v>
      </c>
      <c r="AK270" s="8">
        <v>1</v>
      </c>
      <c r="AL270" s="7">
        <v>0</v>
      </c>
      <c r="AM270" s="8">
        <v>0</v>
      </c>
      <c r="AN270" s="7">
        <v>0</v>
      </c>
      <c r="AO270" s="2"/>
    </row>
    <row r="271" spans="1:41" outlineLevel="3" x14ac:dyDescent="0.25">
      <c r="A271" s="22" t="s">
        <v>17</v>
      </c>
      <c r="B271" s="6" t="s">
        <v>259</v>
      </c>
      <c r="C271" s="6" t="s">
        <v>260</v>
      </c>
      <c r="D271" s="6" t="s">
        <v>18</v>
      </c>
      <c r="E271" s="6" t="s">
        <v>4</v>
      </c>
      <c r="F271" s="6"/>
      <c r="G271" s="6"/>
      <c r="H271" s="6"/>
      <c r="I271" s="6"/>
      <c r="J271" s="6"/>
      <c r="K271" s="6"/>
      <c r="L271" s="7">
        <v>0</v>
      </c>
      <c r="M271" s="21">
        <v>260.89999999999998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221.41865999999999</v>
      </c>
      <c r="AF271" s="7">
        <v>0</v>
      </c>
      <c r="AG271" s="7">
        <v>0</v>
      </c>
      <c r="AH271" s="7">
        <v>221.41865999999999</v>
      </c>
      <c r="AI271" s="7">
        <v>-221.41865999999999</v>
      </c>
      <c r="AJ271" s="7">
        <v>0</v>
      </c>
      <c r="AK271" s="8">
        <v>0.84867251820620926</v>
      </c>
      <c r="AL271" s="7">
        <v>0</v>
      </c>
      <c r="AM271" s="8">
        <v>0</v>
      </c>
      <c r="AN271" s="7">
        <v>0</v>
      </c>
      <c r="AO271" s="2"/>
    </row>
    <row r="272" spans="1:41" ht="38.25" outlineLevel="3" x14ac:dyDescent="0.25">
      <c r="A272" s="22" t="s">
        <v>206</v>
      </c>
      <c r="B272" s="6" t="s">
        <v>259</v>
      </c>
      <c r="C272" s="6" t="s">
        <v>260</v>
      </c>
      <c r="D272" s="6" t="s">
        <v>207</v>
      </c>
      <c r="E272" s="6" t="s">
        <v>4</v>
      </c>
      <c r="F272" s="6"/>
      <c r="G272" s="6"/>
      <c r="H272" s="6"/>
      <c r="I272" s="6"/>
      <c r="J272" s="6"/>
      <c r="K272" s="6"/>
      <c r="L272" s="7">
        <v>0</v>
      </c>
      <c r="M272" s="21">
        <v>945.76800000000003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945.76800000000003</v>
      </c>
      <c r="AF272" s="7">
        <v>0</v>
      </c>
      <c r="AG272" s="7">
        <v>0</v>
      </c>
      <c r="AH272" s="7">
        <v>945.76800000000003</v>
      </c>
      <c r="AI272" s="7">
        <v>-945.76800000000003</v>
      </c>
      <c r="AJ272" s="7">
        <v>0</v>
      </c>
      <c r="AK272" s="8">
        <v>1</v>
      </c>
      <c r="AL272" s="7">
        <v>0</v>
      </c>
      <c r="AM272" s="8">
        <v>0</v>
      </c>
      <c r="AN272" s="7">
        <v>0</v>
      </c>
      <c r="AO272" s="2"/>
    </row>
    <row r="273" spans="1:41" outlineLevel="3" x14ac:dyDescent="0.25">
      <c r="A273" s="22" t="s">
        <v>31</v>
      </c>
      <c r="B273" s="6" t="s">
        <v>259</v>
      </c>
      <c r="C273" s="6" t="s">
        <v>260</v>
      </c>
      <c r="D273" s="6" t="s">
        <v>32</v>
      </c>
      <c r="E273" s="6" t="s">
        <v>4</v>
      </c>
      <c r="F273" s="6"/>
      <c r="G273" s="6"/>
      <c r="H273" s="6"/>
      <c r="I273" s="6"/>
      <c r="J273" s="6"/>
      <c r="K273" s="6"/>
      <c r="L273" s="7">
        <v>0</v>
      </c>
      <c r="M273" s="21">
        <v>10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1">
        <v>10</v>
      </c>
      <c r="AF273" s="7">
        <v>0</v>
      </c>
      <c r="AG273" s="7">
        <v>0</v>
      </c>
      <c r="AH273" s="7">
        <v>10</v>
      </c>
      <c r="AI273" s="7">
        <v>-10</v>
      </c>
      <c r="AJ273" s="7">
        <v>0</v>
      </c>
      <c r="AK273" s="8">
        <v>1</v>
      </c>
      <c r="AL273" s="7">
        <v>0</v>
      </c>
      <c r="AM273" s="8">
        <v>0</v>
      </c>
      <c r="AN273" s="7">
        <v>0</v>
      </c>
      <c r="AO273" s="2"/>
    </row>
    <row r="274" spans="1:41" ht="25.5" outlineLevel="2" x14ac:dyDescent="0.25">
      <c r="A274" s="22" t="s">
        <v>244</v>
      </c>
      <c r="B274" s="6" t="s">
        <v>259</v>
      </c>
      <c r="C274" s="6" t="s">
        <v>245</v>
      </c>
      <c r="D274" s="6" t="s">
        <v>4</v>
      </c>
      <c r="E274" s="6" t="s">
        <v>4</v>
      </c>
      <c r="F274" s="6"/>
      <c r="G274" s="6"/>
      <c r="H274" s="6"/>
      <c r="I274" s="6"/>
      <c r="J274" s="6"/>
      <c r="K274" s="6"/>
      <c r="L274" s="7">
        <v>0</v>
      </c>
      <c r="M274" s="21">
        <v>244.4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244.4</v>
      </c>
      <c r="AF274" s="7">
        <v>0</v>
      </c>
      <c r="AG274" s="7">
        <v>0</v>
      </c>
      <c r="AH274" s="7">
        <v>244.4</v>
      </c>
      <c r="AI274" s="7">
        <v>-244.4</v>
      </c>
      <c r="AJ274" s="7">
        <v>0</v>
      </c>
      <c r="AK274" s="8">
        <v>1</v>
      </c>
      <c r="AL274" s="7">
        <v>0</v>
      </c>
      <c r="AM274" s="8">
        <v>0</v>
      </c>
      <c r="AN274" s="7">
        <v>0</v>
      </c>
      <c r="AO274" s="2"/>
    </row>
    <row r="275" spans="1:41" outlineLevel="3" x14ac:dyDescent="0.25">
      <c r="A275" s="22" t="s">
        <v>122</v>
      </c>
      <c r="B275" s="6" t="s">
        <v>259</v>
      </c>
      <c r="C275" s="6" t="s">
        <v>245</v>
      </c>
      <c r="D275" s="6" t="s">
        <v>123</v>
      </c>
      <c r="E275" s="6" t="s">
        <v>4</v>
      </c>
      <c r="F275" s="6"/>
      <c r="G275" s="6"/>
      <c r="H275" s="6"/>
      <c r="I275" s="6"/>
      <c r="J275" s="6"/>
      <c r="K275" s="6"/>
      <c r="L275" s="7">
        <v>0</v>
      </c>
      <c r="M275" s="21">
        <v>244.4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244.4</v>
      </c>
      <c r="AF275" s="7">
        <v>0</v>
      </c>
      <c r="AG275" s="7">
        <v>0</v>
      </c>
      <c r="AH275" s="7">
        <v>244.4</v>
      </c>
      <c r="AI275" s="7">
        <v>-244.4</v>
      </c>
      <c r="AJ275" s="7">
        <v>0</v>
      </c>
      <c r="AK275" s="8">
        <v>1</v>
      </c>
      <c r="AL275" s="7">
        <v>0</v>
      </c>
      <c r="AM275" s="8">
        <v>0</v>
      </c>
      <c r="AN275" s="7">
        <v>0</v>
      </c>
      <c r="AO275" s="2"/>
    </row>
    <row r="276" spans="1:41" outlineLevel="2" x14ac:dyDescent="0.25">
      <c r="A276" s="22" t="s">
        <v>250</v>
      </c>
      <c r="B276" s="6" t="s">
        <v>259</v>
      </c>
      <c r="C276" s="6" t="s">
        <v>251</v>
      </c>
      <c r="D276" s="6" t="s">
        <v>4</v>
      </c>
      <c r="E276" s="6" t="s">
        <v>4</v>
      </c>
      <c r="F276" s="6"/>
      <c r="G276" s="6"/>
      <c r="H276" s="6"/>
      <c r="I276" s="6"/>
      <c r="J276" s="6"/>
      <c r="K276" s="6"/>
      <c r="L276" s="7">
        <v>0</v>
      </c>
      <c r="M276" s="21">
        <v>72.5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72.5</v>
      </c>
      <c r="AF276" s="7">
        <v>0</v>
      </c>
      <c r="AG276" s="7">
        <v>0</v>
      </c>
      <c r="AH276" s="7">
        <v>72.5</v>
      </c>
      <c r="AI276" s="7">
        <v>-72.5</v>
      </c>
      <c r="AJ276" s="7">
        <v>0</v>
      </c>
      <c r="AK276" s="8">
        <v>1</v>
      </c>
      <c r="AL276" s="7">
        <v>0</v>
      </c>
      <c r="AM276" s="8">
        <v>0</v>
      </c>
      <c r="AN276" s="7">
        <v>0</v>
      </c>
      <c r="AO276" s="2"/>
    </row>
    <row r="277" spans="1:41" outlineLevel="3" x14ac:dyDescent="0.25">
      <c r="A277" s="22" t="s">
        <v>94</v>
      </c>
      <c r="B277" s="6" t="s">
        <v>259</v>
      </c>
      <c r="C277" s="6" t="s">
        <v>251</v>
      </c>
      <c r="D277" s="6" t="s">
        <v>95</v>
      </c>
      <c r="E277" s="6" t="s">
        <v>4</v>
      </c>
      <c r="F277" s="6"/>
      <c r="G277" s="6"/>
      <c r="H277" s="6"/>
      <c r="I277" s="6"/>
      <c r="J277" s="6"/>
      <c r="K277" s="6"/>
      <c r="L277" s="7">
        <v>0</v>
      </c>
      <c r="M277" s="21">
        <v>72.5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1">
        <v>72.5</v>
      </c>
      <c r="AF277" s="7">
        <v>0</v>
      </c>
      <c r="AG277" s="7">
        <v>0</v>
      </c>
      <c r="AH277" s="7">
        <v>72.5</v>
      </c>
      <c r="AI277" s="7">
        <v>-72.5</v>
      </c>
      <c r="AJ277" s="7">
        <v>0</v>
      </c>
      <c r="AK277" s="8">
        <v>1</v>
      </c>
      <c r="AL277" s="7">
        <v>0</v>
      </c>
      <c r="AM277" s="8">
        <v>0</v>
      </c>
      <c r="AN277" s="7">
        <v>0</v>
      </c>
      <c r="AO277" s="2"/>
    </row>
    <row r="278" spans="1:41" outlineLevel="2" x14ac:dyDescent="0.25">
      <c r="A278" s="22" t="s">
        <v>23</v>
      </c>
      <c r="B278" s="6" t="s">
        <v>259</v>
      </c>
      <c r="C278" s="6" t="s">
        <v>263</v>
      </c>
      <c r="D278" s="6" t="s">
        <v>4</v>
      </c>
      <c r="E278" s="6" t="s">
        <v>4</v>
      </c>
      <c r="F278" s="6"/>
      <c r="G278" s="6"/>
      <c r="H278" s="6"/>
      <c r="I278" s="6"/>
      <c r="J278" s="6"/>
      <c r="K278" s="6"/>
      <c r="L278" s="7">
        <v>0</v>
      </c>
      <c r="M278" s="21">
        <v>1392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1392</v>
      </c>
      <c r="AF278" s="7">
        <v>0</v>
      </c>
      <c r="AG278" s="7">
        <v>0</v>
      </c>
      <c r="AH278" s="7">
        <v>1392</v>
      </c>
      <c r="AI278" s="7">
        <v>-1392</v>
      </c>
      <c r="AJ278" s="7">
        <v>0</v>
      </c>
      <c r="AK278" s="8">
        <v>1</v>
      </c>
      <c r="AL278" s="7">
        <v>0</v>
      </c>
      <c r="AM278" s="8">
        <v>0</v>
      </c>
      <c r="AN278" s="7">
        <v>0</v>
      </c>
      <c r="AO278" s="2"/>
    </row>
    <row r="279" spans="1:41" outlineLevel="3" x14ac:dyDescent="0.25">
      <c r="A279" s="22" t="s">
        <v>11</v>
      </c>
      <c r="B279" s="6" t="s">
        <v>259</v>
      </c>
      <c r="C279" s="6" t="s">
        <v>263</v>
      </c>
      <c r="D279" s="6" t="s">
        <v>12</v>
      </c>
      <c r="E279" s="6" t="s">
        <v>4</v>
      </c>
      <c r="F279" s="6"/>
      <c r="G279" s="6"/>
      <c r="H279" s="6"/>
      <c r="I279" s="6"/>
      <c r="J279" s="6"/>
      <c r="K279" s="6"/>
      <c r="L279" s="7">
        <v>0</v>
      </c>
      <c r="M279" s="21">
        <v>1051.9897800000001</v>
      </c>
      <c r="N279" s="21">
        <v>0</v>
      </c>
      <c r="O279" s="21">
        <v>0</v>
      </c>
      <c r="P279" s="21">
        <v>0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1">
        <v>1051.9897800000001</v>
      </c>
      <c r="AF279" s="7">
        <v>0</v>
      </c>
      <c r="AG279" s="7">
        <v>0</v>
      </c>
      <c r="AH279" s="7">
        <v>1051.9897800000001</v>
      </c>
      <c r="AI279" s="7">
        <v>-1051.9897800000001</v>
      </c>
      <c r="AJ279" s="7">
        <v>0</v>
      </c>
      <c r="AK279" s="8">
        <v>1</v>
      </c>
      <c r="AL279" s="7">
        <v>0</v>
      </c>
      <c r="AM279" s="8">
        <v>0</v>
      </c>
      <c r="AN279" s="7">
        <v>0</v>
      </c>
      <c r="AO279" s="2"/>
    </row>
    <row r="280" spans="1:41" ht="38.25" outlineLevel="3" x14ac:dyDescent="0.25">
      <c r="A280" s="22" t="s">
        <v>13</v>
      </c>
      <c r="B280" s="6" t="s">
        <v>259</v>
      </c>
      <c r="C280" s="6" t="s">
        <v>263</v>
      </c>
      <c r="D280" s="6" t="s">
        <v>14</v>
      </c>
      <c r="E280" s="6" t="s">
        <v>4</v>
      </c>
      <c r="F280" s="6"/>
      <c r="G280" s="6"/>
      <c r="H280" s="6"/>
      <c r="I280" s="6"/>
      <c r="J280" s="6"/>
      <c r="K280" s="6"/>
      <c r="L280" s="7">
        <v>0</v>
      </c>
      <c r="M280" s="21">
        <v>340.01022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340.01022</v>
      </c>
      <c r="AF280" s="7">
        <v>0</v>
      </c>
      <c r="AG280" s="7">
        <v>0</v>
      </c>
      <c r="AH280" s="7">
        <v>340.01022</v>
      </c>
      <c r="AI280" s="7">
        <v>-340.01022</v>
      </c>
      <c r="AJ280" s="7">
        <v>0</v>
      </c>
      <c r="AK280" s="8">
        <v>1</v>
      </c>
      <c r="AL280" s="7">
        <v>0</v>
      </c>
      <c r="AM280" s="8">
        <v>0</v>
      </c>
      <c r="AN280" s="7">
        <v>0</v>
      </c>
      <c r="AO280" s="2"/>
    </row>
    <row r="281" spans="1:41" ht="25.5" outlineLevel="2" x14ac:dyDescent="0.25">
      <c r="A281" s="22" t="s">
        <v>264</v>
      </c>
      <c r="B281" s="6" t="s">
        <v>259</v>
      </c>
      <c r="C281" s="6" t="s">
        <v>265</v>
      </c>
      <c r="D281" s="6" t="s">
        <v>4</v>
      </c>
      <c r="E281" s="6" t="s">
        <v>4</v>
      </c>
      <c r="F281" s="6"/>
      <c r="G281" s="6"/>
      <c r="H281" s="6"/>
      <c r="I281" s="6"/>
      <c r="J281" s="6"/>
      <c r="K281" s="6"/>
      <c r="L281" s="7">
        <v>0</v>
      </c>
      <c r="M281" s="21">
        <v>642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642</v>
      </c>
      <c r="AF281" s="7">
        <v>0</v>
      </c>
      <c r="AG281" s="7">
        <v>0</v>
      </c>
      <c r="AH281" s="7">
        <v>642</v>
      </c>
      <c r="AI281" s="7">
        <v>-642</v>
      </c>
      <c r="AJ281" s="7">
        <v>0</v>
      </c>
      <c r="AK281" s="8">
        <v>1</v>
      </c>
      <c r="AL281" s="7">
        <v>0</v>
      </c>
      <c r="AM281" s="8">
        <v>0</v>
      </c>
      <c r="AN281" s="7">
        <v>0</v>
      </c>
      <c r="AO281" s="2"/>
    </row>
    <row r="282" spans="1:41" outlineLevel="3" x14ac:dyDescent="0.25">
      <c r="A282" s="22" t="s">
        <v>11</v>
      </c>
      <c r="B282" s="6" t="s">
        <v>259</v>
      </c>
      <c r="C282" s="6" t="s">
        <v>265</v>
      </c>
      <c r="D282" s="6" t="s">
        <v>12</v>
      </c>
      <c r="E282" s="6" t="s">
        <v>4</v>
      </c>
      <c r="F282" s="6"/>
      <c r="G282" s="6"/>
      <c r="H282" s="6"/>
      <c r="I282" s="6"/>
      <c r="J282" s="6"/>
      <c r="K282" s="6"/>
      <c r="L282" s="7">
        <v>0</v>
      </c>
      <c r="M282" s="21">
        <v>476.113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476.113</v>
      </c>
      <c r="AF282" s="7">
        <v>0</v>
      </c>
      <c r="AG282" s="7">
        <v>0</v>
      </c>
      <c r="AH282" s="7">
        <v>476.113</v>
      </c>
      <c r="AI282" s="7">
        <v>-476.113</v>
      </c>
      <c r="AJ282" s="7">
        <v>0</v>
      </c>
      <c r="AK282" s="8">
        <v>1</v>
      </c>
      <c r="AL282" s="7">
        <v>0</v>
      </c>
      <c r="AM282" s="8">
        <v>0</v>
      </c>
      <c r="AN282" s="7">
        <v>0</v>
      </c>
      <c r="AO282" s="2"/>
    </row>
    <row r="283" spans="1:41" ht="38.25" outlineLevel="3" x14ac:dyDescent="0.25">
      <c r="A283" s="22" t="s">
        <v>13</v>
      </c>
      <c r="B283" s="6" t="s">
        <v>259</v>
      </c>
      <c r="C283" s="6" t="s">
        <v>265</v>
      </c>
      <c r="D283" s="6" t="s">
        <v>14</v>
      </c>
      <c r="E283" s="6" t="s">
        <v>4</v>
      </c>
      <c r="F283" s="6"/>
      <c r="G283" s="6"/>
      <c r="H283" s="6"/>
      <c r="I283" s="6"/>
      <c r="J283" s="6"/>
      <c r="K283" s="6"/>
      <c r="L283" s="7">
        <v>0</v>
      </c>
      <c r="M283" s="21">
        <v>143.78700000000001</v>
      </c>
      <c r="N283" s="21">
        <v>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143.78700000000001</v>
      </c>
      <c r="AF283" s="7">
        <v>0</v>
      </c>
      <c r="AG283" s="7">
        <v>0</v>
      </c>
      <c r="AH283" s="7">
        <v>143.78700000000001</v>
      </c>
      <c r="AI283" s="7">
        <v>-143.78700000000001</v>
      </c>
      <c r="AJ283" s="7">
        <v>0</v>
      </c>
      <c r="AK283" s="8">
        <v>1</v>
      </c>
      <c r="AL283" s="7">
        <v>0</v>
      </c>
      <c r="AM283" s="8">
        <v>0</v>
      </c>
      <c r="AN283" s="7">
        <v>0</v>
      </c>
      <c r="AO283" s="2"/>
    </row>
    <row r="284" spans="1:41" ht="25.5" outlineLevel="3" x14ac:dyDescent="0.25">
      <c r="A284" s="22" t="s">
        <v>15</v>
      </c>
      <c r="B284" s="6" t="s">
        <v>259</v>
      </c>
      <c r="C284" s="6" t="s">
        <v>265</v>
      </c>
      <c r="D284" s="6" t="s">
        <v>16</v>
      </c>
      <c r="E284" s="6" t="s">
        <v>4</v>
      </c>
      <c r="F284" s="6"/>
      <c r="G284" s="6"/>
      <c r="H284" s="6"/>
      <c r="I284" s="6"/>
      <c r="J284" s="6"/>
      <c r="K284" s="6"/>
      <c r="L284" s="7">
        <v>0</v>
      </c>
      <c r="M284" s="21">
        <v>6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6</v>
      </c>
      <c r="AF284" s="7">
        <v>0</v>
      </c>
      <c r="AG284" s="7">
        <v>0</v>
      </c>
      <c r="AH284" s="7">
        <v>6</v>
      </c>
      <c r="AI284" s="7">
        <v>-6</v>
      </c>
      <c r="AJ284" s="7">
        <v>0</v>
      </c>
      <c r="AK284" s="8">
        <v>1</v>
      </c>
      <c r="AL284" s="7">
        <v>0</v>
      </c>
      <c r="AM284" s="8">
        <v>0</v>
      </c>
      <c r="AN284" s="7">
        <v>0</v>
      </c>
      <c r="AO284" s="2"/>
    </row>
    <row r="285" spans="1:41" outlineLevel="3" x14ac:dyDescent="0.25">
      <c r="A285" s="22" t="s">
        <v>17</v>
      </c>
      <c r="B285" s="6" t="s">
        <v>259</v>
      </c>
      <c r="C285" s="6" t="s">
        <v>265</v>
      </c>
      <c r="D285" s="6" t="s">
        <v>18</v>
      </c>
      <c r="E285" s="6" t="s">
        <v>4</v>
      </c>
      <c r="F285" s="6"/>
      <c r="G285" s="6"/>
      <c r="H285" s="6"/>
      <c r="I285" s="6"/>
      <c r="J285" s="6"/>
      <c r="K285" s="6"/>
      <c r="L285" s="7">
        <v>0</v>
      </c>
      <c r="M285" s="21">
        <v>16.100000000000001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16.100000000000001</v>
      </c>
      <c r="AF285" s="7">
        <v>0</v>
      </c>
      <c r="AG285" s="7">
        <v>0</v>
      </c>
      <c r="AH285" s="7">
        <v>16.100000000000001</v>
      </c>
      <c r="AI285" s="7">
        <v>-16.100000000000001</v>
      </c>
      <c r="AJ285" s="7">
        <v>0</v>
      </c>
      <c r="AK285" s="8">
        <v>1</v>
      </c>
      <c r="AL285" s="7">
        <v>0</v>
      </c>
      <c r="AM285" s="8">
        <v>0</v>
      </c>
      <c r="AN285" s="7">
        <v>0</v>
      </c>
      <c r="AO285" s="2"/>
    </row>
    <row r="286" spans="1:41" ht="51" outlineLevel="2" x14ac:dyDescent="0.25">
      <c r="A286" s="22" t="s">
        <v>21</v>
      </c>
      <c r="B286" s="6" t="s">
        <v>259</v>
      </c>
      <c r="C286" s="6" t="s">
        <v>22</v>
      </c>
      <c r="D286" s="6" t="s">
        <v>4</v>
      </c>
      <c r="E286" s="6" t="s">
        <v>4</v>
      </c>
      <c r="F286" s="6"/>
      <c r="G286" s="6"/>
      <c r="H286" s="6"/>
      <c r="I286" s="6"/>
      <c r="J286" s="6"/>
      <c r="K286" s="6"/>
      <c r="L286" s="7">
        <v>0</v>
      </c>
      <c r="M286" s="21">
        <v>105.4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105.4</v>
      </c>
      <c r="AF286" s="7">
        <v>0</v>
      </c>
      <c r="AG286" s="7">
        <v>0</v>
      </c>
      <c r="AH286" s="7">
        <v>105.4</v>
      </c>
      <c r="AI286" s="7">
        <v>-105.4</v>
      </c>
      <c r="AJ286" s="7">
        <v>0</v>
      </c>
      <c r="AK286" s="8">
        <v>1</v>
      </c>
      <c r="AL286" s="7">
        <v>0</v>
      </c>
      <c r="AM286" s="8">
        <v>0</v>
      </c>
      <c r="AN286" s="7">
        <v>0</v>
      </c>
      <c r="AO286" s="2"/>
    </row>
    <row r="287" spans="1:41" outlineLevel="3" x14ac:dyDescent="0.25">
      <c r="A287" s="22" t="s">
        <v>11</v>
      </c>
      <c r="B287" s="6" t="s">
        <v>259</v>
      </c>
      <c r="C287" s="6" t="s">
        <v>22</v>
      </c>
      <c r="D287" s="6" t="s">
        <v>12</v>
      </c>
      <c r="E287" s="6" t="s">
        <v>4</v>
      </c>
      <c r="F287" s="6"/>
      <c r="G287" s="6"/>
      <c r="H287" s="6"/>
      <c r="I287" s="6"/>
      <c r="J287" s="6"/>
      <c r="K287" s="6"/>
      <c r="L287" s="7">
        <v>0</v>
      </c>
      <c r="M287" s="21">
        <v>80.951999999999998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1">
        <v>80.951999999999998</v>
      </c>
      <c r="AF287" s="7">
        <v>0</v>
      </c>
      <c r="AG287" s="7">
        <v>0</v>
      </c>
      <c r="AH287" s="7">
        <v>80.951999999999998</v>
      </c>
      <c r="AI287" s="7">
        <v>-80.951999999999998</v>
      </c>
      <c r="AJ287" s="7">
        <v>0</v>
      </c>
      <c r="AK287" s="8">
        <v>1</v>
      </c>
      <c r="AL287" s="7">
        <v>0</v>
      </c>
      <c r="AM287" s="8">
        <v>0</v>
      </c>
      <c r="AN287" s="7">
        <v>0</v>
      </c>
      <c r="AO287" s="2"/>
    </row>
    <row r="288" spans="1:41" ht="38.25" outlineLevel="3" x14ac:dyDescent="0.25">
      <c r="A288" s="22" t="s">
        <v>13</v>
      </c>
      <c r="B288" s="6" t="s">
        <v>259</v>
      </c>
      <c r="C288" s="6" t="s">
        <v>22</v>
      </c>
      <c r="D288" s="6" t="s">
        <v>14</v>
      </c>
      <c r="E288" s="6" t="s">
        <v>4</v>
      </c>
      <c r="F288" s="6"/>
      <c r="G288" s="6"/>
      <c r="H288" s="6"/>
      <c r="I288" s="6"/>
      <c r="J288" s="6"/>
      <c r="K288" s="6"/>
      <c r="L288" s="7">
        <v>0</v>
      </c>
      <c r="M288" s="21">
        <v>24.448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24.448</v>
      </c>
      <c r="AF288" s="7">
        <v>0</v>
      </c>
      <c r="AG288" s="7">
        <v>0</v>
      </c>
      <c r="AH288" s="7">
        <v>24.448</v>
      </c>
      <c r="AI288" s="7">
        <v>-24.448</v>
      </c>
      <c r="AJ288" s="7">
        <v>0</v>
      </c>
      <c r="AK288" s="8">
        <v>1</v>
      </c>
      <c r="AL288" s="7">
        <v>0</v>
      </c>
      <c r="AM288" s="8">
        <v>0</v>
      </c>
      <c r="AN288" s="7">
        <v>0</v>
      </c>
      <c r="AO288" s="2"/>
    </row>
    <row r="289" spans="1:41" x14ac:dyDescent="0.25">
      <c r="A289" s="5" t="s">
        <v>266</v>
      </c>
      <c r="B289" s="19" t="s">
        <v>267</v>
      </c>
      <c r="C289" s="19" t="s">
        <v>6</v>
      </c>
      <c r="D289" s="19" t="s">
        <v>4</v>
      </c>
      <c r="E289" s="19" t="s">
        <v>4</v>
      </c>
      <c r="F289" s="19"/>
      <c r="G289" s="19"/>
      <c r="H289" s="19"/>
      <c r="I289" s="19"/>
      <c r="J289" s="19"/>
      <c r="K289" s="19"/>
      <c r="L289" s="39">
        <v>0</v>
      </c>
      <c r="M289" s="20">
        <v>34501.479659999997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>
        <v>0</v>
      </c>
      <c r="Z289" s="20">
        <v>0</v>
      </c>
      <c r="AA289" s="20">
        <v>0</v>
      </c>
      <c r="AB289" s="20">
        <v>0</v>
      </c>
      <c r="AC289" s="20">
        <v>0</v>
      </c>
      <c r="AD289" s="20">
        <v>0</v>
      </c>
      <c r="AE289" s="20">
        <v>34498.204360000003</v>
      </c>
      <c r="AF289" s="7">
        <v>0</v>
      </c>
      <c r="AG289" s="7">
        <v>0</v>
      </c>
      <c r="AH289" s="7">
        <v>34498.204360000003</v>
      </c>
      <c r="AI289" s="7">
        <v>-34498.204360000003</v>
      </c>
      <c r="AJ289" s="7">
        <v>0</v>
      </c>
      <c r="AK289" s="8">
        <v>0.99990506783963251</v>
      </c>
      <c r="AL289" s="7">
        <v>0</v>
      </c>
      <c r="AM289" s="8">
        <v>0</v>
      </c>
      <c r="AN289" s="7">
        <v>0</v>
      </c>
      <c r="AO289" s="2"/>
    </row>
    <row r="290" spans="1:41" outlineLevel="1" x14ac:dyDescent="0.25">
      <c r="A290" s="5" t="s">
        <v>268</v>
      </c>
      <c r="B290" s="19" t="s">
        <v>269</v>
      </c>
      <c r="C290" s="19" t="s">
        <v>6</v>
      </c>
      <c r="D290" s="19" t="s">
        <v>4</v>
      </c>
      <c r="E290" s="19" t="s">
        <v>4</v>
      </c>
      <c r="F290" s="19"/>
      <c r="G290" s="19"/>
      <c r="H290" s="19"/>
      <c r="I290" s="19"/>
      <c r="J290" s="19"/>
      <c r="K290" s="19"/>
      <c r="L290" s="39">
        <v>0</v>
      </c>
      <c r="M290" s="20">
        <v>34501.479659999997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34498.204360000003</v>
      </c>
      <c r="AF290" s="7">
        <v>0</v>
      </c>
      <c r="AG290" s="7">
        <v>0</v>
      </c>
      <c r="AH290" s="7">
        <v>34498.204360000003</v>
      </c>
      <c r="AI290" s="7">
        <v>-34498.204360000003</v>
      </c>
      <c r="AJ290" s="7">
        <v>0</v>
      </c>
      <c r="AK290" s="8">
        <v>0.99990506783963251</v>
      </c>
      <c r="AL290" s="7">
        <v>0</v>
      </c>
      <c r="AM290" s="8">
        <v>0</v>
      </c>
      <c r="AN290" s="7">
        <v>0</v>
      </c>
      <c r="AO290" s="2"/>
    </row>
    <row r="291" spans="1:41" outlineLevel="2" x14ac:dyDescent="0.25">
      <c r="A291" s="22" t="s">
        <v>270</v>
      </c>
      <c r="B291" s="6" t="s">
        <v>269</v>
      </c>
      <c r="C291" s="6" t="s">
        <v>271</v>
      </c>
      <c r="D291" s="6" t="s">
        <v>4</v>
      </c>
      <c r="E291" s="6" t="s">
        <v>4</v>
      </c>
      <c r="F291" s="6"/>
      <c r="G291" s="6"/>
      <c r="H291" s="6"/>
      <c r="I291" s="6"/>
      <c r="J291" s="6"/>
      <c r="K291" s="6"/>
      <c r="L291" s="7">
        <v>0</v>
      </c>
      <c r="M291" s="21">
        <v>4904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4904</v>
      </c>
      <c r="AF291" s="7">
        <v>0</v>
      </c>
      <c r="AG291" s="7">
        <v>0</v>
      </c>
      <c r="AH291" s="7">
        <v>4904</v>
      </c>
      <c r="AI291" s="7">
        <v>-4904</v>
      </c>
      <c r="AJ291" s="7">
        <v>0</v>
      </c>
      <c r="AK291" s="8">
        <v>1</v>
      </c>
      <c r="AL291" s="7">
        <v>0</v>
      </c>
      <c r="AM291" s="8">
        <v>0</v>
      </c>
      <c r="AN291" s="7">
        <v>0</v>
      </c>
      <c r="AO291" s="2"/>
    </row>
    <row r="292" spans="1:41" ht="38.25" outlineLevel="3" x14ac:dyDescent="0.25">
      <c r="A292" s="22" t="s">
        <v>206</v>
      </c>
      <c r="B292" s="6" t="s">
        <v>269</v>
      </c>
      <c r="C292" s="6" t="s">
        <v>271</v>
      </c>
      <c r="D292" s="6" t="s">
        <v>207</v>
      </c>
      <c r="E292" s="6" t="s">
        <v>4</v>
      </c>
      <c r="F292" s="6"/>
      <c r="G292" s="6"/>
      <c r="H292" s="6"/>
      <c r="I292" s="6"/>
      <c r="J292" s="6"/>
      <c r="K292" s="6"/>
      <c r="L292" s="7">
        <v>0</v>
      </c>
      <c r="M292" s="21">
        <v>4904</v>
      </c>
      <c r="N292" s="21">
        <v>0</v>
      </c>
      <c r="O292" s="21">
        <v>0</v>
      </c>
      <c r="P292" s="21">
        <v>0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1">
        <v>4904</v>
      </c>
      <c r="AF292" s="7">
        <v>0</v>
      </c>
      <c r="AG292" s="7">
        <v>0</v>
      </c>
      <c r="AH292" s="7">
        <v>4904</v>
      </c>
      <c r="AI292" s="7">
        <v>-4904</v>
      </c>
      <c r="AJ292" s="7">
        <v>0</v>
      </c>
      <c r="AK292" s="8">
        <v>1</v>
      </c>
      <c r="AL292" s="7">
        <v>0</v>
      </c>
      <c r="AM292" s="8">
        <v>0</v>
      </c>
      <c r="AN292" s="7">
        <v>0</v>
      </c>
      <c r="AO292" s="2"/>
    </row>
    <row r="293" spans="1:41" outlineLevel="2" x14ac:dyDescent="0.25">
      <c r="A293" s="22" t="s">
        <v>272</v>
      </c>
      <c r="B293" s="6" t="s">
        <v>269</v>
      </c>
      <c r="C293" s="6" t="s">
        <v>273</v>
      </c>
      <c r="D293" s="6" t="s">
        <v>4</v>
      </c>
      <c r="E293" s="6" t="s">
        <v>4</v>
      </c>
      <c r="F293" s="6"/>
      <c r="G293" s="6"/>
      <c r="H293" s="6"/>
      <c r="I293" s="6"/>
      <c r="J293" s="6"/>
      <c r="K293" s="6"/>
      <c r="L293" s="7">
        <v>0</v>
      </c>
      <c r="M293" s="21">
        <v>575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575</v>
      </c>
      <c r="AF293" s="7">
        <v>0</v>
      </c>
      <c r="AG293" s="7">
        <v>0</v>
      </c>
      <c r="AH293" s="7">
        <v>575</v>
      </c>
      <c r="AI293" s="7">
        <v>-575</v>
      </c>
      <c r="AJ293" s="7">
        <v>0</v>
      </c>
      <c r="AK293" s="8">
        <v>1</v>
      </c>
      <c r="AL293" s="7">
        <v>0</v>
      </c>
      <c r="AM293" s="8">
        <v>0</v>
      </c>
      <c r="AN293" s="7">
        <v>0</v>
      </c>
      <c r="AO293" s="2"/>
    </row>
    <row r="294" spans="1:41" ht="38.25" outlineLevel="3" x14ac:dyDescent="0.25">
      <c r="A294" s="22" t="s">
        <v>206</v>
      </c>
      <c r="B294" s="6" t="s">
        <v>269</v>
      </c>
      <c r="C294" s="6" t="s">
        <v>273</v>
      </c>
      <c r="D294" s="6" t="s">
        <v>207</v>
      </c>
      <c r="E294" s="6" t="s">
        <v>4</v>
      </c>
      <c r="F294" s="6"/>
      <c r="G294" s="6"/>
      <c r="H294" s="6"/>
      <c r="I294" s="6"/>
      <c r="J294" s="6"/>
      <c r="K294" s="6"/>
      <c r="L294" s="7">
        <v>0</v>
      </c>
      <c r="M294" s="21">
        <v>575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575</v>
      </c>
      <c r="AF294" s="7">
        <v>0</v>
      </c>
      <c r="AG294" s="7">
        <v>0</v>
      </c>
      <c r="AH294" s="7">
        <v>575</v>
      </c>
      <c r="AI294" s="7">
        <v>-575</v>
      </c>
      <c r="AJ294" s="7">
        <v>0</v>
      </c>
      <c r="AK294" s="8">
        <v>1</v>
      </c>
      <c r="AL294" s="7">
        <v>0</v>
      </c>
      <c r="AM294" s="8">
        <v>0</v>
      </c>
      <c r="AN294" s="7">
        <v>0</v>
      </c>
      <c r="AO294" s="2"/>
    </row>
    <row r="295" spans="1:41" ht="25.5" outlineLevel="2" x14ac:dyDescent="0.25">
      <c r="A295" s="22" t="s">
        <v>274</v>
      </c>
      <c r="B295" s="6" t="s">
        <v>269</v>
      </c>
      <c r="C295" s="6" t="s">
        <v>275</v>
      </c>
      <c r="D295" s="6" t="s">
        <v>4</v>
      </c>
      <c r="E295" s="6" t="s">
        <v>4</v>
      </c>
      <c r="F295" s="6"/>
      <c r="G295" s="6"/>
      <c r="H295" s="6"/>
      <c r="I295" s="6"/>
      <c r="J295" s="6"/>
      <c r="K295" s="6"/>
      <c r="L295" s="7">
        <v>0</v>
      </c>
      <c r="M295" s="21">
        <v>1000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1000</v>
      </c>
      <c r="AF295" s="7">
        <v>0</v>
      </c>
      <c r="AG295" s="7">
        <v>0</v>
      </c>
      <c r="AH295" s="7">
        <v>1000</v>
      </c>
      <c r="AI295" s="7">
        <v>-1000</v>
      </c>
      <c r="AJ295" s="7">
        <v>0</v>
      </c>
      <c r="AK295" s="8">
        <v>1</v>
      </c>
      <c r="AL295" s="7">
        <v>0</v>
      </c>
      <c r="AM295" s="8">
        <v>0</v>
      </c>
      <c r="AN295" s="7">
        <v>0</v>
      </c>
      <c r="AO295" s="2"/>
    </row>
    <row r="296" spans="1:41" ht="38.25" outlineLevel="3" x14ac:dyDescent="0.25">
      <c r="A296" s="22" t="s">
        <v>206</v>
      </c>
      <c r="B296" s="6" t="s">
        <v>269</v>
      </c>
      <c r="C296" s="6" t="s">
        <v>275</v>
      </c>
      <c r="D296" s="6" t="s">
        <v>207</v>
      </c>
      <c r="E296" s="6" t="s">
        <v>4</v>
      </c>
      <c r="F296" s="6"/>
      <c r="G296" s="6"/>
      <c r="H296" s="6"/>
      <c r="I296" s="6"/>
      <c r="J296" s="6"/>
      <c r="K296" s="6"/>
      <c r="L296" s="7">
        <v>0</v>
      </c>
      <c r="M296" s="21">
        <v>1000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1000</v>
      </c>
      <c r="AF296" s="7">
        <v>0</v>
      </c>
      <c r="AG296" s="7">
        <v>0</v>
      </c>
      <c r="AH296" s="7">
        <v>1000</v>
      </c>
      <c r="AI296" s="7">
        <v>-1000</v>
      </c>
      <c r="AJ296" s="7">
        <v>0</v>
      </c>
      <c r="AK296" s="8">
        <v>1</v>
      </c>
      <c r="AL296" s="7">
        <v>0</v>
      </c>
      <c r="AM296" s="8">
        <v>0</v>
      </c>
      <c r="AN296" s="7">
        <v>0</v>
      </c>
      <c r="AO296" s="2"/>
    </row>
    <row r="297" spans="1:41" ht="25.5" outlineLevel="2" x14ac:dyDescent="0.25">
      <c r="A297" s="22" t="s">
        <v>276</v>
      </c>
      <c r="B297" s="6" t="s">
        <v>269</v>
      </c>
      <c r="C297" s="6" t="s">
        <v>277</v>
      </c>
      <c r="D297" s="6" t="s">
        <v>4</v>
      </c>
      <c r="E297" s="6" t="s">
        <v>4</v>
      </c>
      <c r="F297" s="6"/>
      <c r="G297" s="6"/>
      <c r="H297" s="6"/>
      <c r="I297" s="6"/>
      <c r="J297" s="6"/>
      <c r="K297" s="6"/>
      <c r="L297" s="7">
        <v>0</v>
      </c>
      <c r="M297" s="21">
        <v>8330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8330</v>
      </c>
      <c r="AF297" s="7">
        <v>0</v>
      </c>
      <c r="AG297" s="7">
        <v>0</v>
      </c>
      <c r="AH297" s="7">
        <v>8330</v>
      </c>
      <c r="AI297" s="7">
        <v>-8330</v>
      </c>
      <c r="AJ297" s="7">
        <v>0</v>
      </c>
      <c r="AK297" s="8">
        <v>1</v>
      </c>
      <c r="AL297" s="7">
        <v>0</v>
      </c>
      <c r="AM297" s="8">
        <v>0</v>
      </c>
      <c r="AN297" s="7">
        <v>0</v>
      </c>
      <c r="AO297" s="2"/>
    </row>
    <row r="298" spans="1:41" ht="38.25" outlineLevel="3" x14ac:dyDescent="0.25">
      <c r="A298" s="22" t="s">
        <v>206</v>
      </c>
      <c r="B298" s="6" t="s">
        <v>269</v>
      </c>
      <c r="C298" s="6" t="s">
        <v>277</v>
      </c>
      <c r="D298" s="6" t="s">
        <v>207</v>
      </c>
      <c r="E298" s="6" t="s">
        <v>4</v>
      </c>
      <c r="F298" s="6"/>
      <c r="G298" s="6"/>
      <c r="H298" s="6"/>
      <c r="I298" s="6"/>
      <c r="J298" s="6"/>
      <c r="K298" s="6"/>
      <c r="L298" s="7">
        <v>0</v>
      </c>
      <c r="M298" s="21">
        <v>8330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8330</v>
      </c>
      <c r="AF298" s="7">
        <v>0</v>
      </c>
      <c r="AG298" s="7">
        <v>0</v>
      </c>
      <c r="AH298" s="7">
        <v>8330</v>
      </c>
      <c r="AI298" s="7">
        <v>-8330</v>
      </c>
      <c r="AJ298" s="7">
        <v>0</v>
      </c>
      <c r="AK298" s="8">
        <v>1</v>
      </c>
      <c r="AL298" s="7">
        <v>0</v>
      </c>
      <c r="AM298" s="8">
        <v>0</v>
      </c>
      <c r="AN298" s="7">
        <v>0</v>
      </c>
      <c r="AO298" s="2"/>
    </row>
    <row r="299" spans="1:41" ht="25.5" outlineLevel="2" x14ac:dyDescent="0.25">
      <c r="A299" s="22" t="s">
        <v>278</v>
      </c>
      <c r="B299" s="6" t="s">
        <v>269</v>
      </c>
      <c r="C299" s="6" t="s">
        <v>279</v>
      </c>
      <c r="D299" s="6" t="s">
        <v>4</v>
      </c>
      <c r="E299" s="6" t="s">
        <v>4</v>
      </c>
      <c r="F299" s="6"/>
      <c r="G299" s="6"/>
      <c r="H299" s="6"/>
      <c r="I299" s="6"/>
      <c r="J299" s="6"/>
      <c r="K299" s="6"/>
      <c r="L299" s="7">
        <v>0</v>
      </c>
      <c r="M299" s="21">
        <v>1578.73434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1575.73434</v>
      </c>
      <c r="AF299" s="7">
        <v>0</v>
      </c>
      <c r="AG299" s="7">
        <v>0</v>
      </c>
      <c r="AH299" s="7">
        <v>1575.73434</v>
      </c>
      <c r="AI299" s="7">
        <v>-1575.73434</v>
      </c>
      <c r="AJ299" s="7">
        <v>0</v>
      </c>
      <c r="AK299" s="8">
        <v>0.9980997436212099</v>
      </c>
      <c r="AL299" s="7">
        <v>0</v>
      </c>
      <c r="AM299" s="8">
        <v>0</v>
      </c>
      <c r="AN299" s="7">
        <v>0</v>
      </c>
      <c r="AO299" s="2"/>
    </row>
    <row r="300" spans="1:41" outlineLevel="3" x14ac:dyDescent="0.25">
      <c r="A300" s="22" t="s">
        <v>17</v>
      </c>
      <c r="B300" s="6" t="s">
        <v>269</v>
      </c>
      <c r="C300" s="6" t="s">
        <v>279</v>
      </c>
      <c r="D300" s="6" t="s">
        <v>18</v>
      </c>
      <c r="E300" s="6" t="s">
        <v>4</v>
      </c>
      <c r="F300" s="6"/>
      <c r="G300" s="6"/>
      <c r="H300" s="6"/>
      <c r="I300" s="6"/>
      <c r="J300" s="6"/>
      <c r="K300" s="6"/>
      <c r="L300" s="7">
        <v>0</v>
      </c>
      <c r="M300" s="21">
        <v>1533.73434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1532.73434</v>
      </c>
      <c r="AF300" s="7">
        <v>0</v>
      </c>
      <c r="AG300" s="7">
        <v>0</v>
      </c>
      <c r="AH300" s="7">
        <v>1532.73434</v>
      </c>
      <c r="AI300" s="7">
        <v>-1532.73434</v>
      </c>
      <c r="AJ300" s="7">
        <v>0</v>
      </c>
      <c r="AK300" s="8">
        <v>0.99934799660285367</v>
      </c>
      <c r="AL300" s="7">
        <v>0</v>
      </c>
      <c r="AM300" s="8">
        <v>0</v>
      </c>
      <c r="AN300" s="7">
        <v>0</v>
      </c>
      <c r="AO300" s="2"/>
    </row>
    <row r="301" spans="1:41" outlineLevel="3" x14ac:dyDescent="0.25">
      <c r="A301" s="22" t="s">
        <v>94</v>
      </c>
      <c r="B301" s="6" t="s">
        <v>269</v>
      </c>
      <c r="C301" s="6" t="s">
        <v>279</v>
      </c>
      <c r="D301" s="6" t="s">
        <v>95</v>
      </c>
      <c r="E301" s="6" t="s">
        <v>4</v>
      </c>
      <c r="F301" s="6"/>
      <c r="G301" s="6"/>
      <c r="H301" s="6"/>
      <c r="I301" s="6"/>
      <c r="J301" s="6"/>
      <c r="K301" s="6"/>
      <c r="L301" s="7">
        <v>0</v>
      </c>
      <c r="M301" s="21">
        <v>20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18</v>
      </c>
      <c r="AF301" s="7">
        <v>0</v>
      </c>
      <c r="AG301" s="7">
        <v>0</v>
      </c>
      <c r="AH301" s="7">
        <v>18</v>
      </c>
      <c r="AI301" s="7">
        <v>-18</v>
      </c>
      <c r="AJ301" s="7">
        <v>0</v>
      </c>
      <c r="AK301" s="8">
        <v>0.9</v>
      </c>
      <c r="AL301" s="7">
        <v>0</v>
      </c>
      <c r="AM301" s="8">
        <v>0</v>
      </c>
      <c r="AN301" s="7">
        <v>0</v>
      </c>
      <c r="AO301" s="2"/>
    </row>
    <row r="302" spans="1:41" outlineLevel="3" x14ac:dyDescent="0.25">
      <c r="A302" s="22" t="s">
        <v>33</v>
      </c>
      <c r="B302" s="6" t="s">
        <v>269</v>
      </c>
      <c r="C302" s="6" t="s">
        <v>279</v>
      </c>
      <c r="D302" s="6" t="s">
        <v>34</v>
      </c>
      <c r="E302" s="6" t="s">
        <v>4</v>
      </c>
      <c r="F302" s="6"/>
      <c r="G302" s="6"/>
      <c r="H302" s="6"/>
      <c r="I302" s="6"/>
      <c r="J302" s="6"/>
      <c r="K302" s="6"/>
      <c r="L302" s="7">
        <v>0</v>
      </c>
      <c r="M302" s="21">
        <v>25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25</v>
      </c>
      <c r="AF302" s="7">
        <v>0</v>
      </c>
      <c r="AG302" s="7">
        <v>0</v>
      </c>
      <c r="AH302" s="7">
        <v>25</v>
      </c>
      <c r="AI302" s="7">
        <v>-25</v>
      </c>
      <c r="AJ302" s="7">
        <v>0</v>
      </c>
      <c r="AK302" s="8">
        <v>1</v>
      </c>
      <c r="AL302" s="7">
        <v>0</v>
      </c>
      <c r="AM302" s="8">
        <v>0</v>
      </c>
      <c r="AN302" s="7">
        <v>0</v>
      </c>
      <c r="AO302" s="2"/>
    </row>
    <row r="303" spans="1:41" ht="51" outlineLevel="2" x14ac:dyDescent="0.25">
      <c r="A303" s="22" t="s">
        <v>280</v>
      </c>
      <c r="B303" s="6" t="s">
        <v>269</v>
      </c>
      <c r="C303" s="6" t="s">
        <v>281</v>
      </c>
      <c r="D303" s="6" t="s">
        <v>4</v>
      </c>
      <c r="E303" s="6" t="s">
        <v>4</v>
      </c>
      <c r="F303" s="6"/>
      <c r="G303" s="6"/>
      <c r="H303" s="6"/>
      <c r="I303" s="6"/>
      <c r="J303" s="6"/>
      <c r="K303" s="6"/>
      <c r="L303" s="7">
        <v>0</v>
      </c>
      <c r="M303" s="21">
        <v>1069.4749999999999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1069.2</v>
      </c>
      <c r="AF303" s="7">
        <v>0</v>
      </c>
      <c r="AG303" s="7">
        <v>0</v>
      </c>
      <c r="AH303" s="7">
        <v>1069.2</v>
      </c>
      <c r="AI303" s="7">
        <v>-1069.2</v>
      </c>
      <c r="AJ303" s="7">
        <v>0</v>
      </c>
      <c r="AK303" s="8">
        <v>0.99974286448958605</v>
      </c>
      <c r="AL303" s="7">
        <v>0</v>
      </c>
      <c r="AM303" s="8">
        <v>0</v>
      </c>
      <c r="AN303" s="7">
        <v>0</v>
      </c>
      <c r="AO303" s="2"/>
    </row>
    <row r="304" spans="1:41" outlineLevel="3" x14ac:dyDescent="0.25">
      <c r="A304" s="22" t="s">
        <v>120</v>
      </c>
      <c r="B304" s="6" t="s">
        <v>269</v>
      </c>
      <c r="C304" s="6" t="s">
        <v>281</v>
      </c>
      <c r="D304" s="6" t="s">
        <v>121</v>
      </c>
      <c r="E304" s="6" t="s">
        <v>4</v>
      </c>
      <c r="F304" s="6"/>
      <c r="G304" s="6"/>
      <c r="H304" s="6"/>
      <c r="I304" s="6"/>
      <c r="J304" s="6"/>
      <c r="K304" s="6"/>
      <c r="L304" s="7">
        <v>0</v>
      </c>
      <c r="M304" s="21">
        <v>1069.4749999999999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1069.2</v>
      </c>
      <c r="AF304" s="7">
        <v>0</v>
      </c>
      <c r="AG304" s="7">
        <v>0</v>
      </c>
      <c r="AH304" s="7">
        <v>1069.2</v>
      </c>
      <c r="AI304" s="7">
        <v>-1069.2</v>
      </c>
      <c r="AJ304" s="7">
        <v>0</v>
      </c>
      <c r="AK304" s="8">
        <v>0.99974286448958605</v>
      </c>
      <c r="AL304" s="7">
        <v>0</v>
      </c>
      <c r="AM304" s="8">
        <v>0</v>
      </c>
      <c r="AN304" s="7">
        <v>0</v>
      </c>
      <c r="AO304" s="2"/>
    </row>
    <row r="305" spans="1:41" ht="63.75" outlineLevel="2" x14ac:dyDescent="0.25">
      <c r="A305" s="22" t="s">
        <v>282</v>
      </c>
      <c r="B305" s="6" t="s">
        <v>269</v>
      </c>
      <c r="C305" s="6" t="s">
        <v>283</v>
      </c>
      <c r="D305" s="6" t="s">
        <v>4</v>
      </c>
      <c r="E305" s="6" t="s">
        <v>4</v>
      </c>
      <c r="F305" s="6"/>
      <c r="G305" s="6"/>
      <c r="H305" s="6"/>
      <c r="I305" s="6"/>
      <c r="J305" s="6"/>
      <c r="K305" s="6"/>
      <c r="L305" s="7">
        <v>0</v>
      </c>
      <c r="M305" s="21">
        <v>2220.4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2220.4</v>
      </c>
      <c r="AF305" s="7">
        <v>0</v>
      </c>
      <c r="AG305" s="7">
        <v>0</v>
      </c>
      <c r="AH305" s="7">
        <v>2220.4</v>
      </c>
      <c r="AI305" s="7">
        <v>-2220.4</v>
      </c>
      <c r="AJ305" s="7">
        <v>0</v>
      </c>
      <c r="AK305" s="8">
        <v>1</v>
      </c>
      <c r="AL305" s="7">
        <v>0</v>
      </c>
      <c r="AM305" s="8">
        <v>0</v>
      </c>
      <c r="AN305" s="7">
        <v>0</v>
      </c>
      <c r="AO305" s="2"/>
    </row>
    <row r="306" spans="1:41" ht="38.25" outlineLevel="3" x14ac:dyDescent="0.25">
      <c r="A306" s="22" t="s">
        <v>206</v>
      </c>
      <c r="B306" s="6" t="s">
        <v>269</v>
      </c>
      <c r="C306" s="6" t="s">
        <v>283</v>
      </c>
      <c r="D306" s="6" t="s">
        <v>207</v>
      </c>
      <c r="E306" s="6" t="s">
        <v>4</v>
      </c>
      <c r="F306" s="6"/>
      <c r="G306" s="6"/>
      <c r="H306" s="6"/>
      <c r="I306" s="6"/>
      <c r="J306" s="6"/>
      <c r="K306" s="6"/>
      <c r="L306" s="7">
        <v>0</v>
      </c>
      <c r="M306" s="21">
        <v>2220.4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2220.4</v>
      </c>
      <c r="AF306" s="7">
        <v>0</v>
      </c>
      <c r="AG306" s="7">
        <v>0</v>
      </c>
      <c r="AH306" s="7">
        <v>2220.4</v>
      </c>
      <c r="AI306" s="7">
        <v>-2220.4</v>
      </c>
      <c r="AJ306" s="7">
        <v>0</v>
      </c>
      <c r="AK306" s="8">
        <v>1</v>
      </c>
      <c r="AL306" s="7">
        <v>0</v>
      </c>
      <c r="AM306" s="8">
        <v>0</v>
      </c>
      <c r="AN306" s="7">
        <v>0</v>
      </c>
      <c r="AO306" s="2"/>
    </row>
    <row r="307" spans="1:41" outlineLevel="2" x14ac:dyDescent="0.25">
      <c r="A307" s="22" t="s">
        <v>284</v>
      </c>
      <c r="B307" s="6" t="s">
        <v>269</v>
      </c>
      <c r="C307" s="6" t="s">
        <v>285</v>
      </c>
      <c r="D307" s="6" t="s">
        <v>4</v>
      </c>
      <c r="E307" s="6" t="s">
        <v>4</v>
      </c>
      <c r="F307" s="6"/>
      <c r="G307" s="6"/>
      <c r="H307" s="6"/>
      <c r="I307" s="6"/>
      <c r="J307" s="6"/>
      <c r="K307" s="6"/>
      <c r="L307" s="7">
        <v>0</v>
      </c>
      <c r="M307" s="21">
        <v>70.526319999999998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70.526020000000003</v>
      </c>
      <c r="AF307" s="7">
        <v>0</v>
      </c>
      <c r="AG307" s="7">
        <v>0</v>
      </c>
      <c r="AH307" s="7">
        <v>70.526020000000003</v>
      </c>
      <c r="AI307" s="7">
        <v>-70.526020000000003</v>
      </c>
      <c r="AJ307" s="7">
        <v>0</v>
      </c>
      <c r="AK307" s="8">
        <v>0.99999574626891063</v>
      </c>
      <c r="AL307" s="7">
        <v>0</v>
      </c>
      <c r="AM307" s="8">
        <v>0</v>
      </c>
      <c r="AN307" s="7">
        <v>0</v>
      </c>
      <c r="AO307" s="2"/>
    </row>
    <row r="308" spans="1:41" outlineLevel="3" x14ac:dyDescent="0.25">
      <c r="A308" s="22" t="s">
        <v>120</v>
      </c>
      <c r="B308" s="6" t="s">
        <v>269</v>
      </c>
      <c r="C308" s="6" t="s">
        <v>285</v>
      </c>
      <c r="D308" s="6" t="s">
        <v>121</v>
      </c>
      <c r="E308" s="6" t="s">
        <v>4</v>
      </c>
      <c r="F308" s="6"/>
      <c r="G308" s="6"/>
      <c r="H308" s="6"/>
      <c r="I308" s="6"/>
      <c r="J308" s="6"/>
      <c r="K308" s="6"/>
      <c r="L308" s="7">
        <v>0</v>
      </c>
      <c r="M308" s="21">
        <v>70.526319999999998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70.526020000000003</v>
      </c>
      <c r="AF308" s="7">
        <v>0</v>
      </c>
      <c r="AG308" s="7">
        <v>0</v>
      </c>
      <c r="AH308" s="7">
        <v>70.526020000000003</v>
      </c>
      <c r="AI308" s="7">
        <v>-70.526020000000003</v>
      </c>
      <c r="AJ308" s="7">
        <v>0</v>
      </c>
      <c r="AK308" s="8">
        <v>0.99999574626891063</v>
      </c>
      <c r="AL308" s="7">
        <v>0</v>
      </c>
      <c r="AM308" s="8">
        <v>0</v>
      </c>
      <c r="AN308" s="7">
        <v>0</v>
      </c>
      <c r="AO308" s="2"/>
    </row>
    <row r="309" spans="1:41" ht="18.75" customHeight="1" outlineLevel="2" x14ac:dyDescent="0.25">
      <c r="A309" s="22" t="s">
        <v>286</v>
      </c>
      <c r="B309" s="6" t="s">
        <v>269</v>
      </c>
      <c r="C309" s="6" t="s">
        <v>287</v>
      </c>
      <c r="D309" s="6" t="s">
        <v>4</v>
      </c>
      <c r="E309" s="6" t="s">
        <v>4</v>
      </c>
      <c r="F309" s="6"/>
      <c r="G309" s="6"/>
      <c r="H309" s="6"/>
      <c r="I309" s="6"/>
      <c r="J309" s="6"/>
      <c r="K309" s="6"/>
      <c r="L309" s="7">
        <v>0</v>
      </c>
      <c r="M309" s="21">
        <v>12597.9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12597.9</v>
      </c>
      <c r="AF309" s="7">
        <v>0</v>
      </c>
      <c r="AG309" s="7">
        <v>0</v>
      </c>
      <c r="AH309" s="7">
        <v>12597.9</v>
      </c>
      <c r="AI309" s="7">
        <v>-12597.9</v>
      </c>
      <c r="AJ309" s="7">
        <v>0</v>
      </c>
      <c r="AK309" s="8">
        <v>1</v>
      </c>
      <c r="AL309" s="7">
        <v>0</v>
      </c>
      <c r="AM309" s="8">
        <v>0</v>
      </c>
      <c r="AN309" s="7">
        <v>0</v>
      </c>
      <c r="AO309" s="2"/>
    </row>
    <row r="310" spans="1:41" ht="30" customHeight="1" outlineLevel="3" x14ac:dyDescent="0.25">
      <c r="A310" s="22" t="s">
        <v>130</v>
      </c>
      <c r="B310" s="6" t="s">
        <v>269</v>
      </c>
      <c r="C310" s="6" t="s">
        <v>287</v>
      </c>
      <c r="D310" s="6" t="s">
        <v>131</v>
      </c>
      <c r="E310" s="6" t="s">
        <v>4</v>
      </c>
      <c r="F310" s="6"/>
      <c r="G310" s="6"/>
      <c r="H310" s="6"/>
      <c r="I310" s="6"/>
      <c r="J310" s="6"/>
      <c r="K310" s="6"/>
      <c r="L310" s="7">
        <v>0</v>
      </c>
      <c r="M310" s="21">
        <v>12597.9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12597.9</v>
      </c>
      <c r="AF310" s="7">
        <v>0</v>
      </c>
      <c r="AG310" s="7">
        <v>0</v>
      </c>
      <c r="AH310" s="7">
        <v>12597.9</v>
      </c>
      <c r="AI310" s="7">
        <v>-12597.9</v>
      </c>
      <c r="AJ310" s="7">
        <v>0</v>
      </c>
      <c r="AK310" s="8">
        <v>1</v>
      </c>
      <c r="AL310" s="7">
        <v>0</v>
      </c>
      <c r="AM310" s="8">
        <v>0</v>
      </c>
      <c r="AN310" s="7">
        <v>0</v>
      </c>
      <c r="AO310" s="2"/>
    </row>
    <row r="311" spans="1:41" ht="51" outlineLevel="2" x14ac:dyDescent="0.25">
      <c r="A311" s="22" t="s">
        <v>288</v>
      </c>
      <c r="B311" s="6" t="s">
        <v>269</v>
      </c>
      <c r="C311" s="6" t="s">
        <v>289</v>
      </c>
      <c r="D311" s="6" t="s">
        <v>4</v>
      </c>
      <c r="E311" s="6" t="s">
        <v>4</v>
      </c>
      <c r="F311" s="6"/>
      <c r="G311" s="6"/>
      <c r="H311" s="6"/>
      <c r="I311" s="6"/>
      <c r="J311" s="6"/>
      <c r="K311" s="6"/>
      <c r="L311" s="7">
        <v>0</v>
      </c>
      <c r="M311" s="21">
        <v>1064.5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1064.5</v>
      </c>
      <c r="AF311" s="7">
        <v>0</v>
      </c>
      <c r="AG311" s="7">
        <v>0</v>
      </c>
      <c r="AH311" s="7">
        <v>1064.5</v>
      </c>
      <c r="AI311" s="7">
        <v>-1064.5</v>
      </c>
      <c r="AJ311" s="7">
        <v>0</v>
      </c>
      <c r="AK311" s="8">
        <v>1</v>
      </c>
      <c r="AL311" s="7">
        <v>0</v>
      </c>
      <c r="AM311" s="8">
        <v>0</v>
      </c>
      <c r="AN311" s="7">
        <v>0</v>
      </c>
      <c r="AO311" s="2"/>
    </row>
    <row r="312" spans="1:41" ht="38.25" outlineLevel="3" x14ac:dyDescent="0.25">
      <c r="A312" s="22" t="s">
        <v>206</v>
      </c>
      <c r="B312" s="6" t="s">
        <v>269</v>
      </c>
      <c r="C312" s="6" t="s">
        <v>289</v>
      </c>
      <c r="D312" s="6" t="s">
        <v>207</v>
      </c>
      <c r="E312" s="6" t="s">
        <v>4</v>
      </c>
      <c r="F312" s="6"/>
      <c r="G312" s="6"/>
      <c r="H312" s="6"/>
      <c r="I312" s="6"/>
      <c r="J312" s="6"/>
      <c r="K312" s="6"/>
      <c r="L312" s="7">
        <v>0</v>
      </c>
      <c r="M312" s="21">
        <v>1064.5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1064.5</v>
      </c>
      <c r="AF312" s="7">
        <v>0</v>
      </c>
      <c r="AG312" s="7">
        <v>0</v>
      </c>
      <c r="AH312" s="7">
        <v>1064.5</v>
      </c>
      <c r="AI312" s="7">
        <v>-1064.5</v>
      </c>
      <c r="AJ312" s="7">
        <v>0</v>
      </c>
      <c r="AK312" s="8">
        <v>1</v>
      </c>
      <c r="AL312" s="7">
        <v>0</v>
      </c>
      <c r="AM312" s="8">
        <v>0</v>
      </c>
      <c r="AN312" s="7">
        <v>0</v>
      </c>
      <c r="AO312" s="2"/>
    </row>
    <row r="313" spans="1:41" ht="25.5" outlineLevel="2" x14ac:dyDescent="0.25">
      <c r="A313" s="22" t="s">
        <v>214</v>
      </c>
      <c r="B313" s="6" t="s">
        <v>269</v>
      </c>
      <c r="C313" s="6" t="s">
        <v>215</v>
      </c>
      <c r="D313" s="6" t="s">
        <v>4</v>
      </c>
      <c r="E313" s="6" t="s">
        <v>4</v>
      </c>
      <c r="F313" s="6"/>
      <c r="G313" s="6"/>
      <c r="H313" s="6"/>
      <c r="I313" s="6"/>
      <c r="J313" s="6"/>
      <c r="K313" s="6"/>
      <c r="L313" s="7">
        <v>0</v>
      </c>
      <c r="M313" s="21">
        <v>1090.944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1090.944</v>
      </c>
      <c r="AF313" s="7">
        <v>0</v>
      </c>
      <c r="AG313" s="7">
        <v>0</v>
      </c>
      <c r="AH313" s="7">
        <v>1090.944</v>
      </c>
      <c r="AI313" s="7">
        <v>-1090.944</v>
      </c>
      <c r="AJ313" s="7">
        <v>0</v>
      </c>
      <c r="AK313" s="8">
        <v>1</v>
      </c>
      <c r="AL313" s="7">
        <v>0</v>
      </c>
      <c r="AM313" s="8">
        <v>0</v>
      </c>
      <c r="AN313" s="7">
        <v>0</v>
      </c>
      <c r="AO313" s="2"/>
    </row>
    <row r="314" spans="1:41" ht="30.75" customHeight="1" outlineLevel="3" x14ac:dyDescent="0.25">
      <c r="A314" s="22" t="s">
        <v>130</v>
      </c>
      <c r="B314" s="6" t="s">
        <v>269</v>
      </c>
      <c r="C314" s="6" t="s">
        <v>215</v>
      </c>
      <c r="D314" s="6" t="s">
        <v>131</v>
      </c>
      <c r="E314" s="6" t="s">
        <v>4</v>
      </c>
      <c r="F314" s="6"/>
      <c r="G314" s="6"/>
      <c r="H314" s="6"/>
      <c r="I314" s="6"/>
      <c r="J314" s="6"/>
      <c r="K314" s="6"/>
      <c r="L314" s="7">
        <v>0</v>
      </c>
      <c r="M314" s="21">
        <v>1090.944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1090.944</v>
      </c>
      <c r="AF314" s="7">
        <v>0</v>
      </c>
      <c r="AG314" s="7">
        <v>0</v>
      </c>
      <c r="AH314" s="7">
        <v>1090.944</v>
      </c>
      <c r="AI314" s="7">
        <v>-1090.944</v>
      </c>
      <c r="AJ314" s="7">
        <v>0</v>
      </c>
      <c r="AK314" s="8">
        <v>1</v>
      </c>
      <c r="AL314" s="7">
        <v>0</v>
      </c>
      <c r="AM314" s="8">
        <v>0</v>
      </c>
      <c r="AN314" s="7">
        <v>0</v>
      </c>
      <c r="AO314" s="2"/>
    </row>
    <row r="315" spans="1:41" x14ac:dyDescent="0.25">
      <c r="A315" s="5" t="s">
        <v>290</v>
      </c>
      <c r="B315" s="19" t="s">
        <v>291</v>
      </c>
      <c r="C315" s="19" t="s">
        <v>6</v>
      </c>
      <c r="D315" s="19" t="s">
        <v>4</v>
      </c>
      <c r="E315" s="6" t="s">
        <v>4</v>
      </c>
      <c r="F315" s="6"/>
      <c r="G315" s="6"/>
      <c r="H315" s="6"/>
      <c r="I315" s="6"/>
      <c r="J315" s="6"/>
      <c r="K315" s="6"/>
      <c r="L315" s="7">
        <v>0</v>
      </c>
      <c r="M315" s="20">
        <f>M316+M319+M328+M337</f>
        <v>27381.424719999999</v>
      </c>
      <c r="N315" s="20">
        <f t="shared" ref="N315:AN315" si="5">N316+N319+N328+N337</f>
        <v>0</v>
      </c>
      <c r="O315" s="20">
        <f t="shared" si="5"/>
        <v>0</v>
      </c>
      <c r="P315" s="20">
        <f t="shared" si="5"/>
        <v>0</v>
      </c>
      <c r="Q315" s="20">
        <f t="shared" si="5"/>
        <v>0</v>
      </c>
      <c r="R315" s="20">
        <f t="shared" si="5"/>
        <v>0</v>
      </c>
      <c r="S315" s="20">
        <f t="shared" si="5"/>
        <v>0</v>
      </c>
      <c r="T315" s="20">
        <f t="shared" si="5"/>
        <v>0</v>
      </c>
      <c r="U315" s="20">
        <f t="shared" si="5"/>
        <v>0</v>
      </c>
      <c r="V315" s="20">
        <f t="shared" si="5"/>
        <v>0</v>
      </c>
      <c r="W315" s="20">
        <f t="shared" si="5"/>
        <v>0</v>
      </c>
      <c r="X315" s="20">
        <f t="shared" si="5"/>
        <v>0</v>
      </c>
      <c r="Y315" s="20">
        <f t="shared" si="5"/>
        <v>0</v>
      </c>
      <c r="Z315" s="20">
        <f t="shared" si="5"/>
        <v>0</v>
      </c>
      <c r="AA315" s="20">
        <f t="shared" si="5"/>
        <v>0</v>
      </c>
      <c r="AB315" s="20">
        <f t="shared" si="5"/>
        <v>0</v>
      </c>
      <c r="AC315" s="20">
        <f t="shared" si="5"/>
        <v>0</v>
      </c>
      <c r="AD315" s="20">
        <f t="shared" si="5"/>
        <v>0</v>
      </c>
      <c r="AE315" s="20">
        <f t="shared" si="5"/>
        <v>27188.960879999999</v>
      </c>
      <c r="AF315" s="7">
        <f t="shared" si="5"/>
        <v>0</v>
      </c>
      <c r="AG315" s="7">
        <f t="shared" si="5"/>
        <v>0</v>
      </c>
      <c r="AH315" s="7">
        <f t="shared" si="5"/>
        <v>27188.960879999999</v>
      </c>
      <c r="AI315" s="7">
        <f t="shared" si="5"/>
        <v>-27188.960879999999</v>
      </c>
      <c r="AJ315" s="7">
        <f t="shared" si="5"/>
        <v>0</v>
      </c>
      <c r="AK315" s="7">
        <f t="shared" si="5"/>
        <v>3.97733899752276</v>
      </c>
      <c r="AL315" s="7">
        <f t="shared" si="5"/>
        <v>0</v>
      </c>
      <c r="AM315" s="7">
        <f t="shared" si="5"/>
        <v>0</v>
      </c>
      <c r="AN315" s="7">
        <f t="shared" si="5"/>
        <v>0</v>
      </c>
      <c r="AO315" s="2"/>
    </row>
    <row r="316" spans="1:41" outlineLevel="1" x14ac:dyDescent="0.25">
      <c r="A316" s="5" t="s">
        <v>292</v>
      </c>
      <c r="B316" s="19" t="s">
        <v>293</v>
      </c>
      <c r="C316" s="19" t="s">
        <v>6</v>
      </c>
      <c r="D316" s="19" t="s">
        <v>4</v>
      </c>
      <c r="E316" s="6" t="s">
        <v>4</v>
      </c>
      <c r="F316" s="6"/>
      <c r="G316" s="6"/>
      <c r="H316" s="6"/>
      <c r="I316" s="6"/>
      <c r="J316" s="6"/>
      <c r="K316" s="6"/>
      <c r="L316" s="7">
        <v>0</v>
      </c>
      <c r="M316" s="20">
        <v>590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589.50806999999998</v>
      </c>
      <c r="AF316" s="7">
        <v>0</v>
      </c>
      <c r="AG316" s="7">
        <v>0</v>
      </c>
      <c r="AH316" s="7">
        <v>589.50806999999998</v>
      </c>
      <c r="AI316" s="7">
        <v>-589.50806999999998</v>
      </c>
      <c r="AJ316" s="7">
        <v>0</v>
      </c>
      <c r="AK316" s="8">
        <v>0.99916622033898306</v>
      </c>
      <c r="AL316" s="7">
        <v>0</v>
      </c>
      <c r="AM316" s="8">
        <v>0</v>
      </c>
      <c r="AN316" s="7">
        <v>0</v>
      </c>
      <c r="AO316" s="2"/>
    </row>
    <row r="317" spans="1:41" outlineLevel="2" x14ac:dyDescent="0.25">
      <c r="A317" s="22" t="s">
        <v>294</v>
      </c>
      <c r="B317" s="6" t="s">
        <v>293</v>
      </c>
      <c r="C317" s="6" t="s">
        <v>295</v>
      </c>
      <c r="D317" s="6" t="s">
        <v>4</v>
      </c>
      <c r="E317" s="6" t="s">
        <v>4</v>
      </c>
      <c r="F317" s="6"/>
      <c r="G317" s="6"/>
      <c r="H317" s="6"/>
      <c r="I317" s="6"/>
      <c r="J317" s="6"/>
      <c r="K317" s="6"/>
      <c r="L317" s="7">
        <v>0</v>
      </c>
      <c r="M317" s="21">
        <v>590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589.50806999999998</v>
      </c>
      <c r="AF317" s="7">
        <v>0</v>
      </c>
      <c r="AG317" s="7">
        <v>0</v>
      </c>
      <c r="AH317" s="7">
        <v>589.50806999999998</v>
      </c>
      <c r="AI317" s="7">
        <v>-589.50806999999998</v>
      </c>
      <c r="AJ317" s="7">
        <v>0</v>
      </c>
      <c r="AK317" s="8">
        <v>0.99916622033898306</v>
      </c>
      <c r="AL317" s="7">
        <v>0</v>
      </c>
      <c r="AM317" s="8">
        <v>0</v>
      </c>
      <c r="AN317" s="7">
        <v>0</v>
      </c>
      <c r="AO317" s="2"/>
    </row>
    <row r="318" spans="1:41" outlineLevel="3" x14ac:dyDescent="0.25">
      <c r="A318" s="22" t="s">
        <v>296</v>
      </c>
      <c r="B318" s="6" t="s">
        <v>293</v>
      </c>
      <c r="C318" s="6" t="s">
        <v>295</v>
      </c>
      <c r="D318" s="6" t="s">
        <v>297</v>
      </c>
      <c r="E318" s="6" t="s">
        <v>4</v>
      </c>
      <c r="F318" s="6"/>
      <c r="G318" s="6"/>
      <c r="H318" s="6"/>
      <c r="I318" s="6"/>
      <c r="J318" s="6"/>
      <c r="K318" s="6"/>
      <c r="L318" s="7">
        <v>0</v>
      </c>
      <c r="M318" s="21">
        <v>590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589.50806999999998</v>
      </c>
      <c r="AF318" s="7">
        <v>0</v>
      </c>
      <c r="AG318" s="7">
        <v>0</v>
      </c>
      <c r="AH318" s="7">
        <v>589.50806999999998</v>
      </c>
      <c r="AI318" s="7">
        <v>-589.50806999999998</v>
      </c>
      <c r="AJ318" s="7">
        <v>0</v>
      </c>
      <c r="AK318" s="8">
        <v>0.99916622033898306</v>
      </c>
      <c r="AL318" s="7">
        <v>0</v>
      </c>
      <c r="AM318" s="8">
        <v>0</v>
      </c>
      <c r="AN318" s="7">
        <v>0</v>
      </c>
      <c r="AO318" s="2"/>
    </row>
    <row r="319" spans="1:41" outlineLevel="1" x14ac:dyDescent="0.25">
      <c r="A319" s="5" t="s">
        <v>298</v>
      </c>
      <c r="B319" s="19" t="s">
        <v>299</v>
      </c>
      <c r="C319" s="19" t="s">
        <v>6</v>
      </c>
      <c r="D319" s="19" t="s">
        <v>4</v>
      </c>
      <c r="E319" s="6" t="s">
        <v>4</v>
      </c>
      <c r="F319" s="6"/>
      <c r="G319" s="6"/>
      <c r="H319" s="6"/>
      <c r="I319" s="6"/>
      <c r="J319" s="6"/>
      <c r="K319" s="6"/>
      <c r="L319" s="7">
        <v>0</v>
      </c>
      <c r="M319" s="20">
        <v>8670.3521099999998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8483.6158099999993</v>
      </c>
      <c r="AF319" s="7">
        <v>0</v>
      </c>
      <c r="AG319" s="7">
        <v>0</v>
      </c>
      <c r="AH319" s="7">
        <v>8483.6158099999993</v>
      </c>
      <c r="AI319" s="7">
        <v>-8483.6158099999993</v>
      </c>
      <c r="AJ319" s="7">
        <v>0</v>
      </c>
      <c r="AK319" s="8">
        <v>0.97846266245812252</v>
      </c>
      <c r="AL319" s="7">
        <v>0</v>
      </c>
      <c r="AM319" s="8">
        <v>0</v>
      </c>
      <c r="AN319" s="7">
        <v>0</v>
      </c>
      <c r="AO319" s="2"/>
    </row>
    <row r="320" spans="1:41" ht="25.5" outlineLevel="2" x14ac:dyDescent="0.25">
      <c r="A320" s="22" t="s">
        <v>300</v>
      </c>
      <c r="B320" s="6" t="s">
        <v>299</v>
      </c>
      <c r="C320" s="6" t="s">
        <v>301</v>
      </c>
      <c r="D320" s="6" t="s">
        <v>4</v>
      </c>
      <c r="E320" s="6" t="s">
        <v>4</v>
      </c>
      <c r="F320" s="6"/>
      <c r="G320" s="6"/>
      <c r="H320" s="6"/>
      <c r="I320" s="6"/>
      <c r="J320" s="6"/>
      <c r="K320" s="6"/>
      <c r="L320" s="7">
        <v>0</v>
      </c>
      <c r="M320" s="21">
        <v>4591.2701100000004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4591.2701100000004</v>
      </c>
      <c r="AF320" s="7">
        <v>0</v>
      </c>
      <c r="AG320" s="7">
        <v>0</v>
      </c>
      <c r="AH320" s="7">
        <v>4591.2701100000004</v>
      </c>
      <c r="AI320" s="7">
        <v>-4591.2701100000004</v>
      </c>
      <c r="AJ320" s="7">
        <v>0</v>
      </c>
      <c r="AK320" s="8">
        <v>1</v>
      </c>
      <c r="AL320" s="7">
        <v>0</v>
      </c>
      <c r="AM320" s="8">
        <v>0</v>
      </c>
      <c r="AN320" s="7">
        <v>0</v>
      </c>
      <c r="AO320" s="2"/>
    </row>
    <row r="321" spans="1:41" outlineLevel="3" x14ac:dyDescent="0.25">
      <c r="A321" s="22" t="s">
        <v>302</v>
      </c>
      <c r="B321" s="6" t="s">
        <v>299</v>
      </c>
      <c r="C321" s="6" t="s">
        <v>301</v>
      </c>
      <c r="D321" s="6" t="s">
        <v>303</v>
      </c>
      <c r="E321" s="6" t="s">
        <v>4</v>
      </c>
      <c r="F321" s="6"/>
      <c r="G321" s="6"/>
      <c r="H321" s="6"/>
      <c r="I321" s="6"/>
      <c r="J321" s="6"/>
      <c r="K321" s="6"/>
      <c r="L321" s="7">
        <v>0</v>
      </c>
      <c r="M321" s="21">
        <v>4591.2701100000004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4591.2701100000004</v>
      </c>
      <c r="AF321" s="7">
        <v>0</v>
      </c>
      <c r="AG321" s="7">
        <v>0</v>
      </c>
      <c r="AH321" s="7">
        <v>4591.2701100000004</v>
      </c>
      <c r="AI321" s="7">
        <v>-4591.2701100000004</v>
      </c>
      <c r="AJ321" s="7">
        <v>0</v>
      </c>
      <c r="AK321" s="8">
        <v>1</v>
      </c>
      <c r="AL321" s="7">
        <v>0</v>
      </c>
      <c r="AM321" s="8">
        <v>0</v>
      </c>
      <c r="AN321" s="7">
        <v>0</v>
      </c>
      <c r="AO321" s="2"/>
    </row>
    <row r="322" spans="1:41" ht="25.5" outlineLevel="2" x14ac:dyDescent="0.25">
      <c r="A322" s="22" t="s">
        <v>304</v>
      </c>
      <c r="B322" s="6" t="s">
        <v>299</v>
      </c>
      <c r="C322" s="6" t="s">
        <v>305</v>
      </c>
      <c r="D322" s="6" t="s">
        <v>4</v>
      </c>
      <c r="E322" s="6" t="s">
        <v>4</v>
      </c>
      <c r="F322" s="6"/>
      <c r="G322" s="6"/>
      <c r="H322" s="6"/>
      <c r="I322" s="6"/>
      <c r="J322" s="6"/>
      <c r="K322" s="6"/>
      <c r="L322" s="7">
        <v>0</v>
      </c>
      <c r="M322" s="21">
        <v>3819.6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3632.8636999999999</v>
      </c>
      <c r="AF322" s="7">
        <v>0</v>
      </c>
      <c r="AG322" s="7">
        <v>0</v>
      </c>
      <c r="AH322" s="7">
        <v>3632.8636999999999</v>
      </c>
      <c r="AI322" s="7">
        <v>-3632.8636999999999</v>
      </c>
      <c r="AJ322" s="7">
        <v>0</v>
      </c>
      <c r="AK322" s="8">
        <v>0.95111103256885543</v>
      </c>
      <c r="AL322" s="7">
        <v>0</v>
      </c>
      <c r="AM322" s="8">
        <v>0</v>
      </c>
      <c r="AN322" s="7">
        <v>0</v>
      </c>
      <c r="AO322" s="2"/>
    </row>
    <row r="323" spans="1:41" ht="25.5" outlineLevel="3" x14ac:dyDescent="0.25">
      <c r="A323" s="22" t="s">
        <v>306</v>
      </c>
      <c r="B323" s="6" t="s">
        <v>299</v>
      </c>
      <c r="C323" s="6" t="s">
        <v>305</v>
      </c>
      <c r="D323" s="6" t="s">
        <v>307</v>
      </c>
      <c r="E323" s="6" t="s">
        <v>4</v>
      </c>
      <c r="F323" s="6"/>
      <c r="G323" s="6"/>
      <c r="H323" s="6"/>
      <c r="I323" s="6"/>
      <c r="J323" s="6"/>
      <c r="K323" s="6"/>
      <c r="L323" s="7">
        <v>0</v>
      </c>
      <c r="M323" s="21">
        <v>3819.6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3632.8636999999999</v>
      </c>
      <c r="AF323" s="7">
        <v>0</v>
      </c>
      <c r="AG323" s="7">
        <v>0</v>
      </c>
      <c r="AH323" s="7">
        <v>3632.8636999999999</v>
      </c>
      <c r="AI323" s="7">
        <v>-3632.8636999999999</v>
      </c>
      <c r="AJ323" s="7">
        <v>0</v>
      </c>
      <c r="AK323" s="8">
        <v>0.95111103256885543</v>
      </c>
      <c r="AL323" s="7">
        <v>0</v>
      </c>
      <c r="AM323" s="8">
        <v>0</v>
      </c>
      <c r="AN323" s="7">
        <v>0</v>
      </c>
      <c r="AO323" s="2"/>
    </row>
    <row r="324" spans="1:41" ht="25.5" outlineLevel="2" x14ac:dyDescent="0.25">
      <c r="A324" s="22" t="s">
        <v>308</v>
      </c>
      <c r="B324" s="6" t="s">
        <v>299</v>
      </c>
      <c r="C324" s="6" t="s">
        <v>309</v>
      </c>
      <c r="D324" s="6" t="s">
        <v>4</v>
      </c>
      <c r="E324" s="6" t="s">
        <v>4</v>
      </c>
      <c r="F324" s="6"/>
      <c r="G324" s="6"/>
      <c r="H324" s="6"/>
      <c r="I324" s="6"/>
      <c r="J324" s="6"/>
      <c r="K324" s="6"/>
      <c r="L324" s="7">
        <v>0</v>
      </c>
      <c r="M324" s="21">
        <v>20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20</v>
      </c>
      <c r="AF324" s="7">
        <v>0</v>
      </c>
      <c r="AG324" s="7">
        <v>0</v>
      </c>
      <c r="AH324" s="7">
        <v>20</v>
      </c>
      <c r="AI324" s="7">
        <v>-20</v>
      </c>
      <c r="AJ324" s="7">
        <v>0</v>
      </c>
      <c r="AK324" s="8">
        <v>1</v>
      </c>
      <c r="AL324" s="7">
        <v>0</v>
      </c>
      <c r="AM324" s="8">
        <v>0</v>
      </c>
      <c r="AN324" s="7">
        <v>0</v>
      </c>
      <c r="AO324" s="2"/>
    </row>
    <row r="325" spans="1:41" outlineLevel="3" x14ac:dyDescent="0.25">
      <c r="A325" s="22" t="s">
        <v>54</v>
      </c>
      <c r="B325" s="6" t="s">
        <v>299</v>
      </c>
      <c r="C325" s="6" t="s">
        <v>309</v>
      </c>
      <c r="D325" s="6" t="s">
        <v>55</v>
      </c>
      <c r="E325" s="6" t="s">
        <v>4</v>
      </c>
      <c r="F325" s="6"/>
      <c r="G325" s="6"/>
      <c r="H325" s="6"/>
      <c r="I325" s="6"/>
      <c r="J325" s="6"/>
      <c r="K325" s="6"/>
      <c r="L325" s="7">
        <v>0</v>
      </c>
      <c r="M325" s="21">
        <v>20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20</v>
      </c>
      <c r="AF325" s="7">
        <v>0</v>
      </c>
      <c r="AG325" s="7">
        <v>0</v>
      </c>
      <c r="AH325" s="7">
        <v>20</v>
      </c>
      <c r="AI325" s="7">
        <v>-20</v>
      </c>
      <c r="AJ325" s="7">
        <v>0</v>
      </c>
      <c r="AK325" s="8">
        <v>1</v>
      </c>
      <c r="AL325" s="7">
        <v>0</v>
      </c>
      <c r="AM325" s="8">
        <v>0</v>
      </c>
      <c r="AN325" s="7">
        <v>0</v>
      </c>
      <c r="AO325" s="2"/>
    </row>
    <row r="326" spans="1:41" ht="51" outlineLevel="2" x14ac:dyDescent="0.25">
      <c r="A326" s="22" t="s">
        <v>310</v>
      </c>
      <c r="B326" s="6" t="s">
        <v>299</v>
      </c>
      <c r="C326" s="6" t="s">
        <v>311</v>
      </c>
      <c r="D326" s="6" t="s">
        <v>4</v>
      </c>
      <c r="E326" s="6" t="s">
        <v>4</v>
      </c>
      <c r="F326" s="6"/>
      <c r="G326" s="6"/>
      <c r="H326" s="6"/>
      <c r="I326" s="6"/>
      <c r="J326" s="6"/>
      <c r="K326" s="6"/>
      <c r="L326" s="7">
        <v>0</v>
      </c>
      <c r="M326" s="21">
        <v>239.482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239.482</v>
      </c>
      <c r="AF326" s="7">
        <v>0</v>
      </c>
      <c r="AG326" s="7">
        <v>0</v>
      </c>
      <c r="AH326" s="7">
        <v>239.482</v>
      </c>
      <c r="AI326" s="7">
        <v>-239.482</v>
      </c>
      <c r="AJ326" s="7">
        <v>0</v>
      </c>
      <c r="AK326" s="8">
        <v>1</v>
      </c>
      <c r="AL326" s="7">
        <v>0</v>
      </c>
      <c r="AM326" s="8">
        <v>0</v>
      </c>
      <c r="AN326" s="7">
        <v>0</v>
      </c>
      <c r="AO326" s="2"/>
    </row>
    <row r="327" spans="1:41" outlineLevel="3" x14ac:dyDescent="0.25">
      <c r="A327" s="22" t="s">
        <v>17</v>
      </c>
      <c r="B327" s="6" t="s">
        <v>299</v>
      </c>
      <c r="C327" s="6" t="s">
        <v>311</v>
      </c>
      <c r="D327" s="6" t="s">
        <v>18</v>
      </c>
      <c r="E327" s="6" t="s">
        <v>4</v>
      </c>
      <c r="F327" s="6"/>
      <c r="G327" s="6"/>
      <c r="H327" s="6"/>
      <c r="I327" s="6"/>
      <c r="J327" s="6"/>
      <c r="K327" s="6"/>
      <c r="L327" s="7">
        <v>0</v>
      </c>
      <c r="M327" s="21">
        <v>239.482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239.482</v>
      </c>
      <c r="AF327" s="7">
        <v>0</v>
      </c>
      <c r="AG327" s="7">
        <v>0</v>
      </c>
      <c r="AH327" s="7">
        <v>239.482</v>
      </c>
      <c r="AI327" s="7">
        <v>-239.482</v>
      </c>
      <c r="AJ327" s="7">
        <v>0</v>
      </c>
      <c r="AK327" s="8">
        <v>1</v>
      </c>
      <c r="AL327" s="7">
        <v>0</v>
      </c>
      <c r="AM327" s="8">
        <v>0</v>
      </c>
      <c r="AN327" s="7">
        <v>0</v>
      </c>
      <c r="AO327" s="2"/>
    </row>
    <row r="328" spans="1:41" outlineLevel="1" x14ac:dyDescent="0.25">
      <c r="A328" s="5" t="s">
        <v>312</v>
      </c>
      <c r="B328" s="19" t="s">
        <v>313</v>
      </c>
      <c r="C328" s="19" t="s">
        <v>6</v>
      </c>
      <c r="D328" s="19" t="s">
        <v>4</v>
      </c>
      <c r="E328" s="6" t="s">
        <v>4</v>
      </c>
      <c r="F328" s="6"/>
      <c r="G328" s="6"/>
      <c r="H328" s="6"/>
      <c r="I328" s="6"/>
      <c r="J328" s="6"/>
      <c r="K328" s="6"/>
      <c r="L328" s="7">
        <v>0</v>
      </c>
      <c r="M328" s="20">
        <v>18060.972610000001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18055.737000000001</v>
      </c>
      <c r="AF328" s="7">
        <v>0</v>
      </c>
      <c r="AG328" s="7">
        <v>0</v>
      </c>
      <c r="AH328" s="7">
        <v>18055.737000000001</v>
      </c>
      <c r="AI328" s="7">
        <v>-18055.737000000001</v>
      </c>
      <c r="AJ328" s="7">
        <v>0</v>
      </c>
      <c r="AK328" s="8">
        <v>0.9997101147256543</v>
      </c>
      <c r="AL328" s="7">
        <v>0</v>
      </c>
      <c r="AM328" s="8">
        <v>0</v>
      </c>
      <c r="AN328" s="7">
        <v>0</v>
      </c>
      <c r="AO328" s="2"/>
    </row>
    <row r="329" spans="1:41" ht="38.25" outlineLevel="2" x14ac:dyDescent="0.25">
      <c r="A329" s="22" t="s">
        <v>314</v>
      </c>
      <c r="B329" s="6" t="s">
        <v>313</v>
      </c>
      <c r="C329" s="6" t="s">
        <v>315</v>
      </c>
      <c r="D329" s="6" t="s">
        <v>4</v>
      </c>
      <c r="E329" s="6" t="s">
        <v>4</v>
      </c>
      <c r="F329" s="6"/>
      <c r="G329" s="6"/>
      <c r="H329" s="6"/>
      <c r="I329" s="6"/>
      <c r="J329" s="6"/>
      <c r="K329" s="6"/>
      <c r="L329" s="7">
        <v>0</v>
      </c>
      <c r="M329" s="21">
        <v>8354.8356100000001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8349.6</v>
      </c>
      <c r="AF329" s="7">
        <v>0</v>
      </c>
      <c r="AG329" s="7">
        <v>0</v>
      </c>
      <c r="AH329" s="7">
        <v>8349.6</v>
      </c>
      <c r="AI329" s="7">
        <v>-8349.6</v>
      </c>
      <c r="AJ329" s="7">
        <v>0</v>
      </c>
      <c r="AK329" s="8">
        <v>0.99937334374434206</v>
      </c>
      <c r="AL329" s="7">
        <v>0</v>
      </c>
      <c r="AM329" s="8">
        <v>0</v>
      </c>
      <c r="AN329" s="7">
        <v>0</v>
      </c>
      <c r="AO329" s="2"/>
    </row>
    <row r="330" spans="1:41" outlineLevel="3" x14ac:dyDescent="0.25">
      <c r="A330" s="22" t="s">
        <v>302</v>
      </c>
      <c r="B330" s="6" t="s">
        <v>313</v>
      </c>
      <c r="C330" s="6" t="s">
        <v>315</v>
      </c>
      <c r="D330" s="6" t="s">
        <v>303</v>
      </c>
      <c r="E330" s="6" t="s">
        <v>4</v>
      </c>
      <c r="F330" s="6"/>
      <c r="G330" s="6"/>
      <c r="H330" s="6"/>
      <c r="I330" s="6"/>
      <c r="J330" s="6"/>
      <c r="K330" s="6"/>
      <c r="L330" s="7">
        <v>0</v>
      </c>
      <c r="M330" s="21">
        <v>8354.8356100000001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8349.6</v>
      </c>
      <c r="AF330" s="7">
        <v>0</v>
      </c>
      <c r="AG330" s="7">
        <v>0</v>
      </c>
      <c r="AH330" s="7">
        <v>8349.6</v>
      </c>
      <c r="AI330" s="7">
        <v>-8349.6</v>
      </c>
      <c r="AJ330" s="7">
        <v>0</v>
      </c>
      <c r="AK330" s="8">
        <v>0.99937334374434206</v>
      </c>
      <c r="AL330" s="7">
        <v>0</v>
      </c>
      <c r="AM330" s="8">
        <v>0</v>
      </c>
      <c r="AN330" s="7">
        <v>0</v>
      </c>
      <c r="AO330" s="2"/>
    </row>
    <row r="331" spans="1:41" ht="38.25" outlineLevel="2" x14ac:dyDescent="0.25">
      <c r="A331" s="22" t="s">
        <v>316</v>
      </c>
      <c r="B331" s="6" t="s">
        <v>313</v>
      </c>
      <c r="C331" s="6" t="s">
        <v>317</v>
      </c>
      <c r="D331" s="6" t="s">
        <v>4</v>
      </c>
      <c r="E331" s="6" t="s">
        <v>4</v>
      </c>
      <c r="F331" s="6"/>
      <c r="G331" s="6"/>
      <c r="H331" s="6"/>
      <c r="I331" s="6"/>
      <c r="J331" s="6"/>
      <c r="K331" s="6"/>
      <c r="L331" s="7">
        <v>0</v>
      </c>
      <c r="M331" s="21">
        <v>9669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9669</v>
      </c>
      <c r="AF331" s="7">
        <v>0</v>
      </c>
      <c r="AG331" s="7">
        <v>0</v>
      </c>
      <c r="AH331" s="7">
        <v>9669</v>
      </c>
      <c r="AI331" s="7">
        <v>-9669</v>
      </c>
      <c r="AJ331" s="7">
        <v>0</v>
      </c>
      <c r="AK331" s="8">
        <v>1</v>
      </c>
      <c r="AL331" s="7">
        <v>0</v>
      </c>
      <c r="AM331" s="8">
        <v>0</v>
      </c>
      <c r="AN331" s="7">
        <v>0</v>
      </c>
      <c r="AO331" s="2"/>
    </row>
    <row r="332" spans="1:41" ht="25.5" outlineLevel="3" x14ac:dyDescent="0.25">
      <c r="A332" s="22" t="s">
        <v>318</v>
      </c>
      <c r="B332" s="6" t="s">
        <v>313</v>
      </c>
      <c r="C332" s="6" t="s">
        <v>317</v>
      </c>
      <c r="D332" s="6" t="s">
        <v>319</v>
      </c>
      <c r="E332" s="6" t="s">
        <v>4</v>
      </c>
      <c r="F332" s="6"/>
      <c r="G332" s="6"/>
      <c r="H332" s="6"/>
      <c r="I332" s="6"/>
      <c r="J332" s="6"/>
      <c r="K332" s="6"/>
      <c r="L332" s="7">
        <v>0</v>
      </c>
      <c r="M332" s="21">
        <v>9669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9669</v>
      </c>
      <c r="AF332" s="7">
        <v>0</v>
      </c>
      <c r="AG332" s="7">
        <v>0</v>
      </c>
      <c r="AH332" s="7">
        <v>9669</v>
      </c>
      <c r="AI332" s="7">
        <v>-9669</v>
      </c>
      <c r="AJ332" s="7">
        <v>0</v>
      </c>
      <c r="AK332" s="8">
        <v>1</v>
      </c>
      <c r="AL332" s="7">
        <v>0</v>
      </c>
      <c r="AM332" s="8">
        <v>0</v>
      </c>
      <c r="AN332" s="7">
        <v>0</v>
      </c>
      <c r="AO332" s="2"/>
    </row>
    <row r="333" spans="1:41" ht="63.75" outlineLevel="2" x14ac:dyDescent="0.25">
      <c r="A333" s="22" t="s">
        <v>320</v>
      </c>
      <c r="B333" s="6" t="s">
        <v>313</v>
      </c>
      <c r="C333" s="6" t="s">
        <v>321</v>
      </c>
      <c r="D333" s="6" t="s">
        <v>4</v>
      </c>
      <c r="E333" s="6" t="s">
        <v>4</v>
      </c>
      <c r="F333" s="6"/>
      <c r="G333" s="6"/>
      <c r="H333" s="6"/>
      <c r="I333" s="6"/>
      <c r="J333" s="6"/>
      <c r="K333" s="6"/>
      <c r="L333" s="7">
        <v>0</v>
      </c>
      <c r="M333" s="21">
        <v>23.9</v>
      </c>
      <c r="N333" s="21">
        <v>0</v>
      </c>
      <c r="O333" s="21">
        <v>0</v>
      </c>
      <c r="P333" s="21">
        <v>0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23.9</v>
      </c>
      <c r="AF333" s="7">
        <v>0</v>
      </c>
      <c r="AG333" s="7">
        <v>0</v>
      </c>
      <c r="AH333" s="7">
        <v>23.9</v>
      </c>
      <c r="AI333" s="7">
        <v>-23.9</v>
      </c>
      <c r="AJ333" s="7">
        <v>0</v>
      </c>
      <c r="AK333" s="8">
        <v>1</v>
      </c>
      <c r="AL333" s="7">
        <v>0</v>
      </c>
      <c r="AM333" s="8">
        <v>0</v>
      </c>
      <c r="AN333" s="7">
        <v>0</v>
      </c>
      <c r="AO333" s="2"/>
    </row>
    <row r="334" spans="1:41" ht="25.5" outlineLevel="3" x14ac:dyDescent="0.25">
      <c r="A334" s="22" t="s">
        <v>306</v>
      </c>
      <c r="B334" s="6" t="s">
        <v>313</v>
      </c>
      <c r="C334" s="6" t="s">
        <v>321</v>
      </c>
      <c r="D334" s="6" t="s">
        <v>307</v>
      </c>
      <c r="E334" s="6" t="s">
        <v>4</v>
      </c>
      <c r="F334" s="6"/>
      <c r="G334" s="6"/>
      <c r="H334" s="6"/>
      <c r="I334" s="6"/>
      <c r="J334" s="6"/>
      <c r="K334" s="6"/>
      <c r="L334" s="7">
        <v>0</v>
      </c>
      <c r="M334" s="21">
        <v>23.9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23.9</v>
      </c>
      <c r="AF334" s="7">
        <v>0</v>
      </c>
      <c r="AG334" s="7">
        <v>0</v>
      </c>
      <c r="AH334" s="7">
        <v>23.9</v>
      </c>
      <c r="AI334" s="7">
        <v>-23.9</v>
      </c>
      <c r="AJ334" s="7">
        <v>0</v>
      </c>
      <c r="AK334" s="8">
        <v>1</v>
      </c>
      <c r="AL334" s="7">
        <v>0</v>
      </c>
      <c r="AM334" s="8">
        <v>0</v>
      </c>
      <c r="AN334" s="7">
        <v>0</v>
      </c>
      <c r="AO334" s="2"/>
    </row>
    <row r="335" spans="1:41" ht="89.25" outlineLevel="2" x14ac:dyDescent="0.25">
      <c r="A335" s="22" t="s">
        <v>322</v>
      </c>
      <c r="B335" s="6" t="s">
        <v>313</v>
      </c>
      <c r="C335" s="6" t="s">
        <v>323</v>
      </c>
      <c r="D335" s="6" t="s">
        <v>4</v>
      </c>
      <c r="E335" s="6" t="s">
        <v>4</v>
      </c>
      <c r="F335" s="6"/>
      <c r="G335" s="6"/>
      <c r="H335" s="6"/>
      <c r="I335" s="6"/>
      <c r="J335" s="6"/>
      <c r="K335" s="6"/>
      <c r="L335" s="7">
        <v>0</v>
      </c>
      <c r="M335" s="21">
        <v>13.237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13.237</v>
      </c>
      <c r="AF335" s="7">
        <v>0</v>
      </c>
      <c r="AG335" s="7">
        <v>0</v>
      </c>
      <c r="AH335" s="7">
        <v>13.237</v>
      </c>
      <c r="AI335" s="7">
        <v>-13.237</v>
      </c>
      <c r="AJ335" s="7">
        <v>0</v>
      </c>
      <c r="AK335" s="8">
        <v>1</v>
      </c>
      <c r="AL335" s="7">
        <v>0</v>
      </c>
      <c r="AM335" s="8">
        <v>0</v>
      </c>
      <c r="AN335" s="7">
        <v>0</v>
      </c>
      <c r="AO335" s="2"/>
    </row>
    <row r="336" spans="1:41" outlineLevel="3" x14ac:dyDescent="0.25">
      <c r="A336" s="22" t="s">
        <v>120</v>
      </c>
      <c r="B336" s="6" t="s">
        <v>313</v>
      </c>
      <c r="C336" s="6" t="s">
        <v>323</v>
      </c>
      <c r="D336" s="6" t="s">
        <v>121</v>
      </c>
      <c r="E336" s="6" t="s">
        <v>4</v>
      </c>
      <c r="F336" s="6"/>
      <c r="G336" s="6"/>
      <c r="H336" s="6"/>
      <c r="I336" s="6"/>
      <c r="J336" s="6"/>
      <c r="K336" s="6"/>
      <c r="L336" s="7">
        <v>0</v>
      </c>
      <c r="M336" s="21">
        <v>13.237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13.237</v>
      </c>
      <c r="AF336" s="7">
        <v>0</v>
      </c>
      <c r="AG336" s="7">
        <v>0</v>
      </c>
      <c r="AH336" s="7">
        <v>13.237</v>
      </c>
      <c r="AI336" s="7">
        <v>-13.237</v>
      </c>
      <c r="AJ336" s="7">
        <v>0</v>
      </c>
      <c r="AK336" s="8">
        <v>1</v>
      </c>
      <c r="AL336" s="7">
        <v>0</v>
      </c>
      <c r="AM336" s="8">
        <v>0</v>
      </c>
      <c r="AN336" s="7">
        <v>0</v>
      </c>
      <c r="AO336" s="2"/>
    </row>
    <row r="337" spans="1:41" outlineLevel="1" x14ac:dyDescent="0.25">
      <c r="A337" s="5" t="s">
        <v>324</v>
      </c>
      <c r="B337" s="19" t="s">
        <v>325</v>
      </c>
      <c r="C337" s="19" t="s">
        <v>6</v>
      </c>
      <c r="D337" s="19" t="s">
        <v>4</v>
      </c>
      <c r="E337" s="6" t="s">
        <v>4</v>
      </c>
      <c r="F337" s="6"/>
      <c r="G337" s="6"/>
      <c r="H337" s="6"/>
      <c r="I337" s="6"/>
      <c r="J337" s="6"/>
      <c r="K337" s="6"/>
      <c r="L337" s="7">
        <v>0</v>
      </c>
      <c r="M337" s="20">
        <v>60.1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60.1</v>
      </c>
      <c r="AF337" s="7">
        <v>0</v>
      </c>
      <c r="AG337" s="7">
        <v>0</v>
      </c>
      <c r="AH337" s="7">
        <v>60.1</v>
      </c>
      <c r="AI337" s="7">
        <v>-60.1</v>
      </c>
      <c r="AJ337" s="7">
        <v>0</v>
      </c>
      <c r="AK337" s="8">
        <v>1</v>
      </c>
      <c r="AL337" s="7">
        <v>0</v>
      </c>
      <c r="AM337" s="8">
        <v>0</v>
      </c>
      <c r="AN337" s="7">
        <v>0</v>
      </c>
      <c r="AO337" s="2"/>
    </row>
    <row r="338" spans="1:41" ht="38.25" outlineLevel="2" x14ac:dyDescent="0.25">
      <c r="A338" s="22" t="s">
        <v>326</v>
      </c>
      <c r="B338" s="6" t="s">
        <v>325</v>
      </c>
      <c r="C338" s="6" t="s">
        <v>327</v>
      </c>
      <c r="D338" s="6" t="s">
        <v>4</v>
      </c>
      <c r="E338" s="6" t="s">
        <v>4</v>
      </c>
      <c r="F338" s="6"/>
      <c r="G338" s="6"/>
      <c r="H338" s="6"/>
      <c r="I338" s="6"/>
      <c r="J338" s="6"/>
      <c r="K338" s="6"/>
      <c r="L338" s="7">
        <v>0</v>
      </c>
      <c r="M338" s="21">
        <v>60.1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60.1</v>
      </c>
      <c r="AF338" s="7">
        <v>0</v>
      </c>
      <c r="AG338" s="7">
        <v>0</v>
      </c>
      <c r="AH338" s="7">
        <v>60.1</v>
      </c>
      <c r="AI338" s="7">
        <v>-60.1</v>
      </c>
      <c r="AJ338" s="7">
        <v>0</v>
      </c>
      <c r="AK338" s="8">
        <v>1</v>
      </c>
      <c r="AL338" s="7">
        <v>0</v>
      </c>
      <c r="AM338" s="8">
        <v>0</v>
      </c>
      <c r="AN338" s="7">
        <v>0</v>
      </c>
      <c r="AO338" s="2"/>
    </row>
    <row r="339" spans="1:41" outlineLevel="3" x14ac:dyDescent="0.25">
      <c r="A339" s="22" t="s">
        <v>11</v>
      </c>
      <c r="B339" s="6" t="s">
        <v>325</v>
      </c>
      <c r="C339" s="6" t="s">
        <v>327</v>
      </c>
      <c r="D339" s="6" t="s">
        <v>12</v>
      </c>
      <c r="E339" s="6" t="s">
        <v>4</v>
      </c>
      <c r="F339" s="6"/>
      <c r="G339" s="6"/>
      <c r="H339" s="6"/>
      <c r="I339" s="6"/>
      <c r="J339" s="6"/>
      <c r="K339" s="6"/>
      <c r="L339" s="7">
        <v>0</v>
      </c>
      <c r="M339" s="21">
        <v>44.47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44.47</v>
      </c>
      <c r="AF339" s="7">
        <v>0</v>
      </c>
      <c r="AG339" s="7">
        <v>0</v>
      </c>
      <c r="AH339" s="7">
        <v>44.47</v>
      </c>
      <c r="AI339" s="7">
        <v>-44.47</v>
      </c>
      <c r="AJ339" s="7">
        <v>0</v>
      </c>
      <c r="AK339" s="8">
        <v>1</v>
      </c>
      <c r="AL339" s="7">
        <v>0</v>
      </c>
      <c r="AM339" s="8">
        <v>0</v>
      </c>
      <c r="AN339" s="7">
        <v>0</v>
      </c>
      <c r="AO339" s="2"/>
    </row>
    <row r="340" spans="1:41" ht="38.25" outlineLevel="3" x14ac:dyDescent="0.25">
      <c r="A340" s="22" t="s">
        <v>13</v>
      </c>
      <c r="B340" s="6" t="s">
        <v>325</v>
      </c>
      <c r="C340" s="6" t="s">
        <v>327</v>
      </c>
      <c r="D340" s="6" t="s">
        <v>14</v>
      </c>
      <c r="E340" s="6" t="s">
        <v>4</v>
      </c>
      <c r="F340" s="6"/>
      <c r="G340" s="6"/>
      <c r="H340" s="6"/>
      <c r="I340" s="6"/>
      <c r="J340" s="6"/>
      <c r="K340" s="6"/>
      <c r="L340" s="7">
        <v>0</v>
      </c>
      <c r="M340" s="21">
        <v>13.43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13.43</v>
      </c>
      <c r="AF340" s="7">
        <v>0</v>
      </c>
      <c r="AG340" s="7">
        <v>0</v>
      </c>
      <c r="AH340" s="7">
        <v>13.43</v>
      </c>
      <c r="AI340" s="7">
        <v>-13.43</v>
      </c>
      <c r="AJ340" s="7">
        <v>0</v>
      </c>
      <c r="AK340" s="8">
        <v>1</v>
      </c>
      <c r="AL340" s="7">
        <v>0</v>
      </c>
      <c r="AM340" s="8">
        <v>0</v>
      </c>
      <c r="AN340" s="7">
        <v>0</v>
      </c>
      <c r="AO340" s="2"/>
    </row>
    <row r="341" spans="1:41" outlineLevel="3" x14ac:dyDescent="0.25">
      <c r="A341" s="22" t="s">
        <v>17</v>
      </c>
      <c r="B341" s="6" t="s">
        <v>325</v>
      </c>
      <c r="C341" s="6" t="s">
        <v>327</v>
      </c>
      <c r="D341" s="6" t="s">
        <v>18</v>
      </c>
      <c r="E341" s="6" t="s">
        <v>4</v>
      </c>
      <c r="F341" s="6"/>
      <c r="G341" s="6"/>
      <c r="H341" s="6"/>
      <c r="I341" s="6"/>
      <c r="J341" s="6"/>
      <c r="K341" s="6"/>
      <c r="L341" s="7">
        <v>0</v>
      </c>
      <c r="M341" s="21">
        <v>2.2000000000000002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2.2000000000000002</v>
      </c>
      <c r="AF341" s="7">
        <v>0</v>
      </c>
      <c r="AG341" s="7">
        <v>0</v>
      </c>
      <c r="AH341" s="7">
        <v>2.2000000000000002</v>
      </c>
      <c r="AI341" s="7">
        <v>-2.2000000000000002</v>
      </c>
      <c r="AJ341" s="7">
        <v>0</v>
      </c>
      <c r="AK341" s="8">
        <v>1</v>
      </c>
      <c r="AL341" s="7">
        <v>0</v>
      </c>
      <c r="AM341" s="8">
        <v>0</v>
      </c>
      <c r="AN341" s="7">
        <v>0</v>
      </c>
      <c r="AO341" s="2"/>
    </row>
    <row r="342" spans="1:41" x14ac:dyDescent="0.25">
      <c r="A342" s="5" t="s">
        <v>328</v>
      </c>
      <c r="B342" s="19" t="s">
        <v>329</v>
      </c>
      <c r="C342" s="19" t="s">
        <v>6</v>
      </c>
      <c r="D342" s="19" t="s">
        <v>4</v>
      </c>
      <c r="E342" s="6" t="s">
        <v>4</v>
      </c>
      <c r="F342" s="6"/>
      <c r="G342" s="6"/>
      <c r="H342" s="6"/>
      <c r="I342" s="6"/>
      <c r="J342" s="6"/>
      <c r="K342" s="6"/>
      <c r="L342" s="7">
        <v>0</v>
      </c>
      <c r="M342" s="20">
        <v>375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0</v>
      </c>
      <c r="AE342" s="20">
        <v>375</v>
      </c>
      <c r="AF342" s="7">
        <v>0</v>
      </c>
      <c r="AG342" s="7">
        <v>0</v>
      </c>
      <c r="AH342" s="7">
        <v>375</v>
      </c>
      <c r="AI342" s="7">
        <v>-375</v>
      </c>
      <c r="AJ342" s="7">
        <v>0</v>
      </c>
      <c r="AK342" s="8">
        <v>1</v>
      </c>
      <c r="AL342" s="7">
        <v>0</v>
      </c>
      <c r="AM342" s="8">
        <v>0</v>
      </c>
      <c r="AN342" s="7">
        <v>0</v>
      </c>
      <c r="AO342" s="2"/>
    </row>
    <row r="343" spans="1:41" outlineLevel="1" x14ac:dyDescent="0.25">
      <c r="A343" s="22" t="s">
        <v>330</v>
      </c>
      <c r="B343" s="6" t="s">
        <v>331</v>
      </c>
      <c r="C343" s="6" t="s">
        <v>6</v>
      </c>
      <c r="D343" s="6" t="s">
        <v>4</v>
      </c>
      <c r="E343" s="6" t="s">
        <v>4</v>
      </c>
      <c r="F343" s="6"/>
      <c r="G343" s="6"/>
      <c r="H343" s="6"/>
      <c r="I343" s="6"/>
      <c r="J343" s="6"/>
      <c r="K343" s="6"/>
      <c r="L343" s="7">
        <v>0</v>
      </c>
      <c r="M343" s="21">
        <v>375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375</v>
      </c>
      <c r="AF343" s="7">
        <v>0</v>
      </c>
      <c r="AG343" s="7">
        <v>0</v>
      </c>
      <c r="AH343" s="7">
        <v>375</v>
      </c>
      <c r="AI343" s="7">
        <v>-375</v>
      </c>
      <c r="AJ343" s="7">
        <v>0</v>
      </c>
      <c r="AK343" s="8">
        <v>1</v>
      </c>
      <c r="AL343" s="7">
        <v>0</v>
      </c>
      <c r="AM343" s="8">
        <v>0</v>
      </c>
      <c r="AN343" s="7">
        <v>0</v>
      </c>
      <c r="AO343" s="2"/>
    </row>
    <row r="344" spans="1:41" outlineLevel="2" x14ac:dyDescent="0.25">
      <c r="A344" s="22" t="s">
        <v>332</v>
      </c>
      <c r="B344" s="6" t="s">
        <v>331</v>
      </c>
      <c r="C344" s="6" t="s">
        <v>333</v>
      </c>
      <c r="D344" s="6" t="s">
        <v>4</v>
      </c>
      <c r="E344" s="6" t="s">
        <v>4</v>
      </c>
      <c r="F344" s="6"/>
      <c r="G344" s="6"/>
      <c r="H344" s="6"/>
      <c r="I344" s="6"/>
      <c r="J344" s="6"/>
      <c r="K344" s="6"/>
      <c r="L344" s="7">
        <v>0</v>
      </c>
      <c r="M344" s="21">
        <v>375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375</v>
      </c>
      <c r="AF344" s="7">
        <v>0</v>
      </c>
      <c r="AG344" s="7">
        <v>0</v>
      </c>
      <c r="AH344" s="7">
        <v>375</v>
      </c>
      <c r="AI344" s="7">
        <v>-375</v>
      </c>
      <c r="AJ344" s="7">
        <v>0</v>
      </c>
      <c r="AK344" s="8">
        <v>1</v>
      </c>
      <c r="AL344" s="7">
        <v>0</v>
      </c>
      <c r="AM344" s="8">
        <v>0</v>
      </c>
      <c r="AN344" s="7">
        <v>0</v>
      </c>
      <c r="AO344" s="2"/>
    </row>
    <row r="345" spans="1:41" outlineLevel="3" x14ac:dyDescent="0.25">
      <c r="A345" s="22" t="s">
        <v>17</v>
      </c>
      <c r="B345" s="6" t="s">
        <v>331</v>
      </c>
      <c r="C345" s="6" t="s">
        <v>333</v>
      </c>
      <c r="D345" s="6" t="s">
        <v>18</v>
      </c>
      <c r="E345" s="6" t="s">
        <v>4</v>
      </c>
      <c r="F345" s="6"/>
      <c r="G345" s="6"/>
      <c r="H345" s="6"/>
      <c r="I345" s="6"/>
      <c r="J345" s="6"/>
      <c r="K345" s="6"/>
      <c r="L345" s="7">
        <v>0</v>
      </c>
      <c r="M345" s="21">
        <v>375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375</v>
      </c>
      <c r="AF345" s="7">
        <v>0</v>
      </c>
      <c r="AG345" s="7">
        <v>0</v>
      </c>
      <c r="AH345" s="7">
        <v>375</v>
      </c>
      <c r="AI345" s="7">
        <v>-375</v>
      </c>
      <c r="AJ345" s="7">
        <v>0</v>
      </c>
      <c r="AK345" s="8">
        <v>1</v>
      </c>
      <c r="AL345" s="7">
        <v>0</v>
      </c>
      <c r="AM345" s="8">
        <v>0</v>
      </c>
      <c r="AN345" s="7">
        <v>0</v>
      </c>
      <c r="AO345" s="2"/>
    </row>
    <row r="346" spans="1:41" ht="25.5" x14ac:dyDescent="0.25">
      <c r="A346" s="5" t="s">
        <v>334</v>
      </c>
      <c r="B346" s="19" t="s">
        <v>335</v>
      </c>
      <c r="C346" s="19" t="s">
        <v>6</v>
      </c>
      <c r="D346" s="19" t="s">
        <v>4</v>
      </c>
      <c r="E346" s="6" t="s">
        <v>4</v>
      </c>
      <c r="F346" s="6"/>
      <c r="G346" s="6"/>
      <c r="H346" s="6"/>
      <c r="I346" s="6"/>
      <c r="J346" s="6"/>
      <c r="K346" s="6"/>
      <c r="L346" s="7">
        <v>0</v>
      </c>
      <c r="M346" s="20">
        <f>M347+M350+M353</f>
        <v>74441.337</v>
      </c>
      <c r="N346" s="20">
        <f t="shared" ref="N346:AE346" si="6">N347+N350+N353</f>
        <v>0</v>
      </c>
      <c r="O346" s="20">
        <f t="shared" si="6"/>
        <v>0</v>
      </c>
      <c r="P346" s="20">
        <f t="shared" si="6"/>
        <v>0</v>
      </c>
      <c r="Q346" s="20">
        <f t="shared" si="6"/>
        <v>0</v>
      </c>
      <c r="R346" s="20">
        <f t="shared" si="6"/>
        <v>0</v>
      </c>
      <c r="S346" s="20">
        <f t="shared" si="6"/>
        <v>0</v>
      </c>
      <c r="T346" s="20">
        <f t="shared" si="6"/>
        <v>0</v>
      </c>
      <c r="U346" s="20">
        <f t="shared" si="6"/>
        <v>0</v>
      </c>
      <c r="V346" s="20">
        <f t="shared" si="6"/>
        <v>0</v>
      </c>
      <c r="W346" s="20">
        <f t="shared" si="6"/>
        <v>0</v>
      </c>
      <c r="X346" s="20">
        <f t="shared" si="6"/>
        <v>0</v>
      </c>
      <c r="Y346" s="20">
        <f t="shared" si="6"/>
        <v>0</v>
      </c>
      <c r="Z346" s="20">
        <f t="shared" si="6"/>
        <v>0</v>
      </c>
      <c r="AA346" s="20">
        <f t="shared" si="6"/>
        <v>0</v>
      </c>
      <c r="AB346" s="20">
        <f t="shared" si="6"/>
        <v>0</v>
      </c>
      <c r="AC346" s="20">
        <f t="shared" si="6"/>
        <v>0</v>
      </c>
      <c r="AD346" s="20">
        <f t="shared" si="6"/>
        <v>0</v>
      </c>
      <c r="AE346" s="20">
        <f t="shared" si="6"/>
        <v>58589.715069999998</v>
      </c>
      <c r="AF346" s="7">
        <v>0</v>
      </c>
      <c r="AG346" s="7">
        <v>0</v>
      </c>
      <c r="AH346" s="7">
        <v>58589.715069999998</v>
      </c>
      <c r="AI346" s="7">
        <v>-58589.715069999998</v>
      </c>
      <c r="AJ346" s="7">
        <v>0</v>
      </c>
      <c r="AK346" s="8">
        <v>0.7870588765755242</v>
      </c>
      <c r="AL346" s="7">
        <v>0</v>
      </c>
      <c r="AM346" s="8">
        <v>0</v>
      </c>
      <c r="AN346" s="7">
        <v>0</v>
      </c>
      <c r="AO346" s="2"/>
    </row>
    <row r="347" spans="1:41" ht="25.5" outlineLevel="1" x14ac:dyDescent="0.25">
      <c r="A347" s="24" t="s">
        <v>336</v>
      </c>
      <c r="B347" s="19" t="s">
        <v>337</v>
      </c>
      <c r="C347" s="19" t="s">
        <v>6</v>
      </c>
      <c r="D347" s="19" t="s">
        <v>4</v>
      </c>
      <c r="E347" s="6" t="s">
        <v>4</v>
      </c>
      <c r="F347" s="6"/>
      <c r="G347" s="6"/>
      <c r="H347" s="6"/>
      <c r="I347" s="6"/>
      <c r="J347" s="6"/>
      <c r="K347" s="6"/>
      <c r="L347" s="7">
        <v>0</v>
      </c>
      <c r="M347" s="20">
        <v>22976.1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22976.1</v>
      </c>
      <c r="AF347" s="7">
        <v>0</v>
      </c>
      <c r="AG347" s="7">
        <v>0</v>
      </c>
      <c r="AH347" s="7">
        <v>22976.1</v>
      </c>
      <c r="AI347" s="7">
        <v>-22976.1</v>
      </c>
      <c r="AJ347" s="7">
        <v>0</v>
      </c>
      <c r="AK347" s="8">
        <v>1</v>
      </c>
      <c r="AL347" s="7">
        <v>0</v>
      </c>
      <c r="AM347" s="8">
        <v>0</v>
      </c>
      <c r="AN347" s="7">
        <v>0</v>
      </c>
      <c r="AO347" s="2"/>
    </row>
    <row r="348" spans="1:41" ht="38.25" outlineLevel="2" x14ac:dyDescent="0.25">
      <c r="A348" s="22" t="s">
        <v>338</v>
      </c>
      <c r="B348" s="6" t="s">
        <v>337</v>
      </c>
      <c r="C348" s="6" t="s">
        <v>339</v>
      </c>
      <c r="D348" s="6" t="s">
        <v>4</v>
      </c>
      <c r="E348" s="6" t="s">
        <v>4</v>
      </c>
      <c r="F348" s="6"/>
      <c r="G348" s="6"/>
      <c r="H348" s="6"/>
      <c r="I348" s="6"/>
      <c r="J348" s="6"/>
      <c r="K348" s="6"/>
      <c r="L348" s="7">
        <v>0</v>
      </c>
      <c r="M348" s="21">
        <v>22976.1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22976.1</v>
      </c>
      <c r="AF348" s="7">
        <v>0</v>
      </c>
      <c r="AG348" s="7">
        <v>0</v>
      </c>
      <c r="AH348" s="7">
        <v>22976.1</v>
      </c>
      <c r="AI348" s="7">
        <v>-22976.1</v>
      </c>
      <c r="AJ348" s="7">
        <v>0</v>
      </c>
      <c r="AK348" s="8">
        <v>1</v>
      </c>
      <c r="AL348" s="7">
        <v>0</v>
      </c>
      <c r="AM348" s="8">
        <v>0</v>
      </c>
      <c r="AN348" s="7">
        <v>0</v>
      </c>
      <c r="AO348" s="2"/>
    </row>
    <row r="349" spans="1:41" outlineLevel="3" x14ac:dyDescent="0.25">
      <c r="A349" s="22" t="s">
        <v>340</v>
      </c>
      <c r="B349" s="6" t="s">
        <v>337</v>
      </c>
      <c r="C349" s="6" t="s">
        <v>339</v>
      </c>
      <c r="D349" s="6" t="s">
        <v>341</v>
      </c>
      <c r="E349" s="6" t="s">
        <v>4</v>
      </c>
      <c r="F349" s="6"/>
      <c r="G349" s="6"/>
      <c r="H349" s="6"/>
      <c r="I349" s="6"/>
      <c r="J349" s="6"/>
      <c r="K349" s="6"/>
      <c r="L349" s="7">
        <v>0</v>
      </c>
      <c r="M349" s="21">
        <v>22976.1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22976.1</v>
      </c>
      <c r="AF349" s="7">
        <v>0</v>
      </c>
      <c r="AG349" s="7">
        <v>0</v>
      </c>
      <c r="AH349" s="7">
        <v>22976.1</v>
      </c>
      <c r="AI349" s="7">
        <v>-22976.1</v>
      </c>
      <c r="AJ349" s="7">
        <v>0</v>
      </c>
      <c r="AK349" s="8">
        <v>1</v>
      </c>
      <c r="AL349" s="7">
        <v>0</v>
      </c>
      <c r="AM349" s="8">
        <v>0</v>
      </c>
      <c r="AN349" s="7">
        <v>0</v>
      </c>
      <c r="AO349" s="2"/>
    </row>
    <row r="350" spans="1:41" outlineLevel="1" x14ac:dyDescent="0.25">
      <c r="A350" s="5" t="s">
        <v>342</v>
      </c>
      <c r="B350" s="19" t="s">
        <v>343</v>
      </c>
      <c r="C350" s="19" t="s">
        <v>6</v>
      </c>
      <c r="D350" s="19" t="s">
        <v>4</v>
      </c>
      <c r="E350" s="6" t="s">
        <v>4</v>
      </c>
      <c r="F350" s="6"/>
      <c r="G350" s="6"/>
      <c r="H350" s="6"/>
      <c r="I350" s="6"/>
      <c r="J350" s="6"/>
      <c r="K350" s="6"/>
      <c r="L350" s="7">
        <v>0</v>
      </c>
      <c r="M350" s="20">
        <v>7278.4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7278.4</v>
      </c>
      <c r="AF350" s="7">
        <v>0</v>
      </c>
      <c r="AG350" s="7">
        <v>0</v>
      </c>
      <c r="AH350" s="7">
        <v>7278.4</v>
      </c>
      <c r="AI350" s="7">
        <v>-7278.4</v>
      </c>
      <c r="AJ350" s="7">
        <v>0</v>
      </c>
      <c r="AK350" s="8">
        <v>1</v>
      </c>
      <c r="AL350" s="7">
        <v>0</v>
      </c>
      <c r="AM350" s="8">
        <v>0</v>
      </c>
      <c r="AN350" s="7">
        <v>0</v>
      </c>
      <c r="AO350" s="2"/>
    </row>
    <row r="351" spans="1:41" ht="51" outlineLevel="2" x14ac:dyDescent="0.25">
      <c r="A351" s="5" t="s">
        <v>344</v>
      </c>
      <c r="B351" s="6" t="s">
        <v>343</v>
      </c>
      <c r="C351" s="6" t="s">
        <v>345</v>
      </c>
      <c r="D351" s="6" t="s">
        <v>4</v>
      </c>
      <c r="E351" s="6" t="s">
        <v>4</v>
      </c>
      <c r="F351" s="6"/>
      <c r="G351" s="6"/>
      <c r="H351" s="6"/>
      <c r="I351" s="6"/>
      <c r="J351" s="6"/>
      <c r="K351" s="6"/>
      <c r="L351" s="7">
        <v>0</v>
      </c>
      <c r="M351" s="21">
        <v>7278.4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7278.4</v>
      </c>
      <c r="AF351" s="7">
        <v>0</v>
      </c>
      <c r="AG351" s="7">
        <v>0</v>
      </c>
      <c r="AH351" s="7">
        <v>7278.4</v>
      </c>
      <c r="AI351" s="7">
        <v>-7278.4</v>
      </c>
      <c r="AJ351" s="7">
        <v>0</v>
      </c>
      <c r="AK351" s="8">
        <v>1</v>
      </c>
      <c r="AL351" s="7">
        <v>0</v>
      </c>
      <c r="AM351" s="8">
        <v>0</v>
      </c>
      <c r="AN351" s="7">
        <v>0</v>
      </c>
      <c r="AO351" s="2"/>
    </row>
    <row r="352" spans="1:41" outlineLevel="3" x14ac:dyDescent="0.25">
      <c r="A352" s="5" t="s">
        <v>346</v>
      </c>
      <c r="B352" s="6" t="s">
        <v>343</v>
      </c>
      <c r="C352" s="6" t="s">
        <v>345</v>
      </c>
      <c r="D352" s="6" t="s">
        <v>347</v>
      </c>
      <c r="E352" s="6" t="s">
        <v>4</v>
      </c>
      <c r="F352" s="6"/>
      <c r="G352" s="6"/>
      <c r="H352" s="6"/>
      <c r="I352" s="6"/>
      <c r="J352" s="6"/>
      <c r="K352" s="6"/>
      <c r="L352" s="7">
        <v>0</v>
      </c>
      <c r="M352" s="21">
        <v>7278.4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7278.4</v>
      </c>
      <c r="AF352" s="7">
        <v>0</v>
      </c>
      <c r="AG352" s="7">
        <v>0</v>
      </c>
      <c r="AH352" s="7">
        <v>7278.4</v>
      </c>
      <c r="AI352" s="7">
        <v>-7278.4</v>
      </c>
      <c r="AJ352" s="7">
        <v>0</v>
      </c>
      <c r="AK352" s="8">
        <v>1</v>
      </c>
      <c r="AL352" s="7">
        <v>0</v>
      </c>
      <c r="AM352" s="8">
        <v>0</v>
      </c>
      <c r="AN352" s="7">
        <v>0</v>
      </c>
      <c r="AO352" s="2"/>
    </row>
    <row r="353" spans="1:41" outlineLevel="1" x14ac:dyDescent="0.25">
      <c r="A353" s="5" t="s">
        <v>348</v>
      </c>
      <c r="B353" s="19" t="s">
        <v>349</v>
      </c>
      <c r="C353" s="19" t="s">
        <v>6</v>
      </c>
      <c r="D353" s="19" t="s">
        <v>4</v>
      </c>
      <c r="E353" s="6" t="s">
        <v>4</v>
      </c>
      <c r="F353" s="6"/>
      <c r="G353" s="6"/>
      <c r="H353" s="6"/>
      <c r="I353" s="6"/>
      <c r="J353" s="6"/>
      <c r="K353" s="6"/>
      <c r="L353" s="7">
        <v>0</v>
      </c>
      <c r="M353" s="20">
        <v>44186.837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28335.215069999998</v>
      </c>
      <c r="AF353" s="7">
        <v>0</v>
      </c>
      <c r="AG353" s="7">
        <v>0</v>
      </c>
      <c r="AH353" s="7">
        <v>28335.215069999998</v>
      </c>
      <c r="AI353" s="7">
        <v>-28335.215069999998</v>
      </c>
      <c r="AJ353" s="7">
        <v>0</v>
      </c>
      <c r="AK353" s="8">
        <v>0.64125918472055377</v>
      </c>
      <c r="AL353" s="7">
        <v>0</v>
      </c>
      <c r="AM353" s="8">
        <v>0</v>
      </c>
      <c r="AN353" s="7">
        <v>0</v>
      </c>
      <c r="AO353" s="2"/>
    </row>
    <row r="354" spans="1:41" outlineLevel="2" x14ac:dyDescent="0.25">
      <c r="A354" s="22" t="s">
        <v>350</v>
      </c>
      <c r="B354" s="6" t="s">
        <v>349</v>
      </c>
      <c r="C354" s="6" t="s">
        <v>351</v>
      </c>
      <c r="D354" s="6" t="s">
        <v>4</v>
      </c>
      <c r="E354" s="6" t="s">
        <v>4</v>
      </c>
      <c r="F354" s="6"/>
      <c r="G354" s="6"/>
      <c r="H354" s="6"/>
      <c r="I354" s="6"/>
      <c r="J354" s="6"/>
      <c r="K354" s="6"/>
      <c r="L354" s="7">
        <v>0</v>
      </c>
      <c r="M354" s="21">
        <v>628.4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628.4</v>
      </c>
      <c r="AF354" s="7">
        <v>0</v>
      </c>
      <c r="AG354" s="7">
        <v>0</v>
      </c>
      <c r="AH354" s="7">
        <v>628.4</v>
      </c>
      <c r="AI354" s="7">
        <v>-628.4</v>
      </c>
      <c r="AJ354" s="7">
        <v>0</v>
      </c>
      <c r="AK354" s="8">
        <v>1</v>
      </c>
      <c r="AL354" s="7">
        <v>0</v>
      </c>
      <c r="AM354" s="8">
        <v>0</v>
      </c>
      <c r="AN354" s="7">
        <v>0</v>
      </c>
      <c r="AO354" s="2"/>
    </row>
    <row r="355" spans="1:41" outlineLevel="3" x14ac:dyDescent="0.25">
      <c r="A355" s="22" t="s">
        <v>188</v>
      </c>
      <c r="B355" s="6" t="s">
        <v>349</v>
      </c>
      <c r="C355" s="6" t="s">
        <v>351</v>
      </c>
      <c r="D355" s="6" t="s">
        <v>189</v>
      </c>
      <c r="E355" s="6" t="s">
        <v>4</v>
      </c>
      <c r="F355" s="6"/>
      <c r="G355" s="6"/>
      <c r="H355" s="6"/>
      <c r="I355" s="6"/>
      <c r="J355" s="6"/>
      <c r="K355" s="6"/>
      <c r="L355" s="7">
        <v>0</v>
      </c>
      <c r="M355" s="21">
        <v>628.4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628.4</v>
      </c>
      <c r="AF355" s="7">
        <v>0</v>
      </c>
      <c r="AG355" s="7">
        <v>0</v>
      </c>
      <c r="AH355" s="7">
        <v>628.4</v>
      </c>
      <c r="AI355" s="7">
        <v>-628.4</v>
      </c>
      <c r="AJ355" s="7">
        <v>0</v>
      </c>
      <c r="AK355" s="8">
        <v>1</v>
      </c>
      <c r="AL355" s="7">
        <v>0</v>
      </c>
      <c r="AM355" s="8">
        <v>0</v>
      </c>
      <c r="AN355" s="7">
        <v>0</v>
      </c>
      <c r="AO355" s="2"/>
    </row>
    <row r="356" spans="1:41" outlineLevel="2" x14ac:dyDescent="0.25">
      <c r="A356" s="22" t="s">
        <v>352</v>
      </c>
      <c r="B356" s="6" t="s">
        <v>349</v>
      </c>
      <c r="C356" s="6" t="s">
        <v>353</v>
      </c>
      <c r="D356" s="6" t="s">
        <v>4</v>
      </c>
      <c r="E356" s="6" t="s">
        <v>4</v>
      </c>
      <c r="F356" s="6"/>
      <c r="G356" s="6"/>
      <c r="H356" s="6"/>
      <c r="I356" s="6"/>
      <c r="J356" s="6"/>
      <c r="K356" s="6"/>
      <c r="L356" s="7">
        <v>0</v>
      </c>
      <c r="M356" s="21">
        <v>3820.8919999999998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3820.8791200000001</v>
      </c>
      <c r="AF356" s="7">
        <v>0</v>
      </c>
      <c r="AG356" s="7">
        <v>0</v>
      </c>
      <c r="AH356" s="7">
        <v>3820.8791200000001</v>
      </c>
      <c r="AI356" s="7">
        <v>-3820.8791200000001</v>
      </c>
      <c r="AJ356" s="7">
        <v>0</v>
      </c>
      <c r="AK356" s="8">
        <v>0.99999662905939246</v>
      </c>
      <c r="AL356" s="7">
        <v>0</v>
      </c>
      <c r="AM356" s="8">
        <v>0</v>
      </c>
      <c r="AN356" s="7">
        <v>0</v>
      </c>
      <c r="AO356" s="2"/>
    </row>
    <row r="357" spans="1:41" outlineLevel="3" x14ac:dyDescent="0.25">
      <c r="A357" s="22" t="s">
        <v>188</v>
      </c>
      <c r="B357" s="6" t="s">
        <v>349</v>
      </c>
      <c r="C357" s="6" t="s">
        <v>353</v>
      </c>
      <c r="D357" s="6" t="s">
        <v>189</v>
      </c>
      <c r="E357" s="6" t="s">
        <v>4</v>
      </c>
      <c r="F357" s="6"/>
      <c r="G357" s="6"/>
      <c r="H357" s="6"/>
      <c r="I357" s="6"/>
      <c r="J357" s="6"/>
      <c r="K357" s="6"/>
      <c r="L357" s="7">
        <v>0</v>
      </c>
      <c r="M357" s="21">
        <v>3820.8919999999998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3820.8791200000001</v>
      </c>
      <c r="AF357" s="7">
        <v>0</v>
      </c>
      <c r="AG357" s="7">
        <v>0</v>
      </c>
      <c r="AH357" s="7">
        <v>3820.8791200000001</v>
      </c>
      <c r="AI357" s="7">
        <v>-3820.8791200000001</v>
      </c>
      <c r="AJ357" s="7">
        <v>0</v>
      </c>
      <c r="AK357" s="8">
        <v>0.99999662905939246</v>
      </c>
      <c r="AL357" s="7">
        <v>0</v>
      </c>
      <c r="AM357" s="8">
        <v>0</v>
      </c>
      <c r="AN357" s="7">
        <v>0</v>
      </c>
      <c r="AO357" s="2"/>
    </row>
    <row r="358" spans="1:41" outlineLevel="2" x14ac:dyDescent="0.25">
      <c r="A358" s="22" t="s">
        <v>148</v>
      </c>
      <c r="B358" s="6" t="s">
        <v>349</v>
      </c>
      <c r="C358" s="6" t="s">
        <v>149</v>
      </c>
      <c r="D358" s="6" t="s">
        <v>4</v>
      </c>
      <c r="E358" s="6" t="s">
        <v>4</v>
      </c>
      <c r="F358" s="6"/>
      <c r="G358" s="6"/>
      <c r="H358" s="6"/>
      <c r="I358" s="6"/>
      <c r="J358" s="6"/>
      <c r="K358" s="6"/>
      <c r="L358" s="7">
        <v>0</v>
      </c>
      <c r="M358" s="21">
        <v>37395.775000000001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21544.165949999999</v>
      </c>
      <c r="AF358" s="7">
        <v>0</v>
      </c>
      <c r="AG358" s="7">
        <v>0</v>
      </c>
      <c r="AH358" s="7">
        <v>21544.165949999999</v>
      </c>
      <c r="AI358" s="7">
        <v>-21544.165949999999</v>
      </c>
      <c r="AJ358" s="7">
        <v>0</v>
      </c>
      <c r="AK358" s="8">
        <v>0.57611230011946535</v>
      </c>
      <c r="AL358" s="7">
        <v>0</v>
      </c>
      <c r="AM358" s="8">
        <v>0</v>
      </c>
      <c r="AN358" s="7">
        <v>0</v>
      </c>
      <c r="AO358" s="2"/>
    </row>
    <row r="359" spans="1:41" ht="38.25" outlineLevel="3" x14ac:dyDescent="0.25">
      <c r="A359" s="22" t="s">
        <v>130</v>
      </c>
      <c r="B359" s="6" t="s">
        <v>349</v>
      </c>
      <c r="C359" s="6" t="s">
        <v>149</v>
      </c>
      <c r="D359" s="6" t="s">
        <v>131</v>
      </c>
      <c r="E359" s="6" t="s">
        <v>4</v>
      </c>
      <c r="F359" s="6"/>
      <c r="G359" s="6"/>
      <c r="H359" s="6"/>
      <c r="I359" s="6"/>
      <c r="J359" s="6"/>
      <c r="K359" s="6"/>
      <c r="L359" s="7">
        <v>0</v>
      </c>
      <c r="M359" s="21">
        <v>37395.775000000001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21544.165949999999</v>
      </c>
      <c r="AF359" s="7">
        <v>0</v>
      </c>
      <c r="AG359" s="7">
        <v>0</v>
      </c>
      <c r="AH359" s="7">
        <v>21544.165949999999</v>
      </c>
      <c r="AI359" s="7">
        <v>-21544.165949999999</v>
      </c>
      <c r="AJ359" s="7">
        <v>0</v>
      </c>
      <c r="AK359" s="8">
        <v>0.57611230011946535</v>
      </c>
      <c r="AL359" s="7">
        <v>0</v>
      </c>
      <c r="AM359" s="8">
        <v>0</v>
      </c>
      <c r="AN359" s="7">
        <v>0</v>
      </c>
      <c r="AO359" s="2"/>
    </row>
    <row r="360" spans="1:41" ht="25.5" outlineLevel="2" x14ac:dyDescent="0.25">
      <c r="A360" s="22" t="s">
        <v>354</v>
      </c>
      <c r="B360" s="6" t="s">
        <v>349</v>
      </c>
      <c r="C360" s="6" t="s">
        <v>355</v>
      </c>
      <c r="D360" s="6" t="s">
        <v>4</v>
      </c>
      <c r="E360" s="6" t="s">
        <v>4</v>
      </c>
      <c r="F360" s="6"/>
      <c r="G360" s="6"/>
      <c r="H360" s="6"/>
      <c r="I360" s="6"/>
      <c r="J360" s="6"/>
      <c r="K360" s="6"/>
      <c r="L360" s="7">
        <v>0</v>
      </c>
      <c r="M360" s="21">
        <v>1375.27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1375.27</v>
      </c>
      <c r="AF360" s="7">
        <v>0</v>
      </c>
      <c r="AG360" s="7">
        <v>0</v>
      </c>
      <c r="AH360" s="7">
        <v>1375.27</v>
      </c>
      <c r="AI360" s="7">
        <v>-1375.27</v>
      </c>
      <c r="AJ360" s="7">
        <v>0</v>
      </c>
      <c r="AK360" s="8">
        <v>1</v>
      </c>
      <c r="AL360" s="7">
        <v>0</v>
      </c>
      <c r="AM360" s="8">
        <v>0</v>
      </c>
      <c r="AN360" s="7">
        <v>0</v>
      </c>
      <c r="AO360" s="2"/>
    </row>
    <row r="361" spans="1:41" outlineLevel="3" x14ac:dyDescent="0.25">
      <c r="A361" s="22" t="s">
        <v>188</v>
      </c>
      <c r="B361" s="6" t="s">
        <v>349</v>
      </c>
      <c r="C361" s="6" t="s">
        <v>355</v>
      </c>
      <c r="D361" s="6" t="s">
        <v>189</v>
      </c>
      <c r="E361" s="6" t="s">
        <v>4</v>
      </c>
      <c r="F361" s="6"/>
      <c r="G361" s="6"/>
      <c r="H361" s="6"/>
      <c r="I361" s="6"/>
      <c r="J361" s="6"/>
      <c r="K361" s="6"/>
      <c r="L361" s="7">
        <v>0</v>
      </c>
      <c r="M361" s="21">
        <v>1375.27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1375.27</v>
      </c>
      <c r="AF361" s="7">
        <v>0</v>
      </c>
      <c r="AG361" s="7">
        <v>0</v>
      </c>
      <c r="AH361" s="7">
        <v>1375.27</v>
      </c>
      <c r="AI361" s="7">
        <v>-1375.27</v>
      </c>
      <c r="AJ361" s="7">
        <v>0</v>
      </c>
      <c r="AK361" s="8">
        <v>1</v>
      </c>
      <c r="AL361" s="7">
        <v>0</v>
      </c>
      <c r="AM361" s="8">
        <v>0</v>
      </c>
      <c r="AN361" s="7">
        <v>0</v>
      </c>
      <c r="AO361" s="2"/>
    </row>
    <row r="362" spans="1:41" ht="51" outlineLevel="2" x14ac:dyDescent="0.25">
      <c r="A362" s="22" t="s">
        <v>21</v>
      </c>
      <c r="B362" s="6" t="s">
        <v>349</v>
      </c>
      <c r="C362" s="6" t="s">
        <v>22</v>
      </c>
      <c r="D362" s="6" t="s">
        <v>4</v>
      </c>
      <c r="E362" s="6" t="s">
        <v>4</v>
      </c>
      <c r="F362" s="6"/>
      <c r="G362" s="6"/>
      <c r="H362" s="6"/>
      <c r="I362" s="6"/>
      <c r="J362" s="6"/>
      <c r="K362" s="6"/>
      <c r="L362" s="7">
        <v>0</v>
      </c>
      <c r="M362" s="21">
        <v>966.5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966.5</v>
      </c>
      <c r="AF362" s="7">
        <v>0</v>
      </c>
      <c r="AG362" s="7">
        <v>0</v>
      </c>
      <c r="AH362" s="7">
        <v>966.5</v>
      </c>
      <c r="AI362" s="7">
        <v>-966.5</v>
      </c>
      <c r="AJ362" s="7">
        <v>0</v>
      </c>
      <c r="AK362" s="8">
        <v>1</v>
      </c>
      <c r="AL362" s="7">
        <v>0</v>
      </c>
      <c r="AM362" s="8">
        <v>0</v>
      </c>
      <c r="AN362" s="7">
        <v>0</v>
      </c>
      <c r="AO362" s="2"/>
    </row>
    <row r="363" spans="1:41" outlineLevel="3" x14ac:dyDescent="0.25">
      <c r="A363" s="22" t="s">
        <v>188</v>
      </c>
      <c r="B363" s="6" t="s">
        <v>349</v>
      </c>
      <c r="C363" s="6" t="s">
        <v>22</v>
      </c>
      <c r="D363" s="6" t="s">
        <v>189</v>
      </c>
      <c r="E363" s="6" t="s">
        <v>4</v>
      </c>
      <c r="F363" s="6"/>
      <c r="G363" s="6"/>
      <c r="H363" s="6"/>
      <c r="I363" s="6"/>
      <c r="J363" s="6"/>
      <c r="K363" s="6"/>
      <c r="L363" s="7">
        <v>0</v>
      </c>
      <c r="M363" s="21">
        <v>966.5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966.5</v>
      </c>
      <c r="AF363" s="7">
        <v>0</v>
      </c>
      <c r="AG363" s="7">
        <v>0</v>
      </c>
      <c r="AH363" s="7">
        <v>966.5</v>
      </c>
      <c r="AI363" s="7">
        <v>-966.5</v>
      </c>
      <c r="AJ363" s="7">
        <v>0</v>
      </c>
      <c r="AK363" s="8">
        <v>1</v>
      </c>
      <c r="AL363" s="7">
        <v>0</v>
      </c>
      <c r="AM363" s="8">
        <v>0</v>
      </c>
      <c r="AN363" s="7">
        <v>0</v>
      </c>
      <c r="AO363" s="2"/>
    </row>
    <row r="364" spans="1:41" ht="12.75" customHeight="1" x14ac:dyDescent="0.25">
      <c r="A364" s="34" t="s">
        <v>356</v>
      </c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9">
        <v>0</v>
      </c>
      <c r="M364" s="38">
        <f>M13+M74+M78+M118+M160+M183+M289+M315+M342+M346</f>
        <v>600111.62660000008</v>
      </c>
      <c r="N364" s="38">
        <f t="shared" ref="N364:AE364" si="7">N13+N74+N78+N118+N160+N183+N289+N315+N342+N346</f>
        <v>0</v>
      </c>
      <c r="O364" s="38">
        <f t="shared" si="7"/>
        <v>0</v>
      </c>
      <c r="P364" s="38">
        <f t="shared" si="7"/>
        <v>0</v>
      </c>
      <c r="Q364" s="38">
        <f t="shared" si="7"/>
        <v>0</v>
      </c>
      <c r="R364" s="38">
        <f t="shared" si="7"/>
        <v>0</v>
      </c>
      <c r="S364" s="38">
        <f t="shared" si="7"/>
        <v>0</v>
      </c>
      <c r="T364" s="38">
        <f t="shared" si="7"/>
        <v>0</v>
      </c>
      <c r="U364" s="38">
        <f t="shared" si="7"/>
        <v>0</v>
      </c>
      <c r="V364" s="38">
        <f t="shared" si="7"/>
        <v>0</v>
      </c>
      <c r="W364" s="38">
        <f t="shared" si="7"/>
        <v>0</v>
      </c>
      <c r="X364" s="38">
        <f t="shared" si="7"/>
        <v>0</v>
      </c>
      <c r="Y364" s="38">
        <f t="shared" si="7"/>
        <v>0</v>
      </c>
      <c r="Z364" s="38">
        <f t="shared" si="7"/>
        <v>0</v>
      </c>
      <c r="AA364" s="38">
        <f t="shared" si="7"/>
        <v>0</v>
      </c>
      <c r="AB364" s="38">
        <f t="shared" si="7"/>
        <v>0</v>
      </c>
      <c r="AC364" s="38">
        <f t="shared" si="7"/>
        <v>0</v>
      </c>
      <c r="AD364" s="38">
        <f t="shared" si="7"/>
        <v>0</v>
      </c>
      <c r="AE364" s="38">
        <f t="shared" si="7"/>
        <v>532168.80823000008</v>
      </c>
      <c r="AF364" s="9">
        <v>0</v>
      </c>
      <c r="AG364" s="9">
        <v>0</v>
      </c>
      <c r="AH364" s="9">
        <v>532168.80822999997</v>
      </c>
      <c r="AI364" s="9">
        <v>-532168.80822999997</v>
      </c>
      <c r="AJ364" s="9">
        <v>0</v>
      </c>
      <c r="AK364" s="10">
        <v>0.88678303275852577</v>
      </c>
      <c r="AL364" s="9">
        <v>0</v>
      </c>
      <c r="AM364" s="10">
        <v>0</v>
      </c>
      <c r="AN364" s="9">
        <v>0</v>
      </c>
      <c r="AO364" s="2"/>
    </row>
    <row r="365" spans="1:41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 t="s">
        <v>2</v>
      </c>
      <c r="Y365" s="2"/>
      <c r="Z365" s="2"/>
      <c r="AA365" s="2"/>
      <c r="AB365" s="2"/>
      <c r="AC365" s="2"/>
      <c r="AD365" s="2" t="s">
        <v>2</v>
      </c>
      <c r="AE365" s="2"/>
      <c r="AF365" s="2"/>
      <c r="AG365" s="2"/>
      <c r="AH365" s="2" t="s">
        <v>2</v>
      </c>
      <c r="AI365" s="2"/>
      <c r="AJ365" s="2"/>
      <c r="AK365" s="2"/>
      <c r="AL365" s="2"/>
      <c r="AM365" s="2"/>
      <c r="AN365" s="2"/>
      <c r="AO365" s="2"/>
    </row>
    <row r="366" spans="1:4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2"/>
    </row>
  </sheetData>
  <mergeCells count="49">
    <mergeCell ref="AL11:AL12"/>
    <mergeCell ref="AM11:AM12"/>
    <mergeCell ref="AN11:AN12"/>
    <mergeCell ref="A364:K364"/>
    <mergeCell ref="A366:AD366"/>
    <mergeCell ref="AF11:AF12"/>
    <mergeCell ref="AG11:AG12"/>
    <mergeCell ref="AI11:AI12"/>
    <mergeCell ref="AJ11:AJ12"/>
    <mergeCell ref="AK11:AK12"/>
    <mergeCell ref="Z11:Z12"/>
    <mergeCell ref="AA11:AA12"/>
    <mergeCell ref="AB11:AB12"/>
    <mergeCell ref="AC11:AC12"/>
    <mergeCell ref="AE11:AE12"/>
    <mergeCell ref="T11:T12"/>
    <mergeCell ref="U11:U12"/>
    <mergeCell ref="V11:V12"/>
    <mergeCell ref="W11:W12"/>
    <mergeCell ref="Y11:Y12"/>
    <mergeCell ref="O11:O12"/>
    <mergeCell ref="P11:P12"/>
    <mergeCell ref="Q11:Q12"/>
    <mergeCell ref="R11:R12"/>
    <mergeCell ref="S11:S12"/>
    <mergeCell ref="A11:A12"/>
    <mergeCell ref="B11:B12"/>
    <mergeCell ref="C11:C12"/>
    <mergeCell ref="D11:D12"/>
    <mergeCell ref="A6:AL9"/>
    <mergeCell ref="A10:AN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A1:C1"/>
    <mergeCell ref="A2:C2"/>
    <mergeCell ref="A3:C3"/>
    <mergeCell ref="A4:C4"/>
    <mergeCell ref="D1:AE1"/>
    <mergeCell ref="D2:AE2"/>
    <mergeCell ref="D3:AE3"/>
    <mergeCell ref="D4:AE4"/>
  </mergeCells>
  <pageMargins left="0.59027779999999996" right="0.59027779999999996" top="0.59027779999999996" bottom="0.59027779999999996" header="0.39374999999999999" footer="0.39374999999999999"/>
  <pageSetup paperSize="9" scale="62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fo21_budg2_03.07.2013_08_14_31(Аналитический отчет по исполнению бюджета с произвольной группировкой)&lt;/DocName&gt;&#10;  &lt;VariantName&gt;fo21_budg2_03.07.2013_08:14:31&lt;/VariantName&gt;&#10;  &lt;VariantLink&gt;55410030&lt;/VariantLink&gt;&#10;  &lt;SvodReportLink xsi:nil=&quot;true&quot; /&gt;&#10;  &lt;ReportLink&gt;21213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97F617-76EC-4318-A538-1287A65736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отдел администрации Янтиковского МО</dc:creator>
  <cp:lastModifiedBy>yantik_fin2</cp:lastModifiedBy>
  <cp:lastPrinted>2023-02-21T06:25:05Z</cp:lastPrinted>
  <dcterms:created xsi:type="dcterms:W3CDTF">2023-02-13T07:27:33Z</dcterms:created>
  <dcterms:modified xsi:type="dcterms:W3CDTF">2023-03-03T08:15:06Z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fo21_budg2_03.07.2013_08_14_31(Аналитический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fo21_budg2_03.07.2013_08_14_31(4).xlsx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22.1.1542.1898211247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