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13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<x:sst xmlns:x="http://schemas.openxmlformats.org/spreadsheetml/2006/main" count="34" uniqueCount="34">
  <x:si>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</x:si>
  <x:si>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01.04.2023 по 30.06.2023</x:t>
  </x:si>
  <x:si>
    <x:t>По подразделениям: Все подразделения</x:t>
  </x:si>
  <x:si>
    <x:t>По сотрудникам: Все сотрудники</x:t>
  </x:si>
  <x:si>
    <x:t>Дата/время формирования: 28 июля 2023 г., 13:52, пятница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</x:si>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</x:sst>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Continuous" vertical="bottom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6" Target="/xl/calcChain.xml" Type="http://schemas.openxmlformats.org/officeDocument/2006/relationships/calcChain" /><Relationship Id="rId27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delo.cap.ru/documents/appeal/find.do?data={EntityIds:[4602505,4603535,4604348]}" TargetMode="External" Type="http://schemas.openxmlformats.org/officeDocument/2006/relationships/hyperlink" /><Relationship Id="rId6" Target="https://delo.cap.ru/documents/appeal/find.do?data={EntityIds:[4615535,4615282,4616942,4611702,4619901,4615536,4609972,4612152,4619857,4615772,4609431,4612846,4625340,4613239,4606833,4620345,4606285,4608226,4615272,4607657,4613251,4622157,4623545,4625086]}" TargetMode="External" Type="http://schemas.openxmlformats.org/officeDocument/2006/relationships/hyperlink" /><Relationship Id="rId7" Target="https://delo.cap.ru/documents/appeal/find.do?data={EntityIds:[4625086]}" TargetMode="External" Type="http://schemas.openxmlformats.org/officeDocument/2006/relationships/hyperlink" /><Relationship Id="rId8" Target="https://delo.cap.ru/documents/appeal/find.do?data={EntityIds:[4619901,4606833]}" TargetMode="External" Type="http://schemas.openxmlformats.org/officeDocument/2006/relationships/hyperlink" /><Relationship Id="rId9" Target="https://delo.cap.ru/documents/appeal/find.do?data={EntityIds:[4615535,4615282,4616942,4611702,4619901,4615536,4609972,4612152,4619857,4615772,4609431,4612846,4625340,4613239,4606833,4620345,4606285,4608226,4615272,4607657,4613251,4622157,4625086]}" TargetMode="External" Type="http://schemas.openxmlformats.org/officeDocument/2006/relationships/hyperlink" /><Relationship Id="rId10" Target="https://delo.cap.ru/documents/appeal/find.do?data={EntityIds:[4615535,4615282,4616942,4611702,4619901,4615536,4609972,4612152,4615772,4609431,4612846,4625340,4613239,4606833,4620345,4606285,4608226,4615272,4607657,4613251]}" TargetMode="External" Type="http://schemas.openxmlformats.org/officeDocument/2006/relationships/hyperlink" /><Relationship Id="rId11" Target="https://delo.cap.ru/documents/appeal/find.do?data={EntityIds:[4615282,4616942,4612152,4615772,4613239,4606833,4606285,4607657,4613251]}" TargetMode="External" Type="http://schemas.openxmlformats.org/officeDocument/2006/relationships/hyperlink" /><Relationship Id="rId12" Target="https://delo.cap.ru/documents/appeal/find.do?data={EntityIds:[4609431]}" TargetMode="External" Type="http://schemas.openxmlformats.org/officeDocument/2006/relationships/hyperlink" /><Relationship Id="rId13" Target="https://delo.cap.ru/documents/appeal/find.do?data={EntityIds:[4615535,4611702,4619901,4615536,4609972,4612846,4625340,4620345,4608226,4615272]}" TargetMode="External" Type="http://schemas.openxmlformats.org/officeDocument/2006/relationships/hyperlink" /><Relationship Id="rId14" Target="https://delo.cap.ru/documents/appeal/find.do?data={EntityIds:[4619857,4622157,4623545,4625086]}" TargetMode="External" Type="http://schemas.openxmlformats.org/officeDocument/2006/relationships/hyperlink" /><Relationship Id="rId15" Target="https://delo.cap.ru/documents/appeal/find.do?data={EntityIds:[2402814,2402669,2402776]}" TargetMode="External" Type="http://schemas.openxmlformats.org/officeDocument/2006/relationships/hyperlink" /><Relationship Id="rId16" Target="https://delo.cap.ru/documents/appeal/find.do?data={EntityIds:[4545148,2402909,4549407,4543682,2402945,2403005,2404048,2402991,2403002,2402930,2404005,4543843,4542588,2403270,2402954,4546390]}" TargetMode="External" Type="http://schemas.openxmlformats.org/officeDocument/2006/relationships/hyperlink" /><Relationship Id="rId17" Target="https://delo.cap.ru/documents/appeal/find.do?data={EntityIds:[2402930]}" TargetMode="External" Type="http://schemas.openxmlformats.org/officeDocument/2006/relationships/hyperlink" /><Relationship Id="rId18" Target="https://delo.cap.ru/documents/appeal/find.do?data={EntityIds:[2402909,4543682,2402945,2402991,2404005,4542588,2403270]}" TargetMode="External" Type="http://schemas.openxmlformats.org/officeDocument/2006/relationships/hyperlink" /><Relationship Id="rId19" Target="https://delo.cap.ru/documents/appeal/find.do?data={EntityIds:[2403005]}" TargetMode="External" Type="http://schemas.openxmlformats.org/officeDocument/2006/relationships/hyperlink" /><Relationship Id="rId20" Target="https://delo.cap.ru/documents/appeal/find.do?data={EntityIds:[4545148,4549407,4543682,2402945,2403005,2402991,2403002,2402930,2404005,4543843,4542588,2403270,2402954,4546390]}" TargetMode="External" Type="http://schemas.openxmlformats.org/officeDocument/2006/relationships/hyperlink" /><Relationship Id="rId21" Target="https://delo.cap.ru/documents/appeal/find.do?data={EntityIds:[4545148,2402909,2402945,2403005,2404048,2402991,2403002,2402930,2404005,2402954,4546390]}" TargetMode="External" Type="http://schemas.openxmlformats.org/officeDocument/2006/relationships/hyperlink" /><Relationship Id="rId22" Target="https://delo.cap.ru/documents/appeal/find.do?data={EntityIds:[2404048,2402991,2403002]}" TargetMode="External" Type="http://schemas.openxmlformats.org/officeDocument/2006/relationships/hyperlink" /><Relationship Id="rId23" Target="https://delo.cap.ru/documents/appeal/find.do?data={EntityIds:[2403005]}" TargetMode="External" Type="http://schemas.openxmlformats.org/officeDocument/2006/relationships/hyperlink" /><Relationship Id="rId24" Target="https://delo.cap.ru/documents/appeal/find.do?data={EntityIds:[4545148,2402909,2402945,2402930,2404005,2402954,4546390]}" TargetMode="External" Type="http://schemas.openxmlformats.org/officeDocument/2006/relationships/hyperlink" /><Relationship Id="rId25" Target="https://delo.cap.ru/documents/appeal/find.do?data={EntityIds:[4549407,4543682,4543843,4542588,2403270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0" t="s">
        <x:v>0</x:v>
      </x:c>
    </x:row>
    <x:row r="2" spans="1:19">
      <x:c r="A2" s="0" t="s">
        <x:v>1</x:v>
      </x:c>
    </x:row>
    <x:row r="4" spans="1:19">
      <x:c r="A4" s="0" t="s">
        <x:v>2</x:v>
      </x:c>
    </x:row>
    <x:row r="6" spans="1:19">
      <x:c r="A6" s="0" t="s">
        <x:v>3</x:v>
      </x:c>
    </x:row>
    <x:row r="8" spans="1:19">
      <x:c r="A8" s="0" t="s">
        <x:v>4</x:v>
      </x:c>
    </x:row>
    <x:row r="10" spans="1:19" s="1" customFormat="1">
      <x:c r="A10" s="2" t="s">
        <x:v>5</x:v>
      </x:c>
      <x:c r="B10" s="2" t="s">
        <x:v>6</x:v>
      </x:c>
      <x:c r="C10" s="3" t="s">
        <x:v>7</x:v>
      </x:c>
      <x:c r="D10" s="4" t="s"/>
      <x:c r="E10" s="4" t="s"/>
      <x:c r="F10" s="4" t="s"/>
      <x:c r="G10" s="5" t="s"/>
      <x:c r="H10" s="2" t="s">
        <x:v>8</x:v>
      </x:c>
      <x:c r="I10" s="2" t="s">
        <x:v>9</x:v>
      </x:c>
      <x:c r="J10" s="2" t="s">
        <x:v>10</x:v>
      </x:c>
      <x:c r="K10" s="3" t="s">
        <x:v>11</x:v>
      </x:c>
      <x:c r="L10" s="5" t="s"/>
      <x:c r="M10" s="3" t="s">
        <x:v>12</x:v>
      </x:c>
      <x:c r="N10" s="4" t="s"/>
      <x:c r="O10" s="4" t="s"/>
      <x:c r="P10" s="4" t="s"/>
      <x:c r="Q10" s="4" t="s"/>
      <x:c r="R10" s="5" t="s"/>
      <x:c r="S10" s="2" t="s">
        <x:v>13</x:v>
      </x:c>
    </x:row>
    <x:row r="11" spans="1:19" s="1" customFormat="1">
      <x:c r="A11" s="6" t="s"/>
      <x:c r="B11" s="6" t="s"/>
      <x:c r="C11" s="7" t="s">
        <x:v>14</x:v>
      </x:c>
      <x:c r="D11" s="7" t="s">
        <x:v>15</x:v>
      </x:c>
      <x:c r="E11" s="7" t="s">
        <x:v>16</x:v>
      </x:c>
      <x:c r="F11" s="7" t="s">
        <x:v>17</x:v>
      </x:c>
      <x:c r="G11" s="7" t="s">
        <x:v>18</x:v>
      </x:c>
      <x:c r="H11" s="6" t="s"/>
      <x:c r="I11" s="6" t="s"/>
      <x:c r="J11" s="6" t="s"/>
      <x:c r="K11" s="7" t="s">
        <x:v>19</x:v>
      </x:c>
      <x:c r="L11" s="7" t="s">
        <x:v>20</x:v>
      </x:c>
      <x:c r="M11" s="7" t="s">
        <x:v>21</x:v>
      </x:c>
      <x:c r="N11" s="7" t="s">
        <x:v>22</x:v>
      </x:c>
      <x:c r="O11" s="7" t="s">
        <x:v>23</x:v>
      </x:c>
      <x:c r="P11" s="7" t="s">
        <x:v>24</x:v>
      </x:c>
      <x:c r="Q11" s="7" t="s">
        <x:v>25</x:v>
      </x:c>
      <x:c r="R11" s="7" t="s">
        <x:v>26</x:v>
      </x:c>
      <x:c r="S11" s="6" t="s"/>
    </x:row>
    <x:row r="12" spans="1:19" s="1" customFormat="1">
      <x:c r="A12" s="7" t="n">
        <x:v>1</x:v>
      </x:c>
      <x:c r="B12" s="7" t="n">
        <x:v>2</x:v>
      </x:c>
      <x:c r="C12" s="7" t="n">
        <x:v>3</x:v>
      </x:c>
      <x:c r="D12" s="7" t="n">
        <x:v>4</x:v>
      </x:c>
      <x:c r="E12" s="7" t="n">
        <x:v>5</x:v>
      </x:c>
      <x:c r="F12" s="7" t="n">
        <x:v>6</x:v>
      </x:c>
      <x:c r="G12" s="7" t="n">
        <x:v>7</x:v>
      </x:c>
      <x:c r="H12" s="7" t="n">
        <x:v>8</x:v>
      </x:c>
      <x:c r="I12" s="7" t="n">
        <x:v>9</x:v>
      </x:c>
      <x:c r="J12" s="7" t="n">
        <x:v>10</x:v>
      </x:c>
      <x:c r="K12" s="7" t="n">
        <x:v>11</x:v>
      </x:c>
      <x:c r="L12" s="7" t="n">
        <x:v>12</x:v>
      </x:c>
      <x:c r="M12" s="7" t="n">
        <x:v>13</x:v>
      </x:c>
      <x:c r="N12" s="7" t="n">
        <x:v>14</x:v>
      </x:c>
      <x:c r="O12" s="7" t="n">
        <x:v>15</x:v>
      </x:c>
      <x:c r="P12" s="7" t="n">
        <x:v>16</x:v>
      </x:c>
      <x:c r="Q12" s="7" t="n">
        <x:v>17</x:v>
      </x:c>
      <x:c r="R12" s="7" t="n">
        <x:v>18</x:v>
      </x:c>
      <x:c r="S12" s="7" t="n">
        <x:v>19</x:v>
      </x:c>
    </x:row>
    <x:row r="13" spans="1:19">
      <x:c r="A13" s="8" t="s">
        <x:v>27</x:v>
      </x:c>
      <x:c r="B13" s="8" t="n">
        <x:v>3</x:v>
      </x:c>
      <x:c r="C13" s="8" t="n">
        <x:v>24</x:v>
      </x:c>
      <x:c r="D13" s="8" t="n">
        <x:v>1</x:v>
      </x:c>
      <x:c r="E13" s="8" t="n">
        <x:v>0</x:v>
      </x:c>
      <x:c r="F13" s="8" t="n">
        <x:v>2</x:v>
      </x:c>
      <x:c r="G13" s="8" t="n">
        <x:v>0</x:v>
      </x:c>
      <x:c r="H13" s="8" t="n">
        <x:v>23</x:v>
      </x:c>
      <x:c r="I13" s="8" t="n">
        <x:v>0</x:v>
      </x:c>
      <x:c r="J13" s="8" t="n">
        <x:v>0</x:v>
      </x:c>
      <x:c r="K13" s="8" t="n">
        <x:v>20</x:v>
      </x:c>
      <x:c r="L13" s="8" t="n">
        <x:v>0</x:v>
      </x:c>
      <x:c r="M13" s="8" t="n">
        <x:v>9</x:v>
      </x:c>
      <x:c r="N13" s="8" t="n">
        <x:v>1</x:v>
      </x:c>
      <x:c r="O13" s="8" t="n">
        <x:v>0</x:v>
      </x:c>
      <x:c r="P13" s="8" t="n">
        <x:v>0</x:v>
      </x:c>
      <x:c r="Q13" s="8" t="n">
        <x:v>10</x:v>
      </x:c>
      <x:c r="R13" s="8" t="n">
        <x:v>0</x:v>
      </x:c>
      <x:c r="S13" s="8" t="n">
        <x:v>4</x:v>
      </x:c>
    </x:row>
    <x:row r="14" spans="1:19">
      <x:c r="A14" s="7" t="s">
        <x:v>28</x:v>
      </x:c>
      <x:c r="B14" s="7" t="n">
        <x:v>3</x:v>
      </x:c>
      <x:c r="C14" s="7" t="n">
        <x:v>16</x:v>
      </x:c>
      <x:c r="D14" s="7" t="n">
        <x:v>1</x:v>
      </x:c>
      <x:c r="E14" s="7" t="n">
        <x:v>0</x:v>
      </x:c>
      <x:c r="F14" s="7" t="n">
        <x:v>7</x:v>
      </x:c>
      <x:c r="G14" s="7" t="n">
        <x:v>1</x:v>
      </x:c>
      <x:c r="H14" s="7" t="n">
        <x:v>14</x:v>
      </x:c>
      <x:c r="I14" s="7" t="n">
        <x:v>0</x:v>
      </x:c>
      <x:c r="J14" s="7" t="n">
        <x:v>0</x:v>
      </x:c>
      <x:c r="K14" s="7" t="n">
        <x:v>11</x:v>
      </x:c>
      <x:c r="L14" s="7" t="n">
        <x:v>0</x:v>
      </x:c>
      <x:c r="M14" s="7" t="n">
        <x:v>3</x:v>
      </x:c>
      <x:c r="N14" s="7" t="n">
        <x:v>0</x:v>
      </x:c>
      <x:c r="O14" s="7" t="n">
        <x:v>1</x:v>
      </x:c>
      <x:c r="P14" s="7" t="n">
        <x:v>0</x:v>
      </x:c>
      <x:c r="Q14" s="7" t="n">
        <x:v>7</x:v>
      </x:c>
      <x:c r="R14" s="7" t="n">
        <x:v>0</x:v>
      </x:c>
      <x:c r="S14" s="7" t="n">
        <x:v>5</x:v>
      </x:c>
    </x:row>
    <x:row r="15" spans="1:19">
      <x:c r="A15" s="7" t="s">
        <x:v>29</x:v>
      </x:c>
      <x:c r="B15" s="7">
        <x:f>IFERROR(ROUND(100*((B13)/(B14)),2),100.00)</x:f>
      </x:c>
      <x:c r="C15" s="7">
        <x:f>IFERROR(ROUND(100*((C13)/(C14)),2),100.00)</x:f>
      </x:c>
      <x:c r="D15" s="7">
        <x:f>IFERROR(ROUND(100*((D13)/(D14)),2),100.00)</x:f>
      </x:c>
      <x:c r="E15" s="7">
        <x:f>IFERROR(ROUND(100*((E13)/(E14)),2),100.00)</x:f>
      </x:c>
      <x:c r="F15" s="7">
        <x:f>IFERROR(ROUND(100*((F13)/(F14)),2),100.00)</x:f>
      </x:c>
      <x:c r="G15" s="7">
        <x:f>IFERROR(ROUND(100*((G13)/(G14)),2),100.00)</x:f>
      </x:c>
      <x:c r="H15" s="7">
        <x:f>IFERROR(ROUND(100*((H13)/(H14)),2),100.00)</x:f>
      </x:c>
      <x:c r="I15" s="7">
        <x:f>IFERROR(ROUND(100*((I13)/(I14)),2),100.00)</x:f>
      </x:c>
      <x:c r="J15" s="7">
        <x:f>IFERROR(ROUND(100*((J13)/(J14)),2),100.00)</x:f>
      </x:c>
      <x:c r="K15" s="7">
        <x:f>IFERROR(ROUND(100*((K13)/(K14)),2),100.00)</x:f>
      </x:c>
      <x:c r="L15" s="7">
        <x:f>IFERROR(ROUND(100*((L13)/(L14)),2),100.00)</x:f>
      </x:c>
      <x:c r="M15" s="7">
        <x:f>IFERROR(ROUND(100*((M13)/(M14)),2),100.00)</x:f>
      </x:c>
      <x:c r="N15" s="7">
        <x:f>IFERROR(ROUND(100*((N13)/(N14)),2),100.00)</x:f>
      </x:c>
      <x:c r="O15" s="7">
        <x:f>IFERROR(ROUND(100*((O13)/(O14)),2),100.00)</x:f>
      </x:c>
      <x:c r="P15" s="7">
        <x:f>IFERROR(ROUND(100*((P13)/(P14)),2),100.00)</x:f>
      </x:c>
      <x:c r="Q15" s="7">
        <x:f>IFERROR(ROUND(100*((Q13)/(Q14)),2),100.00)</x:f>
      </x:c>
      <x:c r="R15" s="7">
        <x:f>IFERROR(ROUND(100*((R13)/(R14)),2),100.00)</x:f>
      </x:c>
      <x:c r="S15" s="7">
        <x:f>IFERROR(ROUND(100*((S13)/(S14)),2),100.00)</x:f>
      </x:c>
    </x:row>
    <x:row r="16" spans="1:19">
      <x:c r="A16" s="7" t="s">
        <x:v>30</x:v>
      </x:c>
      <x:c r="B16" s="7" t="s">
        <x:v>31</x:v>
      </x:c>
      <x:c r="C16" s="7" t="s">
        <x:v>32</x:v>
      </x:c>
      <x:c r="D16" s="7">
        <x:f>IFERROR(ROUND(100*((D13)/(C13)),2),100.00)</x:f>
      </x:c>
      <x:c r="E16" s="7">
        <x:f>IFERROR(ROUND(100*((E13)/(C13)),2),100.00)</x:f>
      </x:c>
      <x:c r="F16" s="7">
        <x:f>IFERROR(ROUND(100*((F13)/(C13)),2),100.00)</x:f>
      </x:c>
      <x:c r="G16" s="7">
        <x:f>IFERROR(ROUND(100*((G13)/(C13)),2),100.00)</x:f>
      </x:c>
      <x:c r="H16" s="7">
        <x:f>IFERROR(ROUND(100*((H13)/(C13)),2),100.00)</x:f>
      </x:c>
      <x:c r="I16" s="7" t="s">
        <x:v>31</x:v>
      </x:c>
      <x:c r="J16" s="7" t="s">
        <x:v>31</x:v>
      </x:c>
      <x:c r="K16" s="7" t="s">
        <x:v>31</x:v>
      </x:c>
      <x:c r="L16" s="7" t="s">
        <x:v>31</x:v>
      </x:c>
      <x:c r="M16" s="7" t="s">
        <x:v>31</x:v>
      </x:c>
      <x:c r="N16" s="7" t="s">
        <x:v>31</x:v>
      </x:c>
      <x:c r="O16" s="7" t="s">
        <x:v>31</x:v>
      </x:c>
      <x:c r="P16" s="7" t="s">
        <x:v>31</x:v>
      </x:c>
      <x:c r="Q16" s="7" t="s">
        <x:v>31</x:v>
      </x:c>
      <x:c r="R16" s="7" t="s">
        <x:v>31</x:v>
      </x:c>
      <x:c r="S16" s="7" t="s">
        <x:v>31</x:v>
      </x:c>
    </x:row>
    <x:row r="17" spans="1:19">
      <x:c r="A17" s="7" t="s">
        <x:v>33</x:v>
      </x:c>
      <x:c r="B17" s="7" t="s">
        <x:v>31</x:v>
      </x:c>
      <x:c r="C17" s="7" t="s">
        <x:v>31</x:v>
      </x:c>
      <x:c r="D17" s="7" t="s">
        <x:v>31</x:v>
      </x:c>
      <x:c r="E17" s="7" t="s">
        <x:v>31</x:v>
      </x:c>
      <x:c r="F17" s="7" t="s">
        <x:v>31</x:v>
      </x:c>
      <x:c r="G17" s="7" t="s">
        <x:v>31</x:v>
      </x:c>
      <x:c r="H17" s="7" t="s">
        <x:v>31</x:v>
      </x:c>
      <x:c r="I17" s="7" t="s">
        <x:v>31</x:v>
      </x:c>
      <x:c r="J17" s="7" t="s">
        <x:v>31</x:v>
      </x:c>
      <x:c r="K17" s="7" t="s">
        <x:v>32</x:v>
      </x:c>
      <x:c r="L17" s="7">
        <x:f>IFERROR(ROUND(100*((L13)/(K13)),2),100.00)</x:f>
      </x:c>
      <x:c r="M17" s="7">
        <x:f>IFERROR(ROUND(100*((M13)/(K13)),2),100.00)</x:f>
      </x:c>
      <x:c r="N17" s="7">
        <x:f>IFERROR(ROUND(100*((N13)/(K13)),2),100.00)</x:f>
      </x:c>
      <x:c r="O17" s="7">
        <x:f>IFERROR(ROUND(100*((O13)/(K13)),2),100.00)</x:f>
      </x:c>
      <x:c r="P17" s="7">
        <x:f>IFERROR(ROUND(100*((P13)/(K13)),2),100.00)</x:f>
      </x:c>
      <x:c r="Q17" s="7">
        <x:f>IFERROR(ROUND(100*((Q13)/(K13)),2),100.00)</x:f>
      </x:c>
      <x:c r="R17" s="7">
        <x:f>IFERROR(ROUND(100*((R13)/(K13)),2),100.00)</x:f>
      </x:c>
      <x:c r="S17" s="7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B13" r:id="rId5"/>
    <x:hyperlink ref="C13" r:id="rId6"/>
    <x:hyperlink ref="D13" r:id="rId7"/>
    <x:hyperlink ref="F13" r:id="rId8"/>
    <x:hyperlink ref="H13" r:id="rId9"/>
    <x:hyperlink ref="K13" r:id="rId10"/>
    <x:hyperlink ref="M13" r:id="rId11"/>
    <x:hyperlink ref="N13" r:id="rId12"/>
    <x:hyperlink ref="Q13" r:id="rId13"/>
    <x:hyperlink ref="S13" r:id="rId14"/>
    <x:hyperlink ref="B14" r:id="rId15"/>
    <x:hyperlink ref="C14" r:id="rId16"/>
    <x:hyperlink ref="D14" r:id="rId17"/>
    <x:hyperlink ref="F14" r:id="rId18"/>
    <x:hyperlink ref="G14" r:id="rId19"/>
    <x:hyperlink ref="H14" r:id="rId20"/>
    <x:hyperlink ref="K14" r:id="rId21"/>
    <x:hyperlink ref="M14" r:id="rId22"/>
    <x:hyperlink ref="O14" r:id="rId23"/>
    <x:hyperlink ref="Q14" r:id="rId24"/>
    <x:hyperlink ref="S14" r:id="rId25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