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140" tabRatio="918" activeTab="8"/>
  </bookViews>
  <sheets>
    <sheet name="Магазины-розница" sheetId="1" r:id="rId1"/>
    <sheet name="Торговые центры" sheetId="2" r:id="rId2"/>
    <sheet name="Общественное питание" sheetId="3" r:id="rId3"/>
    <sheet name="Склад" sheetId="5" r:id="rId4"/>
    <sheet name="Ярмарки" sheetId="6" r:id="rId5"/>
    <sheet name="АЗС" sheetId="8" r:id="rId6"/>
    <sheet name="Нестационарные торговые объекты" sheetId="11" r:id="rId7"/>
    <sheet name="Бытовые услуги" sheetId="12" r:id="rId8"/>
    <sheet name="Платные услуги" sheetId="16" r:id="rId9"/>
  </sheets>
  <externalReferences>
    <externalReference r:id="rId10"/>
  </externalReferences>
  <definedNames>
    <definedName name="_xlnm._FilterDatabase" localSheetId="7" hidden="1">'Бытовые услуги'!$A$3:$I$88</definedName>
    <definedName name="_xlnm._FilterDatabase" localSheetId="0" hidden="1">'Магазины-розница'!$A$3:$K$219</definedName>
    <definedName name="_xlnm._FilterDatabase" localSheetId="6" hidden="1">'Нестационарные торговые объекты'!$A$2:$J$57</definedName>
    <definedName name="_xlnm._FilterDatabase" localSheetId="2" hidden="1">'Общественное питание'!$A$3:$H$29</definedName>
    <definedName name="_xlnm._FilterDatabase" localSheetId="8" hidden="1">'Платные услуги'!$A$1:$H$50</definedName>
    <definedName name="_xlnm._FilterDatabase" localSheetId="1" hidden="1">'Торговые центры'!$A$1:$Q$2</definedName>
  </definedNames>
  <calcPr calcId="191029"/>
</workbook>
</file>

<file path=xl/calcChain.xml><?xml version="1.0" encoding="utf-8"?>
<calcChain xmlns="http://schemas.openxmlformats.org/spreadsheetml/2006/main">
  <c r="H5" i="12"/>
  <c r="G4" i="6"/>
  <c r="F4"/>
  <c r="H5" i="5"/>
  <c r="G5"/>
  <c r="H6" i="3"/>
  <c r="F6"/>
  <c r="H57" i="11"/>
  <c r="I57"/>
  <c r="E56"/>
  <c r="F56"/>
  <c r="G56"/>
  <c r="H56"/>
  <c r="I56"/>
  <c r="H4" i="16"/>
  <c r="J5" i="1"/>
  <c r="H5" i="8"/>
  <c r="E5"/>
  <c r="F221" i="1"/>
  <c r="F5" s="1"/>
  <c r="G221"/>
  <c r="G5" s="1"/>
  <c r="F4" i="11" l="1"/>
  <c r="I4"/>
  <c r="F1048530" i="1" l="1"/>
  <c r="I4" i="6"/>
</calcChain>
</file>

<file path=xl/sharedStrings.xml><?xml version="1.0" encoding="utf-8"?>
<sst xmlns="http://schemas.openxmlformats.org/spreadsheetml/2006/main" count="3124" uniqueCount="1426">
  <si>
    <t>№ п/п</t>
  </si>
  <si>
    <t>Наименование предприятия розничной торговли</t>
  </si>
  <si>
    <t xml:space="preserve">Принадлежность </t>
  </si>
  <si>
    <t>Режим  работы</t>
  </si>
  <si>
    <t>Общая площадь, кв.м.</t>
  </si>
  <si>
    <t>Торг. площадь, кв.м.</t>
  </si>
  <si>
    <t>Ф.И.О. руководителя</t>
  </si>
  <si>
    <t>Ассортимент</t>
  </si>
  <si>
    <t>Среднесп. числ-ть работников  (чел.)</t>
  </si>
  <si>
    <t>Адрес предприятия розничной торговли</t>
  </si>
  <si>
    <t>с 08.00 до 19.00</t>
  </si>
  <si>
    <t>ИП</t>
  </si>
  <si>
    <t>непродтовары</t>
  </si>
  <si>
    <t>с 09.00 до 15.00</t>
  </si>
  <si>
    <t>продтовары</t>
  </si>
  <si>
    <t>Асютин Анатолий Михайлович</t>
  </si>
  <si>
    <t>Магазин "Валентина"</t>
  </si>
  <si>
    <t>Магазин "Уралочка"</t>
  </si>
  <si>
    <t>Магазин "Автомир"</t>
  </si>
  <si>
    <t>с 08.00 до 18.00</t>
  </si>
  <si>
    <t>Магазин "Электрон"</t>
  </si>
  <si>
    <t>Порохин Сергей Владимирович</t>
  </si>
  <si>
    <t>с 08.00 до 17.00</t>
  </si>
  <si>
    <t>Магазин "Шпаргалка"</t>
  </si>
  <si>
    <t>с 08.00 до 16.00</t>
  </si>
  <si>
    <t>ООО</t>
  </si>
  <si>
    <t>Магазин "Чебоксарский трикотаж"</t>
  </si>
  <si>
    <t>Магазин "Мясоежка"</t>
  </si>
  <si>
    <t>г. Шумерля, ул. Ленина, д.1</t>
  </si>
  <si>
    <t>с 08.00 до 20.00</t>
  </si>
  <si>
    <t>Ерзутова Зоя Сергеевна</t>
  </si>
  <si>
    <t>Магазин "Цветы"</t>
  </si>
  <si>
    <t>г. Шумерля, ул. Ленина, д.3А</t>
  </si>
  <si>
    <t>с 07.00 до 20.00</t>
  </si>
  <si>
    <t>Чекмарева Наталья Петровна</t>
  </si>
  <si>
    <t>Магазин "Е-да"</t>
  </si>
  <si>
    <t>Магазин "25 карат"</t>
  </si>
  <si>
    <t>г. Шумерля, ул. Ленина, д.4</t>
  </si>
  <si>
    <t>с 08.00 до 22.00</t>
  </si>
  <si>
    <t>с 09.00 до 18.00</t>
  </si>
  <si>
    <t>Магазин "Гламур"</t>
  </si>
  <si>
    <t>с 09.00 до 19.00</t>
  </si>
  <si>
    <t>с 09.00 до18.00</t>
  </si>
  <si>
    <t>Магазин "Сахарок-5"</t>
  </si>
  <si>
    <t>г. Шумерля, ул. Ленина, д.5</t>
  </si>
  <si>
    <t>Магазин "Сахарок-6"</t>
  </si>
  <si>
    <t>г. Шумерля, ул. М. Жукова, д.15</t>
  </si>
  <si>
    <t>с 07.00 до 22.00</t>
  </si>
  <si>
    <t>Магазин "Сахарок-4"</t>
  </si>
  <si>
    <t>г. Шумерля, ул. Октябрьская, д.7</t>
  </si>
  <si>
    <t>г. Шумерля, ул. Горького, д.35</t>
  </si>
  <si>
    <t>г. Шумерля, ул. Октябрьская, д.16</t>
  </si>
  <si>
    <t>с 07.00до 22.00</t>
  </si>
  <si>
    <t>Магазин "Сахарок"</t>
  </si>
  <si>
    <t>Магазин "Сахарок-2"</t>
  </si>
  <si>
    <t>Арюхина Татьяна Владимировна</t>
  </si>
  <si>
    <t>с 07.00 до 21.00</t>
  </si>
  <si>
    <t>Магазин "Шумерлиночка"</t>
  </si>
  <si>
    <t>ОАО</t>
  </si>
  <si>
    <t>Магазин "Стрекоза"</t>
  </si>
  <si>
    <t>с 07.00 до 19.00</t>
  </si>
  <si>
    <t>Боровилова Наталья Александровна</t>
  </si>
  <si>
    <t>магазин "Новая оптика"</t>
  </si>
  <si>
    <t>Ларешин Александр Михайлович</t>
  </si>
  <si>
    <t>г. Шумерля, ул. Ленина, д.8</t>
  </si>
  <si>
    <t>Магазин "Винни пух"</t>
  </si>
  <si>
    <t>Магазин "Элегант"</t>
  </si>
  <si>
    <t>г. Шумерля, ул. Ленина, д.12</t>
  </si>
  <si>
    <t>г. Шумерля, ул. Ленина, д.14</t>
  </si>
  <si>
    <t>АО</t>
  </si>
  <si>
    <t>Горностаева Наталья Станиславовна</t>
  </si>
  <si>
    <t>с 09.00 до 20.00</t>
  </si>
  <si>
    <t>с 10.00 до 18.00</t>
  </si>
  <si>
    <t>Надеждина Анастасия Николаевна</t>
  </si>
  <si>
    <t>Чиркова Наталья Александровна</t>
  </si>
  <si>
    <t>Магазин "Легкий шаг"</t>
  </si>
  <si>
    <t>Магазин "Теле 2"</t>
  </si>
  <si>
    <t>г. Шумерля, ул. Ленина, д.2</t>
  </si>
  <si>
    <t>Пилипенко Михаил Николаевич</t>
  </si>
  <si>
    <t>с 09.00 до 18.30</t>
  </si>
  <si>
    <t>Магазин Мясокомбинат "Звениговский"</t>
  </si>
  <si>
    <t>с 08.00 до 21.00</t>
  </si>
  <si>
    <t>г. Шумерля, ул. Ленина, д.15в</t>
  </si>
  <si>
    <t>Магазин "Акватехника"</t>
  </si>
  <si>
    <t>Магазин "Домовенок"</t>
  </si>
  <si>
    <t>г. Шумерля, ул. Ленина, д.16</t>
  </si>
  <si>
    <t>Видинеев Михаил Иванович</t>
  </si>
  <si>
    <t>Магазин "Стройка"</t>
  </si>
  <si>
    <t>г. Шумерля, ул. Ленина, д.18</t>
  </si>
  <si>
    <t>Магазин "Зверье мое"</t>
  </si>
  <si>
    <t>г. Шумерля, ул. Ленина, д.24</t>
  </si>
  <si>
    <t>Поляков Евгений Сергеевич</t>
  </si>
  <si>
    <t>Магазин "Дубрава"</t>
  </si>
  <si>
    <t>Ерилин Михаил Валентинович</t>
  </si>
  <si>
    <t>г. Шумерля, ул. Ленина, д.28</t>
  </si>
  <si>
    <t>с 09.00 до 21.00</t>
  </si>
  <si>
    <t>Васин Владимир Петрович</t>
  </si>
  <si>
    <t>с 9.30 до 18.30</t>
  </si>
  <si>
    <t>Романова Галина Николаевна</t>
  </si>
  <si>
    <t>ЗАО</t>
  </si>
  <si>
    <t>с 10.00 до 21.00</t>
  </si>
  <si>
    <t>с 08.30 до 21.30</t>
  </si>
  <si>
    <t>Оленин Сергей Владимирович</t>
  </si>
  <si>
    <t>Губанов Владимир Анатольевич</t>
  </si>
  <si>
    <t>Губанов Сергей Александрович</t>
  </si>
  <si>
    <t>магазин "АвтоМix"</t>
  </si>
  <si>
    <t>с 08.30 до 17.30</t>
  </si>
  <si>
    <t>Иванова Анна Николаевна</t>
  </si>
  <si>
    <t>круглосуточно</t>
  </si>
  <si>
    <t>Александров Олег Алексеевич</t>
  </si>
  <si>
    <t>Маркова Наталья Борисовна</t>
  </si>
  <si>
    <t>Магазин "Магнит"</t>
  </si>
  <si>
    <t>Магазин "Магнит Косметик"</t>
  </si>
  <si>
    <t>Магазин "Малинка"</t>
  </si>
  <si>
    <t>Магазин "Смак"</t>
  </si>
  <si>
    <t>Магазин «Пятерочка»</t>
  </si>
  <si>
    <t>Магазин "Автомаркет"</t>
  </si>
  <si>
    <t>Магазин "Лада-авто"</t>
  </si>
  <si>
    <t>Магазин "Антей-Сервис"</t>
  </si>
  <si>
    <t>Магазин "Оптика"</t>
  </si>
  <si>
    <t>Магазин "Мода и спорт"</t>
  </si>
  <si>
    <t>Магазин "Удобная обувь"</t>
  </si>
  <si>
    <t>Магазин "Пиранья"</t>
  </si>
  <si>
    <t>Аверкиев Александр Александрович</t>
  </si>
  <si>
    <t>Магазин "Удачная рыбалка"</t>
  </si>
  <si>
    <t>с 08.00 до 18.30</t>
  </si>
  <si>
    <t>Самарин Леонид Владимирови</t>
  </si>
  <si>
    <t>Илейчев Дмитрий Владимирович</t>
  </si>
  <si>
    <t>Федоров Валерий Васильевич</t>
  </si>
  <si>
    <t>Магазин "Мастер"</t>
  </si>
  <si>
    <t>Магазин "Свежее мясо"</t>
  </si>
  <si>
    <t>Магазин "Модница"</t>
  </si>
  <si>
    <t>Корыстина Елена Анатольевна</t>
  </si>
  <si>
    <t>Толстова Вера Николаевна</t>
  </si>
  <si>
    <t>Магазин "Исток"</t>
  </si>
  <si>
    <t>с 07.30 до 22.00</t>
  </si>
  <si>
    <t>Камышев Вячеслав Викторович</t>
  </si>
  <si>
    <t>с 08.30 до 18.30</t>
  </si>
  <si>
    <t>Литвинчук Екатерина Николаевна</t>
  </si>
  <si>
    <t>с 08.30 до 19.00</t>
  </si>
  <si>
    <t>Федорова Татьяна Александровна</t>
  </si>
  <si>
    <t>Магазин "Автозапчасти"</t>
  </si>
  <si>
    <t>Магазин "Пивоман"</t>
  </si>
  <si>
    <t>с 11.00 до 23.00</t>
  </si>
  <si>
    <t>с 09.00 до 22.00</t>
  </si>
  <si>
    <t>Коннов Петр Николаевич</t>
  </si>
  <si>
    <t>Максимов Геннадий Антонович</t>
  </si>
  <si>
    <t>Магазин "Одежда для Вас"</t>
  </si>
  <si>
    <t>Афонина Наталья Вячеславовна</t>
  </si>
  <si>
    <t>Павлова Галина Николаевна</t>
  </si>
  <si>
    <t>Молякова Любовь Николаевна</t>
  </si>
  <si>
    <t>Мумикова Наталья Владиславовна</t>
  </si>
  <si>
    <t>Прохоров Владимир Дмитриевич</t>
  </si>
  <si>
    <t>Григорьева Марина Сергеевна</t>
  </si>
  <si>
    <t>Магазин "Новая реальность"</t>
  </si>
  <si>
    <t>Трясугина Людмила Анатольевна</t>
  </si>
  <si>
    <t>Яковлев Игорь Викторович</t>
  </si>
  <si>
    <t>Ольдикова Елена Геннадьевна</t>
  </si>
  <si>
    <t>Магазин "Мир белья и колготок"</t>
  </si>
  <si>
    <t>Магазин "Сантехника+"</t>
  </si>
  <si>
    <t>Бадина Елена Михайловна</t>
  </si>
  <si>
    <t>Трошина Мария Петровна</t>
  </si>
  <si>
    <t>Махмутова Гюзель Равилевна</t>
  </si>
  <si>
    <t>с 09.00 до 17.00</t>
  </si>
  <si>
    <t>Сахаров Олег Германович</t>
  </si>
  <si>
    <t>Магазин "Владимир"</t>
  </si>
  <si>
    <t>Видманов Михаил Иванович</t>
  </si>
  <si>
    <t>Красильникова Людмила Вячеславовна</t>
  </si>
  <si>
    <t>Магазин "Текстиль"</t>
  </si>
  <si>
    <t>Магазин "Мир сумок"</t>
  </si>
  <si>
    <t>Павлова Елена Александровна</t>
  </si>
  <si>
    <t>Ефимов Александр Алексеевич</t>
  </si>
  <si>
    <t>Магазин "Кокетка"</t>
  </si>
  <si>
    <t>Филиппов Леонид Васильевич</t>
  </si>
  <si>
    <t>Вершков Валерий Анатольевич</t>
  </si>
  <si>
    <t>с 07.30 до 19.00</t>
  </si>
  <si>
    <t>Магазин "Городские цветы"</t>
  </si>
  <si>
    <t>Клячкина Людмила Анатольевна</t>
  </si>
  <si>
    <t>Магазин "Мир шапок и одежды"</t>
  </si>
  <si>
    <t>Дмитриева Валентина Ивановна</t>
  </si>
  <si>
    <t>Логина Тамара Ивановна</t>
  </si>
  <si>
    <t>Процко Андрей Михайлович</t>
  </si>
  <si>
    <t>с 07.30 до 20.00</t>
  </si>
  <si>
    <t>Платцева Любовь Сергеевна</t>
  </si>
  <si>
    <t>Никитин Антон Геннадьевич</t>
  </si>
  <si>
    <t>Маликов Рафаэль Хайдерович</t>
  </si>
  <si>
    <t>Маликов Ринат Хайдерович</t>
  </si>
  <si>
    <t>Пыринова Наталья Владимировна</t>
  </si>
  <si>
    <t>Кузьмин Евгений Владимирович</t>
  </si>
  <si>
    <t>Васин Андрей Владимирович</t>
  </si>
  <si>
    <t>Шпагина Елена Николаевна</t>
  </si>
  <si>
    <t>Андреасян Елена Владимировна</t>
  </si>
  <si>
    <t>Магазин" Мармель"</t>
  </si>
  <si>
    <t>Погорельцева Марина Николаевна</t>
  </si>
  <si>
    <t>Бацокин Антон Евгеньевич</t>
  </si>
  <si>
    <t>Григорьев Николай Юрьевич</t>
  </si>
  <si>
    <t>Глазунова Ирина Владимировна</t>
  </si>
  <si>
    <t>Кафе «Мечта»</t>
  </si>
  <si>
    <t>Кафе «Встреча»</t>
  </si>
  <si>
    <t>с 08.30 до 24.00</t>
  </si>
  <si>
    <t>Таланова Антонина Ивановна</t>
  </si>
  <si>
    <t>Кафе «Пельменная»</t>
  </si>
  <si>
    <t>Кафе «Каравай»</t>
  </si>
  <si>
    <t>Кафе «АнТал»</t>
  </si>
  <si>
    <t>Кафе «Лесной»</t>
  </si>
  <si>
    <t>с 10.00 до 23.00</t>
  </si>
  <si>
    <t>Ловушкин Леонид Сергеевич</t>
  </si>
  <si>
    <t>с 10.00 до 22.00</t>
  </si>
  <si>
    <t>Кафе "Сушистик"</t>
  </si>
  <si>
    <t>Пункт общественного питания быстрого обслуживания «Куры-гриль»</t>
  </si>
  <si>
    <t>Кафе "Рида"</t>
  </si>
  <si>
    <t>с 10.00 до 23.00 (вх - до 01.00)</t>
  </si>
  <si>
    <t>Джаппуева Марьяна Магомедовна</t>
  </si>
  <si>
    <t xml:space="preserve">Кафе "Самурай" </t>
  </si>
  <si>
    <t>Кафе "Венеция"</t>
  </si>
  <si>
    <t>Пункт общественного питания быстрого обслуживания «Шаурма, хлеб, лаваш»</t>
  </si>
  <si>
    <t>Кофейня "Сладости востока"</t>
  </si>
  <si>
    <t>Ларина Кристина Вадимовна</t>
  </si>
  <si>
    <t>Режим Работы</t>
  </si>
  <si>
    <t>Число посадочных мест</t>
  </si>
  <si>
    <t>Среднесписочная численность работников,чел.</t>
  </si>
  <si>
    <t>Гусева Галина Николаевна</t>
  </si>
  <si>
    <t xml:space="preserve">с 08.00 до 18.00 </t>
  </si>
  <si>
    <t>Всего по городу:</t>
  </si>
  <si>
    <t>Наименование предприятия</t>
  </si>
  <si>
    <t>г.Шумерля, ул. Интернациональная, д.16</t>
  </si>
  <si>
    <t>Принадлежность</t>
  </si>
  <si>
    <t>Адрес, телефон</t>
  </si>
  <si>
    <t>Режим работы</t>
  </si>
  <si>
    <t>Среднесп. числ-ть работников, чел.</t>
  </si>
  <si>
    <t>Всего по городу, в т.ч.:</t>
  </si>
  <si>
    <t>х</t>
  </si>
  <si>
    <t xml:space="preserve">Склад </t>
  </si>
  <si>
    <t>лаки, краски</t>
  </si>
  <si>
    <t>кондитерские изделия</t>
  </si>
  <si>
    <t>сантехника</t>
  </si>
  <si>
    <t>п/фабрикаты,мороженое</t>
  </si>
  <si>
    <t>промтовары</t>
  </si>
  <si>
    <t>цветной металл</t>
  </si>
  <si>
    <t>Склад</t>
  </si>
  <si>
    <t>смешанный</t>
  </si>
  <si>
    <t>Магазин "Клевый"</t>
  </si>
  <si>
    <t>Список Ярмарок</t>
  </si>
  <si>
    <t>п/п</t>
  </si>
  <si>
    <t xml:space="preserve">Наименование </t>
  </si>
  <si>
    <t>Организатор</t>
  </si>
  <si>
    <t>Кол-во торговых мест</t>
  </si>
  <si>
    <t>Ф.И.О.</t>
  </si>
  <si>
    <t>Численность работников</t>
  </si>
  <si>
    <t>*</t>
  </si>
  <si>
    <t>ООО «ПКФ «Сура»</t>
  </si>
  <si>
    <t>ежедневно                 с 07.00 до 14.00</t>
  </si>
  <si>
    <t>Соленов Максим Петрович</t>
  </si>
  <si>
    <t>Ярмарка «Зеленый базар»</t>
  </si>
  <si>
    <t>ежедневно                                     с 07.00 до 19.00</t>
  </si>
  <si>
    <t>Ярмарка "Центральная"</t>
  </si>
  <si>
    <t>ежедневно                      с 07.00 до 15.00</t>
  </si>
  <si>
    <t>ФИО руководителя</t>
  </si>
  <si>
    <t>Числ-ть работников</t>
  </si>
  <si>
    <t>АЗС "Лига"</t>
  </si>
  <si>
    <t>АЗС "Лукойл"</t>
  </si>
  <si>
    <t>Нестационарные торговые объекты</t>
  </si>
  <si>
    <t>№п/п</t>
  </si>
  <si>
    <t>Тип объекта</t>
  </si>
  <si>
    <t>Арендатор</t>
  </si>
  <si>
    <t>Специализация торгового объекта</t>
  </si>
  <si>
    <t>павильон</t>
  </si>
  <si>
    <t>на пересечении ул.К.Маркса и ул.Октябрьская в торце дома №3</t>
  </si>
  <si>
    <t>магазин "Луч"</t>
  </si>
  <si>
    <t>по ул.Октябрьская в 15 м. на Ю-З от дома №6</t>
  </si>
  <si>
    <t>киоск</t>
  </si>
  <si>
    <t>"Калина"</t>
  </si>
  <si>
    <t>по ул.Щербакова между домами №61 и №61/6</t>
  </si>
  <si>
    <t>общественное питание</t>
  </si>
  <si>
    <t>"Семена"</t>
  </si>
  <si>
    <t>между домом №5 Базарной пл. и домом №9 ул.К.Маркса</t>
  </si>
  <si>
    <t>"Идеальная кровля"</t>
  </si>
  <si>
    <t>на пересечении улиц Куйбышева и Щербакова, в 6 м. от дома №61/1 по ул.Щербакова</t>
  </si>
  <si>
    <t>непродовольственные товары</t>
  </si>
  <si>
    <t>продовольственные товары</t>
  </si>
  <si>
    <t>Афонин Александр Рудольфович</t>
  </si>
  <si>
    <t>Никифоров Олег Николаевич</t>
  </si>
  <si>
    <t>Магазин "Среди цветов"</t>
  </si>
  <si>
    <t>Рябкина Мария Валерьевна</t>
  </si>
  <si>
    <t>Майорова Эльвира Анатольевна</t>
  </si>
  <si>
    <t>Новиков Роман Владимирович</t>
  </si>
  <si>
    <t>Ананьева Валентина Григорьевна</t>
  </si>
  <si>
    <t>магазин "Продукты, колбасы, деликатесы"</t>
  </si>
  <si>
    <t>ООО "Сортсемовощ"</t>
  </si>
  <si>
    <t xml:space="preserve">Шигашев Валерий Александрович </t>
  </si>
  <si>
    <t>Магазин "Познавайка"</t>
  </si>
  <si>
    <t>Сенаторов Михаил Анатольевич</t>
  </si>
  <si>
    <t>"Звениговский мясокомбинат"</t>
  </si>
  <si>
    <t>Казанкова Наталья Ивановна</t>
  </si>
  <si>
    <t>г. Шумерля, ул. Ленина, д.32"а"</t>
  </si>
  <si>
    <t>"Океан"</t>
  </si>
  <si>
    <t>"Белоусовы"</t>
  </si>
  <si>
    <t>"100 мелочей"</t>
  </si>
  <si>
    <t>"Цветы"</t>
  </si>
  <si>
    <t>"Мобильный доктор"</t>
  </si>
  <si>
    <t>"Санар"</t>
  </si>
  <si>
    <t>"Мясоежка"</t>
  </si>
  <si>
    <t>"Куры-гриль"</t>
  </si>
  <si>
    <t>"Свежайшее мясо"</t>
  </si>
  <si>
    <t>"Мясо"</t>
  </si>
  <si>
    <t>Красночетайское Райпо</t>
  </si>
  <si>
    <t>Степанов А.Ю.</t>
  </si>
  <si>
    <t xml:space="preserve">Среднесписочная численность, чел. </t>
  </si>
  <si>
    <t>Принадлежность (форма собственности)</t>
  </si>
  <si>
    <t>Вид оказываемых услуг</t>
  </si>
  <si>
    <t>Ф.И.О.  руководителя</t>
  </si>
  <si>
    <t>Среднесписочная численность работников, чел.</t>
  </si>
  <si>
    <t>«Дом быта» ОАО «Быт»</t>
  </si>
  <si>
    <t>Ремонт и пошив швейных изделий</t>
  </si>
  <si>
    <t xml:space="preserve">«Ремонт обуви» </t>
  </si>
  <si>
    <t>Услуги по ремонту обуви</t>
  </si>
  <si>
    <t>«Ремонт обуви»</t>
  </si>
  <si>
    <t>Ларина Валентина Ивановна</t>
  </si>
  <si>
    <t>«Изготовление ключей»</t>
  </si>
  <si>
    <t>Услуги по изготовлению ключей</t>
  </si>
  <si>
    <t>"Луч"</t>
  </si>
  <si>
    <t>Услуги по ремонту часов</t>
  </si>
  <si>
    <t xml:space="preserve">«Ремонт часов» </t>
  </si>
  <si>
    <t>с 10.00 до 14.00 чт,пн,сб.</t>
  </si>
  <si>
    <t>«Мобильный доктор»</t>
  </si>
  <si>
    <t>Ремонт сот. телефонов</t>
  </si>
  <si>
    <t>Мастерская "Прогресс" (в парикмахерской "Алла")</t>
  </si>
  <si>
    <t>Салон "Народные окна"</t>
  </si>
  <si>
    <t>Изготовление, установка окон ПВХ, дверей</t>
  </si>
  <si>
    <t>Салон "Новый век"</t>
  </si>
  <si>
    <t>Алексеев Сергей Георгиевич</t>
  </si>
  <si>
    <t>Салон "Оконика"</t>
  </si>
  <si>
    <t>Салон «Окна для Вас»</t>
  </si>
  <si>
    <t>Салон «Ваши окна»</t>
  </si>
  <si>
    <t>Изготовление, установка окон, дверей</t>
  </si>
  <si>
    <t>Тюрин Евгений Анатольевич</t>
  </si>
  <si>
    <t>г. Шумерля, ул. Ленина, д.32б</t>
  </si>
  <si>
    <t>Услуги парикмахерских</t>
  </si>
  <si>
    <t>Фотостудия</t>
  </si>
  <si>
    <t>Фотопечать, сканирование, оцифровка, фотография</t>
  </si>
  <si>
    <t>Пумбрасова Евгения Николаевна</t>
  </si>
  <si>
    <t>Химчистка</t>
  </si>
  <si>
    <t>Услуги химчистки</t>
  </si>
  <si>
    <t>Турагентство ООО «Вокруг света»</t>
  </si>
  <si>
    <t>Туристические услуги</t>
  </si>
  <si>
    <t>Парикмахерская "Персона"</t>
  </si>
  <si>
    <t>Салон красоты «Мираж»</t>
  </si>
  <si>
    <t>Услуги маникюра</t>
  </si>
  <si>
    <t>Парикмахерская «БОН»</t>
  </si>
  <si>
    <t>Услуги  парикмахерских.</t>
  </si>
  <si>
    <t>Парикмахерская «Багира»</t>
  </si>
  <si>
    <t>Китаев Олег Владимирович</t>
  </si>
  <si>
    <t>Парикмахерская "Мальвина"</t>
  </si>
  <si>
    <t>Амосова Мальвина Владимировна</t>
  </si>
  <si>
    <t>Парикмахерская «Катюша»</t>
  </si>
  <si>
    <t>Маркелова Валентина Васильевна</t>
  </si>
  <si>
    <t>Парикмахерская «Золушка»</t>
  </si>
  <si>
    <t>Балина Наталья Валентиновна</t>
  </si>
  <si>
    <t>Парикмахерская «Эдем»</t>
  </si>
  <si>
    <t>Парикмахерская «Ника»</t>
  </si>
  <si>
    <t>Краснова Лидия Ивановна</t>
  </si>
  <si>
    <t>Парикмахерская "Престиж"</t>
  </si>
  <si>
    <t>Самойлова Татьяна Александровна</t>
  </si>
  <si>
    <t>Парикмахерская "Париж"</t>
  </si>
  <si>
    <t>Парикмахерская «Алла»</t>
  </si>
  <si>
    <t>Макарова Алла Марковна</t>
  </si>
  <si>
    <t>Парикмахерская «Виктория»</t>
  </si>
  <si>
    <t>Студия красоты «Светлана»</t>
  </si>
  <si>
    <t>Гаврис Светлана Дмитриевна</t>
  </si>
  <si>
    <t>Студия красоты «Платинум»</t>
  </si>
  <si>
    <t>Парикмахерская "Валентина"</t>
  </si>
  <si>
    <t>Студия красоты "Комплимент"</t>
  </si>
  <si>
    <t>Парикмахерская "Красотка"</t>
  </si>
  <si>
    <t>«Антей-сервис»</t>
  </si>
  <si>
    <t>Печать фотографий</t>
  </si>
  <si>
    <t>"Шиномонтаж"</t>
  </si>
  <si>
    <t>Ремонт и ТО автотранспортных средств</t>
  </si>
  <si>
    <t>Ремонт и ТО автотранспортных средств, услуги автостоянок</t>
  </si>
  <si>
    <t>с 08.00 до18.00</t>
  </si>
  <si>
    <t>"Тюнинг offise"</t>
  </si>
  <si>
    <t>Услуги автотюнинга</t>
  </si>
  <si>
    <t>Юрзин Алексей Игоревич</t>
  </si>
  <si>
    <t>г. Шумерля, Базарная пл., 6</t>
  </si>
  <si>
    <t>Маршрутное такси</t>
  </si>
  <si>
    <t>с 06.00 до 21.00</t>
  </si>
  <si>
    <t>Услуги  маршрутного такси</t>
  </si>
  <si>
    <t>Решнов Анатолий Петрович</t>
  </si>
  <si>
    <t>Агенство недвижимости «ФАТОН»</t>
  </si>
  <si>
    <t>Услуги по работе с недвижимостью, оценка, консультации</t>
  </si>
  <si>
    <t>Консалтинговая фирма «Эталон»</t>
  </si>
  <si>
    <t>Соловьев Юрий Александрович</t>
  </si>
  <si>
    <t>Шиномонтаж</t>
  </si>
  <si>
    <t>СТО "Пегас"</t>
  </si>
  <si>
    <t>Шиномонтаж, автомойка</t>
  </si>
  <si>
    <t>"Автосервис"</t>
  </si>
  <si>
    <t>Ремонт и ТО автотранспортных средств, шиномонтаж, автомойка</t>
  </si>
  <si>
    <t>Мухина Марина Александровна</t>
  </si>
  <si>
    <t>«Баня №2»</t>
  </si>
  <si>
    <t>Услуги бань</t>
  </si>
  <si>
    <t>Хрыкин Александр Владимирович</t>
  </si>
  <si>
    <t>Сауна «Коммунальник»</t>
  </si>
  <si>
    <t>с 11.00 до 02.00</t>
  </si>
  <si>
    <t>Услуги сауны, бани</t>
  </si>
  <si>
    <t>«Агат»</t>
  </si>
  <si>
    <t>Изготовление и ремонт ювелирных изделий</t>
  </si>
  <si>
    <t>Услуги гостиницы</t>
  </si>
  <si>
    <t>Гостиница "Ориенталь"  ООО «Сервис»</t>
  </si>
  <si>
    <t>Тарасов Владимир Геннадьевич</t>
  </si>
  <si>
    <t>Нотариус Пасхина Ольга Виталиевна</t>
  </si>
  <si>
    <t>Нотариальная деятельность</t>
  </si>
  <si>
    <t>Пасхина Ольга Виталиевна</t>
  </si>
  <si>
    <t>Нотариус Мужикова Ольга Петровна</t>
  </si>
  <si>
    <t>Мужикова Ольга Петровна</t>
  </si>
  <si>
    <t>"Юридические услуги"</t>
  </si>
  <si>
    <t>Юридические услуги</t>
  </si>
  <si>
    <t>Дудин Валерий Николаевич</t>
  </si>
  <si>
    <t>Федоров Сергей Владимирович</t>
  </si>
  <si>
    <t>Борисова Людмила Геннадьевна</t>
  </si>
  <si>
    <t>Автостоянка «Автогазсервис»</t>
  </si>
  <si>
    <t>Услуги автостоянок</t>
  </si>
  <si>
    <t>Карягин Владимир Михайлович</t>
  </si>
  <si>
    <t>Услуги такси</t>
  </si>
  <si>
    <t>Служба такси "Дубровка"</t>
  </si>
  <si>
    <t>Службы такси«Круиз»</t>
  </si>
  <si>
    <t>Служба такси «Пятерочка»</t>
  </si>
  <si>
    <t>Услуги такси, грузотакси</t>
  </si>
  <si>
    <t>Служба такси «Новое такси»</t>
  </si>
  <si>
    <t>Заказ косметики</t>
  </si>
  <si>
    <t>Долгова Валентина Николаевна</t>
  </si>
  <si>
    <t>с 10.00 до 19.00</t>
  </si>
  <si>
    <t>Бакальчук Татьяна Владимировна</t>
  </si>
  <si>
    <t>Список предприятий бытового обслуживания</t>
  </si>
  <si>
    <t>Тулубаева Наталья Николаевна</t>
  </si>
  <si>
    <t>Кафе "Шашлычок"</t>
  </si>
  <si>
    <t>г. Шумерля, ул. Октябрьская, д. 17</t>
  </si>
  <si>
    <t>Пахинов Евгений Владимирович</t>
  </si>
  <si>
    <t>Кондратьев Виталий Григорьевич</t>
  </si>
  <si>
    <t>Кочубей Игорь Николаевич</t>
  </si>
  <si>
    <t>Олейник Ирина Алексеевна</t>
  </si>
  <si>
    <t>Зарубина Евгения Вячеславовна</t>
  </si>
  <si>
    <t>Новичкова Вера Николаевна</t>
  </si>
  <si>
    <t>Павлова Нина Юрьевна</t>
  </si>
  <si>
    <t>Угодина Марина Николаевна</t>
  </si>
  <si>
    <t>Тарлыкова Наталья Петровна</t>
  </si>
  <si>
    <t>Краденова Татьяна Николаевна</t>
  </si>
  <si>
    <t>Сорокина Татьяна Алексеевна</t>
  </si>
  <si>
    <t>Махмутова Мария Николаевна</t>
  </si>
  <si>
    <t>Журавлев Андрей Алексеевич</t>
  </si>
  <si>
    <t>Алмакаев Александр Александрович</t>
  </si>
  <si>
    <t>Мотова Наталья Александровна</t>
  </si>
  <si>
    <t>Анисимова Ирина Ильинична</t>
  </si>
  <si>
    <t>Законов Николай Владимирович</t>
  </si>
  <si>
    <t>Александрова Тайгета Владимировна</t>
  </si>
  <si>
    <t>Николаева Ольга Валерьевна</t>
  </si>
  <si>
    <t>Хвостов Владимир Викторович</t>
  </si>
  <si>
    <t>Лукина Елена Эдуардовна</t>
  </si>
  <si>
    <t>Кулакова Оксана Алексеевна</t>
  </si>
  <si>
    <t>Князькова Оксана Викторовна</t>
  </si>
  <si>
    <t>Лебедева Жанна Валентиновна</t>
  </si>
  <si>
    <t>Казанкова Наталия Ивановна</t>
  </si>
  <si>
    <t>Левыкин Андрей Борисович</t>
  </si>
  <si>
    <t>Медяева Виктория Николаевна</t>
  </si>
  <si>
    <t>Абаимова Наталия Леонидовна</t>
  </si>
  <si>
    <t>ТЦ "Светофор"</t>
  </si>
  <si>
    <t xml:space="preserve">г. Шумерля, ул.Жукова, д.10.                                                                                        </t>
  </si>
  <si>
    <t>г. Шумерля, ул. Интернациональная, д.10а</t>
  </si>
  <si>
    <t>г. Шумерля, ул. Интернациональная, д.14</t>
  </si>
  <si>
    <t>г. Шумерля, ул. Интернациональная, д.25</t>
  </si>
  <si>
    <t>г. Шумерля, ул. Интернациональная, д.23</t>
  </si>
  <si>
    <t>г. Шумерля, ул. Коммунальная, д.23</t>
  </si>
  <si>
    <t>г. Шумерля, ул. Интернациональная, д.27</t>
  </si>
  <si>
    <t>г. Шумерля, ул. Интернациональная, д.31</t>
  </si>
  <si>
    <t>г. Шумерля, ул. Щербакова, д.20</t>
  </si>
  <si>
    <t xml:space="preserve">г. Шумерля, ул. Щербакова, д.14а </t>
  </si>
  <si>
    <t>г. Шумерля, ул. Колхозная, д.51а</t>
  </si>
  <si>
    <t>г. Шумерля, ул. Октябрьская, д.8</t>
  </si>
  <si>
    <t>г. Шумерля, ул. Ленина, д.45</t>
  </si>
  <si>
    <t>г. Шумерля, ул. Ленина, д.74а</t>
  </si>
  <si>
    <t>г. Шумерля, ул. Интернациональная, д.16</t>
  </si>
  <si>
    <t>г. Шумерля, ул. М.Жукова,д.16</t>
  </si>
  <si>
    <t>г. Шумерля, ул. Щербакова, д.25</t>
  </si>
  <si>
    <t>г. Шумерля, ул. Щербакова, д.26</t>
  </si>
  <si>
    <t>г. Шумерля, ул. Щербакова, д.34</t>
  </si>
  <si>
    <t>г. Шумерля, ул. Щербакова, д.48</t>
  </si>
  <si>
    <t>г. Шумерля, ул. Щербакова, д.57/1</t>
  </si>
  <si>
    <t>г. Шумерля, ул. Щербакова, д.61/1</t>
  </si>
  <si>
    <t>г. Шумерля, ул. Щербакова, д.61/4</t>
  </si>
  <si>
    <t>г. Шумерля, ул. Щербакова, д.66</t>
  </si>
  <si>
    <t>г. Шумерля, ул. Щорса, д.4</t>
  </si>
  <si>
    <t>г. Шумерля, ул. Щербакова, д.107</t>
  </si>
  <si>
    <t>г. Шумерля, ул. М.Жукова, д.3</t>
  </si>
  <si>
    <t>г. Шумерля, ул. Октябрьская, д.6</t>
  </si>
  <si>
    <t>г. Шумерля, ул. МОПРа, д.3</t>
  </si>
  <si>
    <t>Павлов Евгений Павлович, Сергей Федорович</t>
  </si>
  <si>
    <t>Магазин "Пчеловодство"</t>
  </si>
  <si>
    <t>Магазин "Букет арт"</t>
  </si>
  <si>
    <t>Магазин "Зоотовары"</t>
  </si>
  <si>
    <t>Магазин "Иномарка"</t>
  </si>
  <si>
    <t>Милин Игорь Анатольевич</t>
  </si>
  <si>
    <t>Спиридонов Руслан Валерьевич</t>
  </si>
  <si>
    <t>Автомойка "Блеск"</t>
  </si>
  <si>
    <t>Дмитриев Евгений Игоревич</t>
  </si>
  <si>
    <t>Мойка автомобилей</t>
  </si>
  <si>
    <t>Автомойка "Мой сам"</t>
  </si>
  <si>
    <t>Магазин "Сластена"</t>
  </si>
  <si>
    <t>Магазин "Ишлейские колбасы"</t>
  </si>
  <si>
    <t>Магазин "Мобилкин"</t>
  </si>
  <si>
    <t>Магазин "Табачная лавка"</t>
  </si>
  <si>
    <t>Магазин "Катафей</t>
  </si>
  <si>
    <t>Белобородов Максим Евгеньевич</t>
  </si>
  <si>
    <t>Арюхина Виктория Анатольевна</t>
  </si>
  <si>
    <t>Железцов Евгений Львович</t>
  </si>
  <si>
    <t>Попов Андрей Евгеньевич</t>
  </si>
  <si>
    <t>Магазин "Детали"</t>
  </si>
  <si>
    <t>Магазин "Евростиль" отдел одежды</t>
  </si>
  <si>
    <t>Магазин  "Табачок"</t>
  </si>
  <si>
    <t>Магазин "Иномарка" ООО "Транспортная Экспедиционная Компания-Негабарит"</t>
  </si>
  <si>
    <t>Магазин "Молоток"</t>
  </si>
  <si>
    <t>Савастьянова Татьяна Олеговна</t>
  </si>
  <si>
    <t>"Уют" одежда</t>
  </si>
  <si>
    <t>Лушина Олеся Игоревна</t>
  </si>
  <si>
    <t>Парикмахерская "Магнолия"</t>
  </si>
  <si>
    <t xml:space="preserve">ИП </t>
  </si>
  <si>
    <t>Салон красоты "Арт бьюти"</t>
  </si>
  <si>
    <t>Магазин "Шторы"</t>
  </si>
  <si>
    <t>Саерова Татьяна Анатольевна</t>
  </si>
  <si>
    <t>Миронова Татьяна Леонидовна</t>
  </si>
  <si>
    <t>Уколова Ольга Викторовна</t>
  </si>
  <si>
    <t>Рахметова Любовь Андреевна</t>
  </si>
  <si>
    <t>"Ремонт одежды"</t>
  </si>
  <si>
    <t>Услуги по ремонту одежды</t>
  </si>
  <si>
    <t>Дьяконова Елена Александровна</t>
  </si>
  <si>
    <t>Трушанина Татьяна Александровна</t>
  </si>
  <si>
    <t>Акопян Геворг Жораевич.</t>
  </si>
  <si>
    <t>Бочкарева Альбина Александровна</t>
  </si>
  <si>
    <t>Савинов Леонид Варсанофьевич.</t>
  </si>
  <si>
    <t>Макарова Людмила</t>
  </si>
  <si>
    <t>Балескова Людмила Владимировна, Круковская Тамара Павловна.</t>
  </si>
  <si>
    <t>Константинов Сергей Александрович</t>
  </si>
  <si>
    <t>Чернова Валентина Николаевна</t>
  </si>
  <si>
    <t>"Валентина", кондитерские изделия</t>
  </si>
  <si>
    <t>Овощи, фрукты</t>
  </si>
  <si>
    <t>Белова Татьяна Геннадьевна</t>
  </si>
  <si>
    <t>"Детская одежда"</t>
  </si>
  <si>
    <t>Крылова Анна Ивановна</t>
  </si>
  <si>
    <t>Семенова Светлана Ивановна</t>
  </si>
  <si>
    <t>Осипова Ольга Викторовна.</t>
  </si>
  <si>
    <t>"Семицветик"</t>
  </si>
  <si>
    <t>Пронина Наталья Михайловна</t>
  </si>
  <si>
    <t>Макаров Евгений Сергеевич</t>
  </si>
  <si>
    <t>Аливанов Николай Михайлович</t>
  </si>
  <si>
    <t>Федяров Дмитрий Михайлович</t>
  </si>
  <si>
    <t xml:space="preserve">"Бакалейка" </t>
  </si>
  <si>
    <t>Долганов Сергей Юрьевич</t>
  </si>
  <si>
    <t>"Продукты"</t>
  </si>
  <si>
    <t>Илейчев Виктор</t>
  </si>
  <si>
    <t>Губанов Владимир Анатольевич.</t>
  </si>
  <si>
    <t>Магазин "Джаст бьюти"</t>
  </si>
  <si>
    <t>Сетрова Светлана Владимировна</t>
  </si>
  <si>
    <t>Магазин "Омега"</t>
  </si>
  <si>
    <t>Магазин "Леди"</t>
  </si>
  <si>
    <t>Магазин "Эйфория"</t>
  </si>
  <si>
    <t>Магазин "Орион"</t>
  </si>
  <si>
    <t>Магазин "Школьник"</t>
  </si>
  <si>
    <t>Магазин "Setap"</t>
  </si>
  <si>
    <t>Магазин "Санар -34"</t>
  </si>
  <si>
    <t>Магазин "Парижанка"</t>
  </si>
  <si>
    <t>Магазин "Обувь"</t>
  </si>
  <si>
    <t>Магазин "Шапки"</t>
  </si>
  <si>
    <t>Магазин "Вкусный дом"</t>
  </si>
  <si>
    <t>Магазин "Светотехника"</t>
  </si>
  <si>
    <t>Магазин "Монетка"</t>
  </si>
  <si>
    <t>Магазин "Красное и белое"</t>
  </si>
  <si>
    <t>г. Шумерля, ул. Ленина, д.10</t>
  </si>
  <si>
    <t>Парикмахерская "Каприз" в ТД "Успех"</t>
  </si>
  <si>
    <t>Мемикова Елена Петровна</t>
  </si>
  <si>
    <t>Вазина Тамара Васильевна</t>
  </si>
  <si>
    <t>Попов Александр Александрович</t>
  </si>
  <si>
    <t>Карсканова Татьяна Александровна</t>
  </si>
  <si>
    <t>Чумакова Светлана Владимировна</t>
  </si>
  <si>
    <t>Плявиниекс Сергей Андриевич</t>
  </si>
  <si>
    <t>Иванов Александр Николаевич</t>
  </si>
  <si>
    <t>Макаров Алексей Сергеевич</t>
  </si>
  <si>
    <t>г. Шумерля, ул. Октябрьская, д.19</t>
  </si>
  <si>
    <t>Маммедова Анна Вячеславовна</t>
  </si>
  <si>
    <t>Царева Татьяна Васильевна</t>
  </si>
  <si>
    <t>Харабурова Людмила Павловна</t>
  </si>
  <si>
    <t>Фокина Олеся Владимировна</t>
  </si>
  <si>
    <t>Магазин "Лидер" мебель</t>
  </si>
  <si>
    <t>Баринов Сергей Анатольевич</t>
  </si>
  <si>
    <t>Парикмахерская "Венеция"</t>
  </si>
  <si>
    <t>Пункт общественного питания быстрого обслуживания «Шаурмания»</t>
  </si>
  <si>
    <t>Карасева Галина Юрьевна</t>
  </si>
  <si>
    <t>Магазин "Хозяюшка"</t>
  </si>
  <si>
    <t>"Одежда"</t>
  </si>
  <si>
    <t>Магазин "Улыбка радуги"</t>
  </si>
  <si>
    <t>Леонова Маргарита Андреевна</t>
  </si>
  <si>
    <t>г. Шумерля, ул. Ленина, д.1а.</t>
  </si>
  <si>
    <t>г. Шумерля ул. Ленина, д. 1а</t>
  </si>
  <si>
    <t>Услуги по изготовлению мебели</t>
  </si>
  <si>
    <t>Кузьмин Сергей Валерьевич</t>
  </si>
  <si>
    <t>Нефедов Сергей Вячеславович</t>
  </si>
  <si>
    <t>Салон "Мир Кухни"</t>
  </si>
  <si>
    <t>Салон "Сарафан"</t>
  </si>
  <si>
    <t>Магазин "Геона"</t>
  </si>
  <si>
    <t>Магазин "Совенок"</t>
  </si>
  <si>
    <t>Магазин "Рассвет"</t>
  </si>
  <si>
    <t>Количество топливно-раздаточных колонок, ед.</t>
  </si>
  <si>
    <t>Наличие сопутствующих услуг (магазин прод/непрод. товаров, объекты быт. обслуживания, общественного питания)</t>
  </si>
  <si>
    <t>продовольственные/непродовольственные</t>
  </si>
  <si>
    <t>АЗС № 52 ООО «Татнефть АЗС центр»</t>
  </si>
  <si>
    <t>Симунов Лев Николаевич</t>
  </si>
  <si>
    <t>Степанов Александр Григорьевич</t>
  </si>
  <si>
    <t>г. Шумерля, Базарная площадь, д.1</t>
  </si>
  <si>
    <t>г. Шумерля, Базарная площадь, д.5</t>
  </si>
  <si>
    <t>г. Шумерля, Базарная площадь, д.4</t>
  </si>
  <si>
    <t>г. Шумерля, Базарная площадь, д.6</t>
  </si>
  <si>
    <t>Баранова Надежда Ивановна</t>
  </si>
  <si>
    <t xml:space="preserve">ООО </t>
  </si>
  <si>
    <t>Финкель Марк Григорьевич</t>
  </si>
  <si>
    <t>Магазин "Империя мяса"</t>
  </si>
  <si>
    <t>Каменева Наталья Владимировна</t>
  </si>
  <si>
    <t>г.Шумерля, ул. Щербакова, д.34</t>
  </si>
  <si>
    <t>г.Шумерля, ул. К. Маркса д.17</t>
  </si>
  <si>
    <t>г.Шумерля, ул. Ленина, д.32а</t>
  </si>
  <si>
    <t>г. Шумерля, ул. Ленина, д.82а</t>
  </si>
  <si>
    <t>г. Шумерля, ул. Щербакова, д.61</t>
  </si>
  <si>
    <t>г. Шумерля, ул. Ленина, д.36</t>
  </si>
  <si>
    <t>г. Шумерля, ул. Октябрьская, д.18</t>
  </si>
  <si>
    <t>г. Шумерля, ул. К. Маркса, д.32а</t>
  </si>
  <si>
    <t>г. Шумерля, ул. Ленина, д.30</t>
  </si>
  <si>
    <t>г. Шумерля, ул. К. Маркса, д.21</t>
  </si>
  <si>
    <t>г. Шумерля, ул. Горького, д.35б</t>
  </si>
  <si>
    <t>г. Шумерля, ул. Островского, д.73</t>
  </si>
  <si>
    <t>г. Шумерля, ул. Ленина, д.30в</t>
  </si>
  <si>
    <t>г. Шумерля, ул. Ленина, д.32</t>
  </si>
  <si>
    <t>г. Шумерля, ул. Щербакова, д.10</t>
  </si>
  <si>
    <t>г. Шумерля, ул. Ленина, д.80а</t>
  </si>
  <si>
    <t>г. Шумерля, ул. Октябрьская,  д.10</t>
  </si>
  <si>
    <t>г. Шумерля, ул. МОПРа, д.3/1</t>
  </si>
  <si>
    <t>г. Шумерля, ул .К. Маркса, д.6а</t>
  </si>
  <si>
    <t>г. Шумерля, ул .К. Маркса, д.21</t>
  </si>
  <si>
    <t>г. Шумерля, ул. К. Маркса, д.23</t>
  </si>
  <si>
    <t>г. Шумерля, ул. Октябрьская, д.17</t>
  </si>
  <si>
    <t>г. Шумерля, ул. М. Жукова, д.10</t>
  </si>
  <si>
    <t xml:space="preserve">г. Шумерля, ул. Жукова, д.10                          </t>
  </si>
  <si>
    <t>г. Шумерля, ул. М. Жукова, д.11</t>
  </si>
  <si>
    <t>г. Шумерля, ул. М. Жукова, д.13</t>
  </si>
  <si>
    <t>г. Шумерля, ул. М. Жукова, д.14</t>
  </si>
  <si>
    <t>г. Шумерля, ул. М. Жукова, д.16</t>
  </si>
  <si>
    <t>г. Шумерля, ул. М. Жукова, д.17</t>
  </si>
  <si>
    <t>г. Шумерля, ул. Октябрьская, д.1</t>
  </si>
  <si>
    <t>г. Шумерля, ул. Октябрьская, д.5</t>
  </si>
  <si>
    <t>г. Шумерля, ул. Октябрьская, д.10</t>
  </si>
  <si>
    <t>г. Шумерля, ул. Октябрьская, д.13</t>
  </si>
  <si>
    <t>г. Шумерля, ул. Октябрьская, д.19а</t>
  </si>
  <si>
    <t>г. Шумерля, ул. Октябрьская, д.21</t>
  </si>
  <si>
    <t>г. Шумерля, ул. Октябрьская, д.55а</t>
  </si>
  <si>
    <t>г. Шумерля, ул. Чайковсокого, д.1</t>
  </si>
  <si>
    <t>г. Шумерля, ул. Сурская, д.45/1</t>
  </si>
  <si>
    <t>г. Шумерля, ул. Дзержинского, д.73</t>
  </si>
  <si>
    <t>г. Шумерля, ул. Францева, д.2</t>
  </si>
  <si>
    <t>г. Шумерля, Калининское шоссе, д.6</t>
  </si>
  <si>
    <t>г. Шумерля, ул. Б. Хмельницкого, д.69</t>
  </si>
  <si>
    <t>г. Шумерля, ул. Урукова, д.13а</t>
  </si>
  <si>
    <t>г. Шумерля, ул. Урукова, д.25</t>
  </si>
  <si>
    <t>г. Шумерля, ул. Радищева, д.30</t>
  </si>
  <si>
    <t>г. Шумерля, ул. Котовского, д.57а</t>
  </si>
  <si>
    <t>г. Шумерля, ул. Островского, д.2</t>
  </si>
  <si>
    <t>г. Шумерля, ул. Кирова, д.66а</t>
  </si>
  <si>
    <t>г. Шумерля, ул. М. Жукова, д. 15</t>
  </si>
  <si>
    <t xml:space="preserve"> г. Шумерля, ул. Жукова, д.14</t>
  </si>
  <si>
    <t>г. Шумерля, ул. Щербакова, д.9</t>
  </si>
  <si>
    <t>г. Шумерля, ул. Чайковского, д.7</t>
  </si>
  <si>
    <t>Иванов Алексей Викторович</t>
  </si>
  <si>
    <t>г. Шумерля, ул. Мопра, д.4</t>
  </si>
  <si>
    <t>г. Шумерля, ул. Октябрьская, д.14</t>
  </si>
  <si>
    <t>г.Шумерля, ул. Октябрьская, д.16</t>
  </si>
  <si>
    <t>г.Шумерля, Базарная площадь, д.1</t>
  </si>
  <si>
    <t>г.Шумерля, ул. Щербакова, д.8</t>
  </si>
  <si>
    <t>г. Шумерля, ул. Октябрьская, д.11</t>
  </si>
  <si>
    <t xml:space="preserve">г. Шумерля, ул. Щорса, д. 2 </t>
  </si>
  <si>
    <t>г. Шумерля, ул. Ленина, д.3</t>
  </si>
  <si>
    <t>г. Шумерля, ул. Жукова, д.22</t>
  </si>
  <si>
    <t>г. Шумерля, ул. Казанская, д.5б</t>
  </si>
  <si>
    <t>Батутный парк "Жираф"</t>
  </si>
  <si>
    <t>Кузьмин Владислав Юрьевич</t>
  </si>
  <si>
    <t>Услуги развлекателньно-зрелищные</t>
  </si>
  <si>
    <t>Магазин "Лидер" бытовая техника</t>
  </si>
  <si>
    <t>Мельников Евгений Александрович</t>
  </si>
  <si>
    <t>"Авокадо"</t>
  </si>
  <si>
    <t>Магазин "Свежайшее мясо"</t>
  </si>
  <si>
    <t>Оказание услуг в области дизайна</t>
  </si>
  <si>
    <t>"Овощи, фрукты"</t>
  </si>
  <si>
    <t>г. Шумерля,Базарная площадь</t>
  </si>
  <si>
    <t>г. Шумерля, ул. Октябрьская, д.85</t>
  </si>
  <si>
    <t>г. Шумерля, Щербакова, д.12а</t>
  </si>
  <si>
    <t>Ерзутова Кристина Владимировна</t>
  </si>
  <si>
    <t xml:space="preserve">Пилипенко Наталия Сергеевна </t>
  </si>
  <si>
    <t>г.Шумерля, ул. Ленина, 82</t>
  </si>
  <si>
    <t>между домами 2 и 4 по улице Ленина</t>
  </si>
  <si>
    <t>Магазин "Аннам"</t>
  </si>
  <si>
    <t xml:space="preserve">Буй Тиен </t>
  </si>
  <si>
    <t>Магазин "Планета одежды и обуви"</t>
  </si>
  <si>
    <t>г. Шумерля, Базарная площадь, д.9</t>
  </si>
  <si>
    <t>Магазин "ЦветОк"</t>
  </si>
  <si>
    <r>
      <t xml:space="preserve">Магазин </t>
    </r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Модняшки"</t>
    </r>
  </si>
  <si>
    <t>Магазин "Авокадо"</t>
  </si>
  <si>
    <t>"Центрпечать"</t>
  </si>
  <si>
    <t>на пересечении улиц Ленина (нечетная сторона) и Урукова (четная сторона)</t>
  </si>
  <si>
    <t>печатная продукция</t>
  </si>
  <si>
    <t>на пересечении улиц Жукова и Интернациональная в районе дома 23</t>
  </si>
  <si>
    <t>Служба такси "Вояж"</t>
  </si>
  <si>
    <t>Ярмарка "Сура"</t>
  </si>
  <si>
    <t xml:space="preserve">г. Шумерля, ул. Ленина, д.6 </t>
  </si>
  <si>
    <t>Магазин "Визит"</t>
  </si>
  <si>
    <t>Салон связи "Мегафон"</t>
  </si>
  <si>
    <t>Магазин "Выручалочка"</t>
  </si>
  <si>
    <t>Магазин "Лилия"</t>
  </si>
  <si>
    <t>Магазин "Гнездышко"</t>
  </si>
  <si>
    <t>Магазин "Океан"</t>
  </si>
  <si>
    <t>Магазин "Люкс"</t>
  </si>
  <si>
    <t>Магазин "Люкс-2"</t>
  </si>
  <si>
    <t>Магазин "Орбита"</t>
  </si>
  <si>
    <t>Магазин "Бристоль"</t>
  </si>
  <si>
    <t>Магазин "Нива"</t>
  </si>
  <si>
    <t>Магазин "Хмельнов"</t>
  </si>
  <si>
    <t>Магазин "Мари Эль"</t>
  </si>
  <si>
    <t>Магазин "Спектр"</t>
  </si>
  <si>
    <t>Магазин "Победа"</t>
  </si>
  <si>
    <t>г. Шумерля, ул. Чайковского, д.11</t>
  </si>
  <si>
    <t>г. Шумерля, ул .К. Маркса, д.9</t>
  </si>
  <si>
    <t>г. Шумерля, ул. М. Жукова, д.1</t>
  </si>
  <si>
    <t>Магазин "Одежда для тебя"</t>
  </si>
  <si>
    <t xml:space="preserve">Магазин "Европа" </t>
  </si>
  <si>
    <t>Магазин "Мелодия детства"</t>
  </si>
  <si>
    <t>Магазин "Дочки сыночки"</t>
  </si>
  <si>
    <t>Магазин "Метро"</t>
  </si>
  <si>
    <t>Магазин "Агат"</t>
  </si>
  <si>
    <t>Магазин "Электрик"</t>
  </si>
  <si>
    <t>Магазин "Глянец"</t>
  </si>
  <si>
    <t>Магазин "БайтСервис"</t>
  </si>
  <si>
    <t>Магазин "Околица"</t>
  </si>
  <si>
    <t>Магазин "Агрозапчасти"</t>
  </si>
  <si>
    <t>Магазин "Керама"</t>
  </si>
  <si>
    <t>Магазин "Сантехника"</t>
  </si>
  <si>
    <t>Магазин "Шумстрой"</t>
  </si>
  <si>
    <t>Магазин "Европа"</t>
  </si>
  <si>
    <t>Магазин "Чайка"</t>
  </si>
  <si>
    <t>Магазин "Стрелец"</t>
  </si>
  <si>
    <t>Магазин "Керамика"</t>
  </si>
  <si>
    <t>Магазин "Шанс"</t>
  </si>
  <si>
    <t>Кофейня "Кофе Капучино"</t>
  </si>
  <si>
    <t>г. Шумерля, ул. Кооперативная, д.11а</t>
  </si>
  <si>
    <t>Толчинская Светлана Владимировна.</t>
  </si>
  <si>
    <t>Пояндаева Надежда Михайловна</t>
  </si>
  <si>
    <t>г. Шумерля, ул. Заводская, д.5</t>
  </si>
  <si>
    <t xml:space="preserve">Магазин "Анаида" </t>
  </si>
  <si>
    <t>г. Шумерля, Базарная площадь</t>
  </si>
  <si>
    <t>Жукова Елена Петровна</t>
  </si>
  <si>
    <t>Новичкова Татьяна Александровна</t>
  </si>
  <si>
    <t>самозанятые</t>
  </si>
  <si>
    <t>ООО "Ника"</t>
  </si>
  <si>
    <t>Погодина Виктория Александровна</t>
  </si>
  <si>
    <t>Салон "Деловая среда"</t>
  </si>
  <si>
    <t xml:space="preserve">Магазин "Авокадо" </t>
  </si>
  <si>
    <t>Магазин ООО "Аликовский плодокомбинат Аликовского РАЙПО"</t>
  </si>
  <si>
    <t>"Ремонт одежды" Иголка</t>
  </si>
  <si>
    <t>Сверчкова Ольга Николаевна</t>
  </si>
  <si>
    <t>Парикмахерская "Бигуди"</t>
  </si>
  <si>
    <t xml:space="preserve">с 09.00 до 18.00 </t>
  </si>
  <si>
    <t>Ногтевой сервис, перманент, услуги парикмахерских</t>
  </si>
  <si>
    <t>Голикова Светлана Алексеевна</t>
  </si>
  <si>
    <t>самозанятый</t>
  </si>
  <si>
    <t>Услуги парикмахерских,  ногтевой сервис, перманент</t>
  </si>
  <si>
    <t>Мулюкина Мария Викторовна</t>
  </si>
  <si>
    <t>г. Шумерля, ул. Октябрьская, д. 14</t>
  </si>
  <si>
    <t>Арюхина Наталья Михайловна</t>
  </si>
  <si>
    <t>Решнова Елена Викторовна</t>
  </si>
  <si>
    <t>Услуги парикмахерских, ногтевой сервис</t>
  </si>
  <si>
    <t xml:space="preserve">Магазин "Все для дома" </t>
  </si>
  <si>
    <t>Казначеев Юрий Петрович</t>
  </si>
  <si>
    <t>Магазин "Спорт"</t>
  </si>
  <si>
    <t>г. Шумерля, ул. Октябрьская, д. 1</t>
  </si>
  <si>
    <t>Николаева Ольга Георгиевна</t>
  </si>
  <si>
    <t>Магазин "Автолига"</t>
  </si>
  <si>
    <t>Тихонов Александр Валерьевич</t>
  </si>
  <si>
    <t>Гайдов Алексей Владимирович</t>
  </si>
  <si>
    <t>Иванова Жанна Олеговна</t>
  </si>
  <si>
    <t>Кафе "Любимое"</t>
  </si>
  <si>
    <t>Ивушкина Валентина Алексеевна</t>
  </si>
  <si>
    <t>Бурикова Тамара Венедиктовна</t>
  </si>
  <si>
    <t>г. Шумерля, ул. Мопра, д.15а</t>
  </si>
  <si>
    <t>г. Шумерля, ул. М. Жукова, д.18</t>
  </si>
  <si>
    <t xml:space="preserve">ИП                        </t>
  </si>
  <si>
    <t>г. Шумерля, ул. Щербакова, д.14а</t>
  </si>
  <si>
    <t xml:space="preserve">г. Шумерля, ул. М. Жукова, д.3 </t>
  </si>
  <si>
    <t>г. Шумерля, ул. К. Маркса, д.16</t>
  </si>
  <si>
    <t xml:space="preserve">ИП  </t>
  </si>
  <si>
    <t xml:space="preserve">г. Шумерля, ул. Ленина, д.15б                                                            </t>
  </si>
  <si>
    <t xml:space="preserve">ИП                         </t>
  </si>
  <si>
    <t xml:space="preserve">п. Лесной, д.3                                                                        </t>
  </si>
  <si>
    <t xml:space="preserve">г. Шумерля, ул. Жукова, д.3б                                                                                            </t>
  </si>
  <si>
    <t xml:space="preserve">г. Шумерля, ул. Ленина, д.32а                                          </t>
  </si>
  <si>
    <t xml:space="preserve">г. Шумерля, ул. Ленина, д.21                                                              </t>
  </si>
  <si>
    <t>г. Шумерля, ул. К. Маркса, д.4</t>
  </si>
  <si>
    <t xml:space="preserve">ИП                   </t>
  </si>
  <si>
    <t xml:space="preserve">ИП                    </t>
  </si>
  <si>
    <t xml:space="preserve">г. Шумерля, ул. Октябрьская, д.1, помещение 3 </t>
  </si>
  <si>
    <t>Ресторан "Ориенталь"</t>
  </si>
  <si>
    <t>г. Шумерля, Заводской проезд, д.15</t>
  </si>
  <si>
    <t>с 09.00 до 23.00</t>
  </si>
  <si>
    <t xml:space="preserve">ИП                       </t>
  </si>
  <si>
    <t>с 8.00 до 23.00</t>
  </si>
  <si>
    <t>Николаева Елена Александровна</t>
  </si>
  <si>
    <t>Магазин "Семена" ООО Сортсемовощ</t>
  </si>
  <si>
    <t>Покровская Татьяна Александровна</t>
  </si>
  <si>
    <t>Чебенов Марс Хасиятуллович</t>
  </si>
  <si>
    <t>г. Шумерля, ул. Кооперативная, д. 11/5</t>
  </si>
  <si>
    <t>г. Шумерля, ул. Кооперативная, д. 11/6</t>
  </si>
  <si>
    <t>г. Шумерля, ул. Кооперативная, д. 11</t>
  </si>
  <si>
    <t>г. Шумерля, ул. Жукова, д.28</t>
  </si>
  <si>
    <t>ПАО</t>
  </si>
  <si>
    <t>г. Шумерля, ул.Карла Маркса, д.23</t>
  </si>
  <si>
    <t>г. Шумерля, ул. Щербакова, д.32</t>
  </si>
  <si>
    <t>г. Шумерля, ул. Интернациолнальная, д.31</t>
  </si>
  <si>
    <t>г. Шумерля, ул. Интернациональная, д.6</t>
  </si>
  <si>
    <t>Список предприятий розничной торговли</t>
  </si>
  <si>
    <t>Список торговых центров</t>
  </si>
  <si>
    <t>Наименование предприятий общественного питания</t>
  </si>
  <si>
    <t>Список предприятий общественного питания</t>
  </si>
  <si>
    <t>Наименование предприятий розничной торговли</t>
  </si>
  <si>
    <t>Агашина Ольга Михайловна</t>
  </si>
  <si>
    <t>Батюков Сергей Владимирович</t>
  </si>
  <si>
    <t>"Авоська"</t>
  </si>
  <si>
    <t>Айнетдинова Татьяна Сергеевна</t>
  </si>
  <si>
    <t>Иванов Виктор Степанович</t>
  </si>
  <si>
    <t xml:space="preserve">Спиридонова Елена Владимировна </t>
  </si>
  <si>
    <t>Федоров Роман Юрьевич</t>
  </si>
  <si>
    <t xml:space="preserve">"Вайлдберрис" </t>
  </si>
  <si>
    <t>"Комфортный дом"</t>
  </si>
  <si>
    <t>Изготовление, установка окон ПВХ, дверей, потолков</t>
  </si>
  <si>
    <t>Жданович Алексей Анатольевич</t>
  </si>
  <si>
    <t>"Юридические услуги" адвокат</t>
  </si>
  <si>
    <t xml:space="preserve">Железнов Виктор Григорьевич </t>
  </si>
  <si>
    <t>Салон красоты "Бьюти зона"</t>
  </si>
  <si>
    <t>Мельников Андрей Евгеньевич</t>
  </si>
  <si>
    <t>г. Шумерля, ул. М. Жукова, д. 11</t>
  </si>
  <si>
    <t>Верин Евгений Петрович, Гришин Александр Геннадьевич</t>
  </si>
  <si>
    <t>г. Шумерля, ул. Б. Хмельницкого, д.67</t>
  </si>
  <si>
    <t>г. Шумерля, ул. Интернациональная, д. 29</t>
  </si>
  <si>
    <t>ТЦ "Огонек"</t>
  </si>
  <si>
    <t>Магазин "Колобок"</t>
  </si>
  <si>
    <t>Выпечка</t>
  </si>
  <si>
    <t>Компания "Сфера"</t>
  </si>
  <si>
    <t>Услуги по работе с недвижимостью, услуги страхования, консультации, декларации.</t>
  </si>
  <si>
    <t>Чекушина Г.Х.</t>
  </si>
  <si>
    <t>"Орифлейм"</t>
  </si>
  <si>
    <t>г.Шумерля, ул. Октябрьская, д. 19.</t>
  </si>
  <si>
    <t>Выдача заказов</t>
  </si>
  <si>
    <t xml:space="preserve">"Озон" </t>
  </si>
  <si>
    <t>г. Шумерля, ул. Ленина, д. 14</t>
  </si>
  <si>
    <t>Рябкина Марина Валерьевна</t>
  </si>
  <si>
    <t>Игровая комната "Бэби-тайм"</t>
  </si>
  <si>
    <t>Кабинет "Здоровье"</t>
  </si>
  <si>
    <t>Деятельность в области здравоохранения</t>
  </si>
  <si>
    <t xml:space="preserve">Сымулова Надежда Ильинична </t>
  </si>
  <si>
    <t>Медицинский центр "Специалист - Мед"</t>
  </si>
  <si>
    <t>Специальная врачебная практика</t>
  </si>
  <si>
    <t xml:space="preserve">Куторкин Николай Николаевич </t>
  </si>
  <si>
    <t>Стоматология "Дентавижн"</t>
  </si>
  <si>
    <t>Стоматологическая практика</t>
  </si>
  <si>
    <t xml:space="preserve">Дунюшкина Нина Анатольевна </t>
  </si>
  <si>
    <t>Стоматология "СтоматологиЯ"</t>
  </si>
  <si>
    <t xml:space="preserve"> Петрова Татьяна Фатиковна </t>
  </si>
  <si>
    <t>Стоматология "Успенских"</t>
  </si>
  <si>
    <t xml:space="preserve">Успенская Надежда Николаевна </t>
  </si>
  <si>
    <t>Стоматология "Современная стоматология"</t>
  </si>
  <si>
    <t>Саутина Екатерина Михайловна</t>
  </si>
  <si>
    <t>Стоматология "Медина"</t>
  </si>
  <si>
    <t xml:space="preserve">Полищук Татьяна Михайловна </t>
  </si>
  <si>
    <t>Зуботехническая лаборатория "Контур"</t>
  </si>
  <si>
    <t>г. Шумерля, ул. Горького, д.3</t>
  </si>
  <si>
    <t>Производство медицинских инструментов и оборудования</t>
  </si>
  <si>
    <t>Лопатьев Алексей Викторович</t>
  </si>
  <si>
    <t>Хорева Анастасия Вячеславовна</t>
  </si>
  <si>
    <t>Юридическое агенство "Защита"</t>
  </si>
  <si>
    <t>Автосервис</t>
  </si>
  <si>
    <t>Салон "Дом мебели"</t>
  </si>
  <si>
    <t>Марнов Сергей Викторович</t>
  </si>
  <si>
    <t>с 10.00 до 18.00 Пн.- Пт.; с 10.00 до 16.00 Сб; Вск.-выходной</t>
  </si>
  <si>
    <t xml:space="preserve">Айнетдинова Дамира Тагировна </t>
  </si>
  <si>
    <t>г. Шумерля, ул. Ленина, 34</t>
  </si>
  <si>
    <t>Пн-Пт: 9.00-17.00. Сб, Вс-выходной</t>
  </si>
  <si>
    <t>г. Шумерля, ул. Ленина, д. 8</t>
  </si>
  <si>
    <t>Салон красоты "PIGMENT"</t>
  </si>
  <si>
    <t>Пн-Пт: 09.00-18.00. Сб: 09.00-15.00. Вс.выходной</t>
  </si>
  <si>
    <t>Услуги перманентного макияжа, уход за волосами, бровист</t>
  </si>
  <si>
    <t>Тортева Александра Сергеевна</t>
  </si>
  <si>
    <t>г. Шумерля, ул. Октябрьская, д. 5</t>
  </si>
  <si>
    <t>9.00-19.00 ежедневно</t>
  </si>
  <si>
    <t>Федосеева Алиса  Андреевна</t>
  </si>
  <si>
    <t>г. Шумерля, ул. Маршала Жукова, 3 б</t>
  </si>
  <si>
    <t>магазин "Тутти-Фрутти"</t>
  </si>
  <si>
    <t>Массаж, косметология</t>
  </si>
  <si>
    <t>Шугаева Светлана Ивановна</t>
  </si>
  <si>
    <t>Магазин "Евростиль" Джинс АРТ</t>
  </si>
  <si>
    <t>Ремонт одежды</t>
  </si>
  <si>
    <t xml:space="preserve"> магазин "HOOKAH MASTER"</t>
  </si>
  <si>
    <t>Сатлайкина Марина Владимировна</t>
  </si>
  <si>
    <t>Пункт общественного питания быстрого обслуживания «PizzaRolla»</t>
  </si>
  <si>
    <t>Спиридонова Алевтина Геннадьевна</t>
  </si>
  <si>
    <t>Пункт общественного питания быстрого обслуживания «ИНЬЯНЬ»</t>
  </si>
  <si>
    <t>Андоралова Елена Вячеславовна</t>
  </si>
  <si>
    <t>с 10.30 до 22.30</t>
  </si>
  <si>
    <t>с 9.00 до 19.00</t>
  </si>
  <si>
    <t>г. Шумерля, ул. Ленина, д. 32</t>
  </si>
  <si>
    <t>Подготовка к школе</t>
  </si>
  <si>
    <t>ежедневно, пн-пт 08:00–20:00; сб 08:00–16:00</t>
  </si>
  <si>
    <t>Школа скорочтения и развития интелекта IQ007</t>
  </si>
  <si>
    <t>Магазин "Ангел showroom"</t>
  </si>
  <si>
    <t>Якеева Анна Александровна</t>
  </si>
  <si>
    <t>с 10.00 до 18.00 Пн.- Пт.; с 10.00 до 15.00 Сб; Вск.-выходной</t>
  </si>
  <si>
    <t xml:space="preserve">Джинса и не только </t>
  </si>
  <si>
    <t>г. Шумерля, ул. Францева, д. 12</t>
  </si>
  <si>
    <t>ООО "Марта" магазин №45 "Хорошее дело"</t>
  </si>
  <si>
    <t>г. Шумерля, ул. Ленина, д. 32 , пав. 20</t>
  </si>
  <si>
    <t>с 8.00 до 18.00</t>
  </si>
  <si>
    <t>Каюров А.С.</t>
  </si>
  <si>
    <t>ООО "Нарспи"</t>
  </si>
  <si>
    <t>Студия красоты "Любаша"</t>
  </si>
  <si>
    <t>буд. С 8.00 до 18.00; вых. с 9.00 до 16.00</t>
  </si>
  <si>
    <t>пункт выдачи "Greenway"</t>
  </si>
  <si>
    <t>Молянова Ольга Александровна</t>
  </si>
  <si>
    <t>магазин "Товары для сада и огорода"</t>
  </si>
  <si>
    <t>Магазин "VAPE SHOP "Точка"</t>
  </si>
  <si>
    <t>Шкерина Екатерина Алексеевна</t>
  </si>
  <si>
    <t>Кологреев Александр Валерьевич</t>
  </si>
  <si>
    <t>DARK BEAR</t>
  </si>
  <si>
    <t>г. Шумерля, ул. Ленина, территория ярмарки "Зеленый базар"</t>
  </si>
  <si>
    <t>9.00-22.00</t>
  </si>
  <si>
    <t>"АвтоБам"</t>
  </si>
  <si>
    <t>"Автомаркет"</t>
  </si>
  <si>
    <t>"Авто Лада"</t>
  </si>
  <si>
    <t>Победа-Авто</t>
  </si>
  <si>
    <t>с 08.00 до 17.00 воскр вых</t>
  </si>
  <si>
    <t>с 8.00 до 17.00</t>
  </si>
  <si>
    <t>Классный колбасный</t>
  </si>
  <si>
    <t>с 7.30 до 18.00</t>
  </si>
  <si>
    <t xml:space="preserve">Алле Мебель </t>
  </si>
  <si>
    <t>будни с 9.00 до 18.00; вых. С 8.00 до 14.00</t>
  </si>
  <si>
    <t>Блеск</t>
  </si>
  <si>
    <t xml:space="preserve">Клининговые услуги </t>
  </si>
  <si>
    <t>с 9.00 до 18.00</t>
  </si>
  <si>
    <t>магазин "PARADISE"</t>
  </si>
  <si>
    <t xml:space="preserve">г. Шумерля, ул. Октябрьская, д.10 </t>
  </si>
  <si>
    <t xml:space="preserve">с 10:00 до 21:00 </t>
  </si>
  <si>
    <t>будни с 7.30 до 19.00, субб. С 7.30 до 15.30, воскр. Выходной</t>
  </si>
  <si>
    <t>пн.-пт. С 08:00 до 19:00, вс. С 08:00 до 17:00, без обеда</t>
  </si>
  <si>
    <t>Магазин"Классный колбасный"</t>
  </si>
  <si>
    <t>г. Шумерля, ул. Урицкого, д. 17</t>
  </si>
  <si>
    <t>Кафе “Rice&amp;Fish”</t>
  </si>
  <si>
    <t>г. Шумерля, ул. Чайковского, д 3а</t>
  </si>
  <si>
    <t>ООО «Суши плюс»</t>
  </si>
  <si>
    <t xml:space="preserve">Искиндаров Игорь Анатольевич </t>
  </si>
  <si>
    <t>Магазин "Стройхозтовары"</t>
  </si>
  <si>
    <t>Детский центр "Учи.ру"</t>
  </si>
  <si>
    <t xml:space="preserve">г. Шумерля, ул. Ленина, д. 17В  </t>
  </si>
  <si>
    <t>пункт выдачи "Яндекс маркет"</t>
  </si>
  <si>
    <t>г. Шумерля, ул. Октябрьская, д. 21</t>
  </si>
  <si>
    <t>09.00-21.00</t>
  </si>
  <si>
    <t>Ефимов Александр Юрьевич</t>
  </si>
  <si>
    <t xml:space="preserve">Сажина Марина Филипповна </t>
  </si>
  <si>
    <t>Лимонова Татьяна Валерьевна</t>
  </si>
  <si>
    <t>Матвеева Ольга Геннадьевна</t>
  </si>
  <si>
    <t>Оптовый склад ООО "Аспект" (Букет Чувашии)</t>
  </si>
  <si>
    <t xml:space="preserve">Шалеева Анна Евгеньевна </t>
  </si>
  <si>
    <t>г. Шумерля, ул. Мопра, д.12</t>
  </si>
  <si>
    <t>Магазин "Веселая затея"</t>
  </si>
  <si>
    <t xml:space="preserve">г. Шумерля, ул. Францева, д. 12, пом. 1 </t>
  </si>
  <si>
    <t>с 8.00 до 20.00</t>
  </si>
  <si>
    <t>Автопрокат "Магнат"</t>
  </si>
  <si>
    <t xml:space="preserve">г. Шумерля, ул. Карла Маркса, д. 21 , пом. 1 </t>
  </si>
  <si>
    <t>с 09.00 до 18.00, обед с 12.00 до 13.00</t>
  </si>
  <si>
    <t xml:space="preserve">Аренда и лизинг легковых автомобилей и
легких автотранспортных средств
</t>
  </si>
  <si>
    <t>Магазин "Zebra"</t>
  </si>
  <si>
    <t>г. Шумерля, ул. Интернациональная, д. 14</t>
  </si>
  <si>
    <t>Логина Татьяна Михайловна</t>
  </si>
  <si>
    <t>Магазин "Че Гевара"</t>
  </si>
  <si>
    <t>г. Шумерля, ул. Ленина, д. 30</t>
  </si>
  <si>
    <t>с 10.00 до 20.00</t>
  </si>
  <si>
    <t>г. Шумерля, ул. Маршала Жукова, д. 3Б</t>
  </si>
  <si>
    <t xml:space="preserve"> Пункт выдачи "СДЭК"</t>
  </si>
  <si>
    <t>непродовотовары</t>
  </si>
  <si>
    <t>Магазин "Дикий Лось"</t>
  </si>
  <si>
    <t xml:space="preserve"> с 12:00 до 24:00</t>
  </si>
  <si>
    <t>г.Шумерля, ул. М. Жукова, д. 3Б</t>
  </si>
  <si>
    <t>Курьерские услуги</t>
  </si>
  <si>
    <t>"Еда улиц"</t>
  </si>
  <si>
    <t>г. Шумерля, ул. Интернациональная, д. 25</t>
  </si>
  <si>
    <t>с 8.30 до 21.30</t>
  </si>
  <si>
    <t xml:space="preserve">Петрова Евгения Ивановна </t>
  </si>
  <si>
    <t>г. Шумерля, ул. Щербакова, 14а</t>
  </si>
  <si>
    <t>Магазин "Хорошее дело"</t>
  </si>
  <si>
    <t xml:space="preserve">Пьянзова Людмила Николаевна </t>
  </si>
  <si>
    <t>Магазин "Чижик"</t>
  </si>
  <si>
    <t>с 9.00 до 21.00</t>
  </si>
  <si>
    <t>Магазин "Лесной кристал"</t>
  </si>
  <si>
    <t>Комплекс отдыха "На Дамбе"</t>
  </si>
  <si>
    <t>г. Шумерля, Калининское шоссе, д. 9</t>
  </si>
  <si>
    <t>Отдых и развлечения</t>
  </si>
  <si>
    <t>Фитнес клуб студийного формата "FITNESSZOV"</t>
  </si>
  <si>
    <t>г. Шумерля, ул. МОПРа, д. 8</t>
  </si>
  <si>
    <t>Пн-Пт: 8.00-22.00. Сб-Вс: 9.00-20.00</t>
  </si>
  <si>
    <t xml:space="preserve">Фитнес услуги </t>
  </si>
  <si>
    <t>Магазин "FixPrice"</t>
  </si>
  <si>
    <t xml:space="preserve">Антонова Надежда Владимировна </t>
  </si>
  <si>
    <t>Ателье "Надежда"</t>
  </si>
  <si>
    <t>г. Шумерля, ул.  Колхозная, д. 51</t>
  </si>
  <si>
    <t>с 08.00 до 19.00, сб с 10.00 до 15.00</t>
  </si>
  <si>
    <t>Услуги по пошиву и ремонту одежды</t>
  </si>
  <si>
    <t>г. Шумерля, ул. К. Маркса, д.32Б</t>
  </si>
  <si>
    <t>г. Шумерля, ул. К. Маркса, д.32А</t>
  </si>
  <si>
    <t>г. Шумерля, ул. Щорса, д. 2</t>
  </si>
  <si>
    <t>с 09.00 до 22.05</t>
  </si>
  <si>
    <t xml:space="preserve">Кабинет ультразвуковой диагностики </t>
  </si>
  <si>
    <t>г. Шумерля, Базарная площадь, д. 10</t>
  </si>
  <si>
    <t>с 09.00 до 18.00, сб. с 09.00 до 16.00</t>
  </si>
  <si>
    <t>г. Шумерля, ул. Щербакова, д. 61/6</t>
  </si>
  <si>
    <t>г.Шумерля, ул. М. Ленина, д. 36</t>
  </si>
  <si>
    <t>с 10.00 до 21.01</t>
  </si>
  <si>
    <t>Магазин "Мама и я"</t>
  </si>
  <si>
    <t>г. Шумерля, ул. Ленина, 1</t>
  </si>
  <si>
    <t>Ремонт одежды "Услуга"</t>
  </si>
  <si>
    <t>буд. С 8.00 до 17.00 ;  сб вс выходной</t>
  </si>
  <si>
    <t>Услуги по ремонту и пошиву одежды</t>
  </si>
  <si>
    <t>Мастерская "LeoNa"</t>
  </si>
  <si>
    <t>г. Шумерля, ул. Ленина, д. 16</t>
  </si>
  <si>
    <t>с 9.00 до 18.00, обед с 13.00 до 14.00, вс. выходной</t>
  </si>
  <si>
    <t>Магазин "Chestore"</t>
  </si>
  <si>
    <t>г. Шумерля, ул. Ленина, д. 6</t>
  </si>
  <si>
    <t>с 9.00 до 18.00, сб. с 9.00 до 16.00, вс. С 9.00 до 15.00</t>
  </si>
  <si>
    <t>г. Шумерля, ул. Котовского, д. 61</t>
  </si>
  <si>
    <t>Кафе "Престиж"</t>
  </si>
  <si>
    <t>г. Шумерля, ул. Ленина, д. 84</t>
  </si>
  <si>
    <t xml:space="preserve">Пилипенко Михаил Николаевич </t>
  </si>
  <si>
    <t>с 11.00 до 16.00</t>
  </si>
  <si>
    <t>Перова Наталья Петровна</t>
  </si>
  <si>
    <t>г. Шумерля, ул. Колхозная, д.51</t>
  </si>
  <si>
    <t>Гордеев Даниил Константинович</t>
  </si>
  <si>
    <t>самозанятая</t>
  </si>
  <si>
    <t>Студия английского языка "Pro english"</t>
  </si>
  <si>
    <t>Студия Наталии Мурашовой</t>
  </si>
  <si>
    <t>г. Шумерля, ул. Щербакова, д. 20</t>
  </si>
  <si>
    <t>с 9.00 до 17.00</t>
  </si>
  <si>
    <t>Косметологические услуги</t>
  </si>
  <si>
    <t>Хостел "Эконом"</t>
  </si>
  <si>
    <t>Суши Эра</t>
  </si>
  <si>
    <t>с 11.00 до 22.45</t>
  </si>
  <si>
    <t>Бобков Кирилл Сергеевич</t>
  </si>
  <si>
    <t>г. Шумерля, ул. Ленина, д. 36</t>
  </si>
  <si>
    <t>Михайленко Константин Викторович</t>
  </si>
  <si>
    <t>г. Шумерля, ул. Октябрьская, д. 12</t>
  </si>
  <si>
    <t>г. Шумерля, ул. Ленина, д. 19</t>
  </si>
  <si>
    <t>г. Шумерля, ул. Щербакова, д. 32</t>
  </si>
  <si>
    <t>г. Шумерля, ул. Ленина, д.30А</t>
  </si>
  <si>
    <t>Дополнительное образование детей</t>
  </si>
  <si>
    <t>Магазин "Престиж"</t>
  </si>
  <si>
    <t>г. Шумерля, ул. К. Маркса, д.6</t>
  </si>
  <si>
    <t>Кирюшин Игорь Юрьевич</t>
  </si>
  <si>
    <t>Магазин "ЗооМир"</t>
  </si>
  <si>
    <t>г. Шумерля, ул. Маршала Жукова, д.2</t>
  </si>
  <si>
    <t>пн-пт с 9.00 до 19.00, сб с 8.00 до 16.00, вс с 10.00 до 16.00</t>
  </si>
  <si>
    <t>Петрова Ольга Юрьевна</t>
  </si>
  <si>
    <t>Магазин "Газовик"</t>
  </si>
  <si>
    <t>г. Шумерля, ул. Базарная площадь, д.1а</t>
  </si>
  <si>
    <t>Пн-Пт с 8.00 до 18.00, Сб-Вс с 8.00 до 16.00</t>
  </si>
  <si>
    <t>Гришина Анна Фэритовна</t>
  </si>
  <si>
    <t>Магазин "Алиса"</t>
  </si>
  <si>
    <t>п. Саланчик, ул. Николаева, д. 18</t>
  </si>
  <si>
    <t>Самарин Ю.А.</t>
  </si>
  <si>
    <t>Магаринское сельское поселение</t>
  </si>
  <si>
    <t>Шумерлинское сельское поселение</t>
  </si>
  <si>
    <t>д. Шумерля, ул. Калинина, д.36б</t>
  </si>
  <si>
    <t>Магазин "Водолей"</t>
  </si>
  <si>
    <t xml:space="preserve">д. Шумерля, ул. Калинина, д. 36  </t>
  </si>
  <si>
    <t>Магазин "Запчасти на сельхозтехнику"</t>
  </si>
  <si>
    <t xml:space="preserve">д. Шумерля, ул. Калинина, д. 2 </t>
  </si>
  <si>
    <t>Магазин "Домашний"</t>
  </si>
  <si>
    <t>Шуканов Юрий Георгиевич</t>
  </si>
  <si>
    <t>с 8.00 до 19.00</t>
  </si>
  <si>
    <t>Магазин "По Пути"</t>
  </si>
  <si>
    <t>д. Шумерля, ул. Куйбышева, д. 6а</t>
  </si>
  <si>
    <t>Нижнекумашкинское сельское поселение</t>
  </si>
  <si>
    <t>Магазин "Нарспи"</t>
  </si>
  <si>
    <t>с. Нижняя Кумашка, ул. Первомсайская, д. 54</t>
  </si>
  <si>
    <t>Магазин "Березка"</t>
  </si>
  <si>
    <t>пос. Волга, ул. Волжская, д. 49В</t>
  </si>
  <si>
    <t>48.99</t>
  </si>
  <si>
    <t>38.7</t>
  </si>
  <si>
    <t>вт-вс с 9.00 до 17.00, обед с 13.00 до 14.00, понедельник выходной</t>
  </si>
  <si>
    <t>Магазин "Санар-55"</t>
  </si>
  <si>
    <t>с 8.00 до 18.00, сб-вс с 8.00 до 16.00</t>
  </si>
  <si>
    <t>Анисимов Борис Германович</t>
  </si>
  <si>
    <t>Краснооктябрьское сельское поселение</t>
  </si>
  <si>
    <t>Магазин "Продукты"</t>
  </si>
  <si>
    <t>село Красный Октябрь, ул. Комсомольская, д. 21</t>
  </si>
  <si>
    <t>Ортукова Дилором Каюмовна</t>
  </si>
  <si>
    <t>Большеалгашинское сельское поселение</t>
  </si>
  <si>
    <t>п. Кабаново, ул. Ленина, д.10</t>
  </si>
  <si>
    <t>с 8.00 до 17.00, с 13.00 до 14.00 обед</t>
  </si>
  <si>
    <t>Торханское сельское поселение</t>
  </si>
  <si>
    <t>д.Торханы, ул. Октябрьская, д. 17</t>
  </si>
  <si>
    <t>Быкова Софья Корниловна</t>
  </si>
  <si>
    <t>д. Торханы, ул. Октябрьская, д. 17</t>
  </si>
  <si>
    <t>Магазин "Катюша"</t>
  </si>
  <si>
    <t>д.Бреняши, ул. Центральная, д. 25</t>
  </si>
  <si>
    <t>42.8</t>
  </si>
  <si>
    <t>Магазин "Аликовское райпо"</t>
  </si>
  <si>
    <t>д. Торханы, ул. Пионерская, д. 1</t>
  </si>
  <si>
    <t>ООО "АЛИКОВСКИЙ ПЛОДОКОМБИНАТ АЛИКОВСКОГО РАЙПО"</t>
  </si>
  <si>
    <t>Туванское сельское поселение</t>
  </si>
  <si>
    <t>Магазин "Новинка"</t>
  </si>
  <si>
    <t>д.Лесные Туваны, ул. Ленина, д. 10а</t>
  </si>
  <si>
    <t>Волков Александр Олегович</t>
  </si>
  <si>
    <t>Магазин "Скорпион"</t>
  </si>
  <si>
    <t>д. Туваны, ул. Октябрьская, 15а</t>
  </si>
  <si>
    <t>Магазин "Лето"</t>
  </si>
  <si>
    <t>д. Малые Туваны, ул. Гагарина, 20а</t>
  </si>
  <si>
    <t>с 7.00 до 18.01</t>
  </si>
  <si>
    <t>Харитонов Юрий Александрович</t>
  </si>
  <si>
    <t>д.Туваны, ул. Октябрьская, д. 1</t>
  </si>
  <si>
    <t>Магазин "Виктория"</t>
  </si>
  <si>
    <t>д.Торханы, ул. Центральная, д. 51</t>
  </si>
  <si>
    <t>с 8.00 до 22.00</t>
  </si>
  <si>
    <t>Яковлев Константин Вячеславович</t>
  </si>
  <si>
    <t>Егоркинское сельское поселение</t>
  </si>
  <si>
    <t>д. Егоркино, ул. Арискино, д. 40а</t>
  </si>
  <si>
    <t>с 7.00 до 19.00</t>
  </si>
  <si>
    <t>Магазин "Наталья"</t>
  </si>
  <si>
    <t>с. Ходары, ул. Ленина, д.41а</t>
  </si>
  <si>
    <t>46.3</t>
  </si>
  <si>
    <t xml:space="preserve">Андреев Дмитрий Андреевич </t>
  </si>
  <si>
    <t>с. Ходары, ул. Шоссейная, д. 10</t>
  </si>
  <si>
    <t xml:space="preserve">Магазин </t>
  </si>
  <si>
    <t>д. Яндаши, ул. Николаева, д. 126</t>
  </si>
  <si>
    <t>Юманайское сельское поселение</t>
  </si>
  <si>
    <t>Магазин "Ильгужар"</t>
  </si>
  <si>
    <t>д. Кадеркино, ул. Интернациональная, д. 3</t>
  </si>
  <si>
    <t>с 8.00 до 16.00, с 12.00-13.00 обед, сб выходной</t>
  </si>
  <si>
    <t>д. Кадеркино, ул. Интернациональная, д. 2</t>
  </si>
  <si>
    <t xml:space="preserve">Харитонов Юрий Александрович </t>
  </si>
  <si>
    <t>с. Юманай, ул. Мира, д. 40 а</t>
  </si>
  <si>
    <t>Магазин "Настя"</t>
  </si>
  <si>
    <t>д. Шумерля, ул. Энгельса, д. 58а</t>
  </si>
  <si>
    <t>с 09.00 до 21.01</t>
  </si>
  <si>
    <t>Мажукова Татьяна Александровна</t>
  </si>
  <si>
    <t>Самарин Евгений Викторович</t>
  </si>
  <si>
    <t>Петрова Валентина Николаевна</t>
  </si>
  <si>
    <t>Самарин Юрий Алексеевич</t>
  </si>
  <si>
    <t>Леонтьева Наталья Викторовна</t>
  </si>
  <si>
    <t>с. Большие Алгаши, ул. Первомайская, д. 45</t>
  </si>
  <si>
    <t>с 8.00 до 16.00, вс. Выходной</t>
  </si>
  <si>
    <t>Магазин "Торговая лавка"</t>
  </si>
  <si>
    <t>с. Большие Алгаши, ул. Первомайская, д. 1а</t>
  </si>
  <si>
    <t>с 7.00 до 17.00</t>
  </si>
  <si>
    <t>Магазин №1 "Аликовское райпо"</t>
  </si>
  <si>
    <t>Магазин №24 "Аликовское райпо"</t>
  </si>
  <si>
    <t>Ходарское сельское поселение</t>
  </si>
  <si>
    <t>Магазин № 19 "Аликовское райпо"</t>
  </si>
  <si>
    <t>продовольственные, непродовольственные товары</t>
  </si>
  <si>
    <t>Магазин № 26 "Аликовское райпо"</t>
  </si>
  <si>
    <t>Магазин№ 29 "Аликовское райпо"</t>
  </si>
  <si>
    <t>д. ПОЯНДАЙКИНО, ул. Николаева, д. 1а</t>
  </si>
  <si>
    <t>Магазин № 31 "Аликовское райпо"</t>
  </si>
  <si>
    <t>Русскоалгашинское сельское поселение</t>
  </si>
  <si>
    <t>с 6.30 до 16.00</t>
  </si>
  <si>
    <t>д. Чувашские Алгаши, ул. Советская, д. 45</t>
  </si>
  <si>
    <t>Кафе "Виктория</t>
  </si>
  <si>
    <t>Кафетерий "Колобок"</t>
  </si>
  <si>
    <t>Магазин "Бытовая химия, косметика"</t>
  </si>
  <si>
    <t>с 9.00 до 18.30, сб-вс с 9.00 до 16.00</t>
  </si>
  <si>
    <t>д. Торханы, ул. Центральная, д. 51а</t>
  </si>
  <si>
    <t>д. Егоркино, ул. Ленинградская, д. 9а</t>
  </si>
  <si>
    <t>с 09.00 до 21.02</t>
  </si>
  <si>
    <t>Сауна "Сауна, бильярд"</t>
  </si>
  <si>
    <t>с 12.00 до 24.00</t>
  </si>
  <si>
    <t>Услуги сауны</t>
  </si>
  <si>
    <t>г. Шумерля, ул. Б. Хмельницкого, д. 69</t>
  </si>
  <si>
    <t xml:space="preserve">г. Шумерля, ул. Щербакова, д. 61/2 </t>
  </si>
  <si>
    <t>Магазин "СвязьОН"</t>
  </si>
  <si>
    <t>с 8 до 20.00</t>
  </si>
  <si>
    <t>Пункт общественного питания быстрого обслуживания  "Донер Кебаб"</t>
  </si>
  <si>
    <t>Комплекс отдыха "Променад" (ООО "Сервис")</t>
  </si>
  <si>
    <t>Васильев В.Г.</t>
  </si>
  <si>
    <t>Кафе "Ереван"</t>
  </si>
  <si>
    <t>Шумерлинское сельское поселение, кв. 70 Шумерлинского лесничества, д. 1</t>
  </si>
  <si>
    <t>с 11.00 до 01.00</t>
  </si>
  <si>
    <t>с. Юманай, ул. Гагарина, д. 3Б</t>
  </si>
  <si>
    <t xml:space="preserve"> "Хостел" "Уют"</t>
  </si>
  <si>
    <t>Шумерлинский МО, М-12 Восток, 617-й километр в сторону Казани</t>
  </si>
  <si>
    <t>АЗС ООО "Газпромнефть" № 540</t>
  </si>
  <si>
    <t>АЗС ООО "Газпромнефть"№ 541</t>
  </si>
  <si>
    <t>Шумерлинский МО, М-12 Восток, 617-й километр в сторону Москвы</t>
  </si>
  <si>
    <t>АЗС "Автопорт" ООО "Топэко"</t>
  </si>
  <si>
    <t>с 6.00 до 17.00</t>
  </si>
  <si>
    <t>С 8.00 ДО 19.00</t>
  </si>
  <si>
    <t>Арланов  Владимир Лювович</t>
  </si>
  <si>
    <t>с. Юманай, ул. Мира, д. 3</t>
  </si>
  <si>
    <t>Агенство недвижимости "Зодчий"</t>
  </si>
  <si>
    <t>г. Шумерля, ул. Октябрьская, д. 16</t>
  </si>
  <si>
    <t>Салон "Новые окна"</t>
  </si>
  <si>
    <t>г. Шумерля, ул. Ленина, д. 5Б</t>
  </si>
  <si>
    <t>г. Шумерля, ул. Ленина, д. 5А</t>
  </si>
  <si>
    <t>ср-вск с 9.00 до 18.00</t>
  </si>
  <si>
    <t>г. Шумерля, ул. Горького, д. 1</t>
  </si>
  <si>
    <t>Магазин "VAPESTORE"</t>
  </si>
  <si>
    <t>Белобородова Полина Александровна</t>
  </si>
  <si>
    <t>Магазин №27 "Аликовское райпо"</t>
  </si>
  <si>
    <t>с. Юманай, ул. Мира, д.3</t>
  </si>
  <si>
    <t>Салон связи "Билайн"</t>
  </si>
  <si>
    <t>Салон связи "МТС"</t>
  </si>
  <si>
    <t>Магазин "Electro drive"</t>
  </si>
  <si>
    <t>с 09.00 до 18.00, сб с 9.00 до 15.00, вс выходной</t>
  </si>
  <si>
    <t>г. Шумерля, ул. Ленина, д. 80А</t>
  </si>
  <si>
    <t>"Озон"</t>
  </si>
  <si>
    <t>г. Шумерля, ул. Маяковского, д. 69</t>
  </si>
  <si>
    <t>Куринный дворик</t>
  </si>
  <si>
    <t>г. Шумерля, ул. М. Жукова, д. 13</t>
  </si>
  <si>
    <t>пн-пт 09:00–18:00; сб 09:00–13:00</t>
  </si>
  <si>
    <t>Салон мебели "Мебель от Антона"</t>
  </si>
  <si>
    <t>"ШАРОBOOM"</t>
  </si>
  <si>
    <t>г. Шумерля, ул. Интернациональная, д. 10А</t>
  </si>
  <si>
    <t>пн-пт 09:00–17:00, перерыв 13:00–14:00; сб 09:00–14:00</t>
  </si>
  <si>
    <t xml:space="preserve">Услуги по организации отдыха и развлечений </t>
  </si>
  <si>
    <t>"Жемчужина"</t>
  </si>
  <si>
    <t>с 08.00 до 19.00, сб-вс с 8.00 до 18.00</t>
  </si>
  <si>
    <t>г. Шумерля, ул. Щербакова, д.  46</t>
  </si>
  <si>
    <t>"Огонь и мясо"</t>
  </si>
  <si>
    <t>"Минутка"</t>
  </si>
  <si>
    <t>г. Шумерля, ул. Ленина, д. 32А</t>
  </si>
  <si>
    <t>д.  Туваны, ул. Октябрьская, д. 1</t>
  </si>
  <si>
    <t xml:space="preserve"> Шумерлинский муниципальный округ, 73-й квартал Шумерлинского Лесничества, 1</t>
  </si>
  <si>
    <t>Чуенков Андрей Михайлович</t>
  </si>
  <si>
    <t xml:space="preserve">Петрова Татьяна Фатиковна </t>
  </si>
  <si>
    <t xml:space="preserve">Бадина Светлана Сергеевна </t>
  </si>
  <si>
    <t xml:space="preserve"> Березин Фадей Андреевич</t>
  </si>
  <si>
    <t xml:space="preserve">Крылов В.И. </t>
  </si>
  <si>
    <t xml:space="preserve">Алексеева Ирина Александровна </t>
  </si>
  <si>
    <t>Кафе "Променад"</t>
  </si>
  <si>
    <t>Кузнецов Евгений Александрович</t>
  </si>
  <si>
    <t>с. Ходары, ул. Садовая, д. 17</t>
  </si>
  <si>
    <t>Кафе "Бар-Хан"</t>
  </si>
  <si>
    <t>ООО "Бархан"</t>
  </si>
  <si>
    <t>Гусева Галина Александровна</t>
  </si>
  <si>
    <t>с 9.00 до 03.00</t>
  </si>
  <si>
    <t>Магазин "Smoking Shop"</t>
  </si>
  <si>
    <t>г. Шумерля, ул. МОПРа, д. 4</t>
  </si>
  <si>
    <t>Самарин Алексей Васильевич</t>
  </si>
  <si>
    <t>г. Шумерля, ул. Ленина, д. 43</t>
  </si>
  <si>
    <t xml:space="preserve">с 09.00 до 17.00 </t>
  </si>
  <si>
    <t>Магазин "Магнит Моя цена"</t>
  </si>
  <si>
    <t>г. Шумерля, ул. Горького, д. 20</t>
  </si>
  <si>
    <t>с 8.00 до 21.30</t>
  </si>
  <si>
    <t>Студия "Территория красоты"</t>
  </si>
  <si>
    <t>Автомойка</t>
  </si>
  <si>
    <t>г. Шумерля, ул. К. Маркса, д. 7</t>
  </si>
  <si>
    <t>с 8.00.до 20.00</t>
  </si>
  <si>
    <t>Маженский Александр Ярославович</t>
  </si>
  <si>
    <t>Магазин "Орехи, овощи, сухофрукты"</t>
  </si>
  <si>
    <t>Маллаев Парвизчон Самадович</t>
  </si>
  <si>
    <t>Магазин "Бьюти Мир"</t>
  </si>
  <si>
    <t>с 10.00 до 18.30</t>
  </si>
  <si>
    <t>Лепнева Екатерина Сергеевна</t>
  </si>
  <si>
    <t>по ул.Дзержинского вправо от АЗС 170</t>
  </si>
  <si>
    <t>г. Шумерля, ул. Горького, д. 35</t>
  </si>
  <si>
    <t>Кофейня "Кофеманы"</t>
  </si>
  <si>
    <t>г. Шумерля, ул. Октябрьская, д. 10</t>
  </si>
  <si>
    <t>Никифорова Анастасия Павловна</t>
  </si>
  <si>
    <t>г. Шумерля, ул. Карла Маркса, д. 21</t>
  </si>
  <si>
    <t xml:space="preserve">Кочубей Игорь Николаевич </t>
  </si>
  <si>
    <t xml:space="preserve">Олейник Наталья Алексеевна </t>
  </si>
  <si>
    <t xml:space="preserve"> Олейник Ирина Алексеевна</t>
  </si>
  <si>
    <t xml:space="preserve">Алексеева Лариса Сергеевна </t>
  </si>
  <si>
    <t xml:space="preserve">Васильев Артем Игоревич </t>
  </si>
  <si>
    <t xml:space="preserve"> Алешина Наталья Владимировна </t>
  </si>
  <si>
    <t xml:space="preserve">Исмолов Исмаил Маруфжонович, </t>
  </si>
  <si>
    <t xml:space="preserve">г. Шумерля, ул. Интернациональная, д. 16; </t>
  </si>
  <si>
    <t xml:space="preserve"> Котова Анастасия Николаевна </t>
  </si>
  <si>
    <t>Петрова Евгения Ивановна</t>
  </si>
  <si>
    <t>Панченко Павел</t>
  </si>
  <si>
    <t>Агрикова Лариса Аркадьевна</t>
  </si>
  <si>
    <t xml:space="preserve">Мумикова Лариса Юрьевна </t>
  </si>
  <si>
    <t xml:space="preserve">Козлов Виталий Никитич </t>
  </si>
  <si>
    <t>ТЦ "Северный"</t>
  </si>
  <si>
    <t>Александров Михаил Вячеславович</t>
  </si>
  <si>
    <t xml:space="preserve">ТЦ "Март" </t>
  </si>
  <si>
    <t>ООО"Март" Мамонтов Александр Михайлович</t>
  </si>
  <si>
    <t xml:space="preserve">ТЦ "Юбиленый" </t>
  </si>
  <si>
    <t>Евлачева Надежда Леонидовна</t>
  </si>
  <si>
    <t xml:space="preserve">ТЦ "Радуга" </t>
  </si>
  <si>
    <t>Мамонтова Татьяна Семеновна</t>
  </si>
  <si>
    <t>г.Шумерля, ул. Октябрьская, д.8</t>
  </si>
  <si>
    <t>ТЦ "Магнит"</t>
  </si>
  <si>
    <t>ТЦ "Мегаполис"</t>
  </si>
  <si>
    <t xml:space="preserve">г. Шумерля, пл. Привокзальная, д.5а                            </t>
  </si>
  <si>
    <t>г. Шумерля, ул. Жукова, д.3а</t>
  </si>
  <si>
    <t xml:space="preserve">Иванова Ольга Николаевна </t>
  </si>
  <si>
    <t>Бобоева Париваш Дилшодовна</t>
  </si>
  <si>
    <t xml:space="preserve">Надеждин Артём Алексеевич  </t>
  </si>
  <si>
    <t>Акопян Геворг Жораевич</t>
  </si>
  <si>
    <t>Ф.И.О руководителя</t>
  </si>
  <si>
    <t>Микин Денис Владимирович</t>
  </si>
  <si>
    <t>Тарганова Галина Николаевна</t>
  </si>
  <si>
    <t>Бакуров Виктор Сергеевич</t>
  </si>
  <si>
    <t xml:space="preserve">Горбушкин Виталий Иванович </t>
  </si>
  <si>
    <t>г. Шумерля, ул.Кооперативная, д. 11</t>
  </si>
  <si>
    <t xml:space="preserve">г. Шумерля, ул. Кооперативная, д.11                 </t>
  </si>
  <si>
    <t xml:space="preserve">г. Шумерля, ул. Щербакова, д.9,                                 </t>
  </si>
  <si>
    <t xml:space="preserve">г. Шумерля, ул. Кооперативная, д. 11а </t>
  </si>
  <si>
    <t xml:space="preserve">г. Шумерля, Базарная площадь, 3,                   </t>
  </si>
  <si>
    <t>г. Шумерля, ул. Ленина, 32а</t>
  </si>
  <si>
    <t>г. Шумерля, Базарная площадь, 1</t>
  </si>
  <si>
    <t>Калининское шоссе, 1</t>
  </si>
  <si>
    <t>г. Шумерля, ул. Щербакова, 66</t>
  </si>
  <si>
    <t xml:space="preserve">Литвинчук Екатерина Николаевна </t>
  </si>
  <si>
    <t>г. Шумерля, ул. Ленина, 39</t>
  </si>
  <si>
    <t xml:space="preserve">г. Шумерля, ул. Котовского, 59                                      </t>
  </si>
  <si>
    <t xml:space="preserve">Шумерлинский МО, Шумерлинское лесничество, 45 кв., д. 1                              </t>
  </si>
  <si>
    <t>по ул.Заводская возле дома №49</t>
  </si>
  <si>
    <t>по ул.Мира возле д.41</t>
  </si>
  <si>
    <t xml:space="preserve">Капитонова София Алексеевна </t>
  </si>
  <si>
    <t xml:space="preserve">Марданян Людмила Ашотовна                              </t>
  </si>
  <si>
    <t>на пересечении улиц Щербакова и Куйбышева, напротив дома 48</t>
  </si>
  <si>
    <t>Яргунина Ольга Павловна</t>
  </si>
  <si>
    <t>Алексеева Ирина Александровна</t>
  </si>
  <si>
    <t xml:space="preserve">г. Шумерля, ул. Ленина, д.32"а" </t>
  </si>
  <si>
    <t>Мельникова Наталья Владимировна</t>
  </si>
  <si>
    <t>Сергей Александрович</t>
  </si>
  <si>
    <t>Агрикова Татьяна Александровна</t>
  </si>
  <si>
    <t xml:space="preserve">Марданян Людмила Ашотовна </t>
  </si>
  <si>
    <t>Айнетдинова Дамира Тагировна</t>
  </si>
  <si>
    <t xml:space="preserve"> Леонтьева Александра Геннадьевна,   Арсентьева Ольга Владимировна </t>
  </si>
  <si>
    <t xml:space="preserve">Белоусова Елена Михайловна </t>
  </si>
  <si>
    <t>Алексеева И.А</t>
  </si>
  <si>
    <t xml:space="preserve">Кузнецова Анна Сергеевна, </t>
  </si>
  <si>
    <t>Авдеева Наталья Викторовна</t>
  </si>
  <si>
    <t>г. Шумерля, ул. М. Жукова, д. 10</t>
  </si>
  <si>
    <t>г. Шумерля, ул. Чайковского, д.1</t>
  </si>
  <si>
    <t>г. Шумерля, ул. Ленина, д.32а</t>
  </si>
  <si>
    <t>г. Шумерля, ул. Мичурина, д.3</t>
  </si>
  <si>
    <t xml:space="preserve"> г. Шумерля, ул. Ленина, д.4б</t>
  </si>
  <si>
    <t>г. Шумерля, ул. МОПРа, д.4</t>
  </si>
  <si>
    <t>г. Шумерля, ул. Чайковского, д.5</t>
  </si>
  <si>
    <t xml:space="preserve">г. Шумерля, ул. Ленина, д.24                                      </t>
  </si>
  <si>
    <t>г. Шумерля, ул. Ленина, д.36а</t>
  </si>
  <si>
    <t>г. Шумерля, ул. Жукова, д.10</t>
  </si>
  <si>
    <t>г. Шумерля, ул. Октябрьская, д.19 А</t>
  </si>
  <si>
    <t>г. Шумерля, ул. Жукова, д.16</t>
  </si>
  <si>
    <t>г. Шумерля, ул. МОПРа, д.5</t>
  </si>
  <si>
    <t>г. Шумерля, ул. Щербакова, 61/6</t>
  </si>
  <si>
    <t>г. Шумерля, ул. М. Жукова д. 3</t>
  </si>
  <si>
    <t>г. Шумерля, ул. Ленина д.7</t>
  </si>
  <si>
    <t>г. Шумерля, ул. М. Жукова д. 3б</t>
  </si>
  <si>
    <t>г. Шумерля, ул. Ленина д.19</t>
  </si>
  <si>
    <t>г. Шумерля, ул. Тракторная, д.6</t>
  </si>
  <si>
    <t>г. Шумерля, ул. Матросова, д.2</t>
  </si>
  <si>
    <t>г. Шумерля, Калиниское шоссе</t>
  </si>
  <si>
    <t>г. Шумерля, ул. Казанская, д.3а</t>
  </si>
  <si>
    <t>ул.МОПРа, д.8</t>
  </si>
  <si>
    <t>Шумерлинский МО, территория Шумерлинского лесничества, Шумерлинского лесхоза, квартал 73, дом 1</t>
  </si>
  <si>
    <t>г. Шумерля, ул. Заводской пр., д.15</t>
  </si>
  <si>
    <t xml:space="preserve">Решнов Сергей Николаевич </t>
  </si>
  <si>
    <t>г. Шумерля, ул. Карла Маркса, д. 44</t>
  </si>
  <si>
    <t>г. Шумерля, ул.Щербакова, д.107</t>
  </si>
  <si>
    <t xml:space="preserve">Карягин Владимир Михайлович </t>
  </si>
  <si>
    <t>г. Шумерля, ул.Кирова, д.66</t>
  </si>
  <si>
    <t>Андреева Наталья Александровна</t>
  </si>
  <si>
    <t>г.Шумерля, ул .К .Маркса, д.23</t>
  </si>
  <si>
    <t>г.Шумерля, ул. К.Маркса, д.23</t>
  </si>
  <si>
    <t>г.Шумерля, ул. К. Маркса, д.23</t>
  </si>
  <si>
    <t>г. Шумерля, ул. Щербакова , д.25</t>
  </si>
  <si>
    <t>г. Шумерля, ул. Октябрьская, д.3</t>
  </si>
  <si>
    <t>Бородавина Ольга Ивановна</t>
  </si>
  <si>
    <t>г. Шумерля, ул. Интернациональная, д. 16</t>
  </si>
  <si>
    <t>г. Шумерля, ул. Октябрьская 19а</t>
  </si>
  <si>
    <t xml:space="preserve">Рахметова Любовь Андреевна </t>
  </si>
  <si>
    <t>г. Шумерля, ул. Коммунальная, д. 3</t>
  </si>
  <si>
    <t>Щербаков Виктор Анатольевич</t>
  </si>
  <si>
    <t>г. Шумерля, ул. К.Маркса, д.23</t>
  </si>
  <si>
    <t xml:space="preserve">Сидорова Надежда Владимировна </t>
  </si>
  <si>
    <t>Калашников Антон Евгеньевич</t>
  </si>
  <si>
    <t xml:space="preserve">Шугаева Светлана Ивановна  </t>
  </si>
  <si>
    <t xml:space="preserve"> г. Шумерля, ул. Ленина, д.2</t>
  </si>
  <si>
    <t>г. Шумерля, ул. Октябрьская, д.25</t>
  </si>
  <si>
    <t xml:space="preserve">г. Шумерля, ул. Ленина 16/3
</t>
  </si>
  <si>
    <t>г. Шумерля, ул. Ленина, д.1/1</t>
  </si>
  <si>
    <t xml:space="preserve"> Столяров Юрий Владиславович</t>
  </si>
  <si>
    <t xml:space="preserve">Дымова Лариса Викторовна  </t>
  </si>
  <si>
    <t xml:space="preserve">Рябкин Павел Евгеньевич </t>
  </si>
  <si>
    <t xml:space="preserve">Чекменева Светлана Анатольевна </t>
  </si>
  <si>
    <t>г. Шумерля, ул. Маршала Жукова, д. 5А</t>
  </si>
  <si>
    <t>Лукьянова Мария Владимировна</t>
  </si>
  <si>
    <t xml:space="preserve">Алексеев Евгений Юрьевич </t>
  </si>
  <si>
    <t xml:space="preserve"> Мамаев Александр Владимирович</t>
  </si>
  <si>
    <t xml:space="preserve">Арланов Владимир Львович </t>
  </si>
  <si>
    <t>г. Шумерля, ул. Щербакова, д.60 корп.6</t>
  </si>
  <si>
    <t>г. Шумерля, ул. Ленина,д.2</t>
  </si>
  <si>
    <t>Решнов Сергей Николаевич</t>
  </si>
  <si>
    <t>г. Шумерля, ул. Ленина 16</t>
  </si>
  <si>
    <t>г. Шумерля, ул. Маршала Жукова, д. 10</t>
  </si>
  <si>
    <t>г. Шумерля, ул. Ленина, д. 17В</t>
  </si>
  <si>
    <t>г. Шумерля, ул. Жукова, д. 15</t>
  </si>
  <si>
    <t xml:space="preserve">Семенова Марина Олеговна </t>
  </si>
  <si>
    <t xml:space="preserve">Обрубова Мария Ивановна </t>
  </si>
  <si>
    <t>Миронов Сергей Валерьевич</t>
  </si>
  <si>
    <t xml:space="preserve"> Мохнева Светлана Михайловна</t>
  </si>
  <si>
    <t>Власова Эльвира Валерьевна</t>
  </si>
  <si>
    <t>Никитина Наталья Владимировна</t>
  </si>
  <si>
    <t xml:space="preserve">Солдатова Екатерина Николаевна </t>
  </si>
  <si>
    <t xml:space="preserve">Мурашова Наталия Александровна </t>
  </si>
  <si>
    <t xml:space="preserve">Сергеев Алексей Николаевич </t>
  </si>
  <si>
    <t xml:space="preserve">Григорьева Екатерина Викторовна </t>
  </si>
  <si>
    <t xml:space="preserve">Список оптовых предприятий </t>
  </si>
  <si>
    <t xml:space="preserve">Список автозаправочных станций </t>
  </si>
  <si>
    <t xml:space="preserve">Список предприятий осуществляющие платные услуги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</si>
</sst>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0">
    <xf numFmtId="0" fontId="0" fillId="0" borderId="0" xfId="0"/>
    <xf numFmtId="0" fontId="0" fillId="0" borderId="1" xfId="0" applyBorder="1"/>
    <xf numFmtId="0" fontId="5" fillId="0" borderId="1" xfId="0" applyFont="1" applyBorder="1"/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2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left" vertical="top"/>
    </xf>
    <xf numFmtId="2" fontId="2" fillId="0" borderId="3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11" fillId="0" borderId="0" xfId="0" applyFont="1"/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/>
    </xf>
    <xf numFmtId="0" fontId="0" fillId="2" borderId="0" xfId="0" applyFill="1"/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7" xfId="0" applyBorder="1" applyAlignment="1"/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left" vertical="top"/>
    </xf>
    <xf numFmtId="0" fontId="5" fillId="0" borderId="1" xfId="0" applyFont="1" applyFill="1" applyBorder="1"/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4" fontId="0" fillId="0" borderId="0" xfId="0" applyNumberFormat="1"/>
    <xf numFmtId="0" fontId="5" fillId="0" borderId="3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5" fillId="0" borderId="1" xfId="0" applyFont="1" applyFill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11" fillId="2" borderId="0" xfId="0" applyFont="1" applyFill="1"/>
    <xf numFmtId="0" fontId="0" fillId="2" borderId="0" xfId="0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13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vertical="top"/>
    </xf>
    <xf numFmtId="17" fontId="2" fillId="0" borderId="1" xfId="0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164" fontId="2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/>
    <xf numFmtId="0" fontId="10" fillId="2" borderId="1" xfId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1" fontId="8" fillId="0" borderId="1" xfId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1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inden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vertical="center"/>
    </xf>
    <xf numFmtId="0" fontId="5" fillId="0" borderId="2" xfId="0" applyFont="1" applyBorder="1"/>
    <xf numFmtId="0" fontId="5" fillId="0" borderId="6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0" fillId="2" borderId="9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2;&#1088;&#1093;&#1080;&#1074;%2015062023/&#1076;&#1080;&#1089;&#1082;%20&#1089;/&#1044;&#1080;&#1089;&#1083;&#1086;&#1082;&#1072;&#1094;&#1080;&#1080;/&#1044;&#1080;&#1089;&#1083;&#1086;&#1082;&#1072;&#1094;&#1080;&#1080;%202024%20&#1075;&#1086;&#1076;/01.10.2024%20&#1044;&#1080;&#1089;&#1083;&#1086;&#1082;&#1072;&#1094;&#1080;&#1103;%20&#1085;&#1072;&#1096;&#1072;%20&#1076;&#1083;&#1103;%20&#1088;&#1072;&#1073;&#1086;&#1090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агазины-розница"/>
      <sheetName val="Торговые центры"/>
      <sheetName val="Общественное питание"/>
      <sheetName val="Аптеки"/>
      <sheetName val="Склад"/>
      <sheetName val="Ярмарки"/>
      <sheetName val="Кредитные и страховы организаци"/>
      <sheetName val="АЗС"/>
      <sheetName val="Банки"/>
      <sheetName val="Здравоохранение"/>
      <sheetName val="Нестационарные торговые объекты"/>
      <sheetName val="Бытовые услуги"/>
      <sheetName val="Платные услуги"/>
      <sheetName val="Ломбарды"/>
      <sheetName val="Ритуальные услуги"/>
      <sheetName val="Комментарии"/>
    </sheetNames>
    <sheetDataSet>
      <sheetData sheetId="0">
        <row r="30">
          <cell r="M30">
            <v>131.6</v>
          </cell>
          <cell r="N30">
            <v>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48530"/>
  <sheetViews>
    <sheetView workbookViewId="0">
      <pane ySplit="5" topLeftCell="A264" activePane="bottomLeft" state="frozen"/>
      <selection activeCell="C1" sqref="C1"/>
      <selection pane="bottomLeft" activeCell="D6" sqref="D6"/>
    </sheetView>
  </sheetViews>
  <sheetFormatPr defaultColWidth="8.85546875" defaultRowHeight="15"/>
  <cols>
    <col min="1" max="1" width="5.28515625" style="122" customWidth="1"/>
    <col min="2" max="2" width="20.42578125" style="123" customWidth="1"/>
    <col min="3" max="3" width="20.28515625" style="124" customWidth="1"/>
    <col min="4" max="4" width="11" style="145" customWidth="1"/>
    <col min="5" max="5" width="13" style="211" customWidth="1"/>
    <col min="6" max="6" width="9.7109375" style="140" customWidth="1"/>
    <col min="7" max="7" width="8.85546875" style="140"/>
    <col min="8" max="8" width="18" style="140" customWidth="1"/>
    <col min="9" max="9" width="17.28515625" style="126" customWidth="1"/>
    <col min="10" max="10" width="9.140625" style="140" customWidth="1"/>
    <col min="11" max="11" width="15.85546875" style="127" customWidth="1"/>
    <col min="12" max="16384" width="8.85546875" style="127"/>
  </cols>
  <sheetData>
    <row r="1" spans="1:10" ht="15.75">
      <c r="D1" s="125" t="s">
        <v>827</v>
      </c>
    </row>
    <row r="3" spans="1:10" ht="14.45" customHeight="1">
      <c r="A3" s="271" t="s">
        <v>0</v>
      </c>
      <c r="B3" s="264" t="s">
        <v>831</v>
      </c>
      <c r="C3" s="264" t="s">
        <v>9</v>
      </c>
      <c r="D3" s="259" t="s">
        <v>2</v>
      </c>
      <c r="E3" s="273" t="s">
        <v>3</v>
      </c>
      <c r="F3" s="275" t="s">
        <v>4</v>
      </c>
      <c r="G3" s="275" t="s">
        <v>5</v>
      </c>
      <c r="H3" s="275" t="s">
        <v>6</v>
      </c>
      <c r="I3" s="267" t="s">
        <v>7</v>
      </c>
      <c r="J3" s="269" t="s">
        <v>8</v>
      </c>
    </row>
    <row r="4" spans="1:10" ht="28.5" customHeight="1">
      <c r="A4" s="272"/>
      <c r="B4" s="266"/>
      <c r="C4" s="265"/>
      <c r="D4" s="260"/>
      <c r="E4" s="274"/>
      <c r="F4" s="276"/>
      <c r="G4" s="276"/>
      <c r="H4" s="276"/>
      <c r="I4" s="268"/>
      <c r="J4" s="270"/>
    </row>
    <row r="5" spans="1:10">
      <c r="A5" s="128"/>
      <c r="B5" s="129" t="s">
        <v>223</v>
      </c>
      <c r="C5" s="130"/>
      <c r="D5" s="131"/>
      <c r="E5" s="212"/>
      <c r="F5" s="214">
        <f>SUM(F6:F266)</f>
        <v>32510.040000000008</v>
      </c>
      <c r="G5" s="214">
        <f>SUM(G6:G266)</f>
        <v>22090.52</v>
      </c>
      <c r="H5" s="215"/>
      <c r="I5" s="132"/>
      <c r="J5" s="11">
        <f>+SUM(J6:J266)</f>
        <v>668</v>
      </c>
    </row>
    <row r="6" spans="1:10" s="133" customFormat="1" ht="25.5">
      <c r="A6" s="80">
        <v>1</v>
      </c>
      <c r="B6" s="109" t="s">
        <v>16</v>
      </c>
      <c r="C6" s="109" t="s">
        <v>613</v>
      </c>
      <c r="D6" s="10" t="s">
        <v>11</v>
      </c>
      <c r="E6" s="10" t="s">
        <v>10</v>
      </c>
      <c r="F6" s="51">
        <v>900</v>
      </c>
      <c r="G6" s="97">
        <v>700</v>
      </c>
      <c r="H6" s="10" t="s">
        <v>15</v>
      </c>
      <c r="I6" s="10" t="s">
        <v>278</v>
      </c>
      <c r="J6" s="10">
        <v>14</v>
      </c>
    </row>
    <row r="7" spans="1:10" s="133" customFormat="1" ht="25.5">
      <c r="A7" s="80">
        <v>2</v>
      </c>
      <c r="B7" s="109" t="s">
        <v>17</v>
      </c>
      <c r="C7" s="109" t="s">
        <v>614</v>
      </c>
      <c r="D7" s="10" t="s">
        <v>11</v>
      </c>
      <c r="E7" s="10" t="s">
        <v>13</v>
      </c>
      <c r="F7" s="51">
        <v>45</v>
      </c>
      <c r="G7" s="97">
        <v>40</v>
      </c>
      <c r="H7" s="10" t="s">
        <v>461</v>
      </c>
      <c r="I7" s="10" t="s">
        <v>279</v>
      </c>
      <c r="J7" s="10">
        <v>2</v>
      </c>
    </row>
    <row r="8" spans="1:10" s="133" customFormat="1" ht="25.5">
      <c r="A8" s="80">
        <v>3</v>
      </c>
      <c r="B8" s="109" t="s">
        <v>18</v>
      </c>
      <c r="C8" s="109" t="s">
        <v>616</v>
      </c>
      <c r="D8" s="10" t="s">
        <v>11</v>
      </c>
      <c r="E8" s="10" t="s">
        <v>10</v>
      </c>
      <c r="F8" s="51">
        <v>300</v>
      </c>
      <c r="G8" s="97">
        <v>140</v>
      </c>
      <c r="H8" s="10" t="s">
        <v>280</v>
      </c>
      <c r="I8" s="10" t="s">
        <v>278</v>
      </c>
      <c r="J8" s="10">
        <v>9</v>
      </c>
    </row>
    <row r="9" spans="1:10" s="133" customFormat="1" ht="25.5">
      <c r="A9" s="80">
        <v>4</v>
      </c>
      <c r="B9" s="109" t="s">
        <v>688</v>
      </c>
      <c r="C9" s="109" t="s">
        <v>696</v>
      </c>
      <c r="D9" s="10" t="s">
        <v>11</v>
      </c>
      <c r="E9" s="10" t="s">
        <v>19</v>
      </c>
      <c r="F9" s="51">
        <v>400</v>
      </c>
      <c r="G9" s="97">
        <v>300</v>
      </c>
      <c r="H9" s="10" t="s">
        <v>281</v>
      </c>
      <c r="I9" s="10" t="s">
        <v>278</v>
      </c>
      <c r="J9" s="10">
        <v>8</v>
      </c>
    </row>
    <row r="10" spans="1:10" s="133" customFormat="1" ht="31.7" customHeight="1">
      <c r="A10" s="80">
        <v>5</v>
      </c>
      <c r="B10" s="109" t="s">
        <v>588</v>
      </c>
      <c r="C10" s="109" t="s">
        <v>696</v>
      </c>
      <c r="D10" s="10" t="s">
        <v>11</v>
      </c>
      <c r="E10" s="10" t="s">
        <v>19</v>
      </c>
      <c r="F10" s="51">
        <v>400</v>
      </c>
      <c r="G10" s="97">
        <v>350</v>
      </c>
      <c r="H10" s="17" t="s">
        <v>589</v>
      </c>
      <c r="I10" s="10" t="s">
        <v>278</v>
      </c>
      <c r="J10" s="17">
        <v>4</v>
      </c>
    </row>
    <row r="11" spans="1:10" s="133" customFormat="1" ht="51.75" customHeight="1">
      <c r="A11" s="80">
        <v>6</v>
      </c>
      <c r="B11" s="109" t="s">
        <v>20</v>
      </c>
      <c r="C11" s="109" t="s">
        <v>615</v>
      </c>
      <c r="D11" s="10" t="s">
        <v>11</v>
      </c>
      <c r="E11" s="10" t="s">
        <v>19</v>
      </c>
      <c r="F11" s="51">
        <v>420</v>
      </c>
      <c r="G11" s="97">
        <v>300</v>
      </c>
      <c r="H11" s="10" t="s">
        <v>21</v>
      </c>
      <c r="I11" s="10" t="s">
        <v>278</v>
      </c>
      <c r="J11" s="10">
        <v>7</v>
      </c>
    </row>
    <row r="12" spans="1:10" s="133" customFormat="1" ht="25.5">
      <c r="A12" s="80">
        <v>7</v>
      </c>
      <c r="B12" s="135" t="s">
        <v>282</v>
      </c>
      <c r="C12" s="109" t="s">
        <v>613</v>
      </c>
      <c r="D12" s="10" t="s">
        <v>11</v>
      </c>
      <c r="E12" s="10" t="s">
        <v>24</v>
      </c>
      <c r="F12" s="51">
        <v>9.5</v>
      </c>
      <c r="G12" s="97">
        <v>5</v>
      </c>
      <c r="H12" s="136" t="s">
        <v>195</v>
      </c>
      <c r="I12" s="10" t="s">
        <v>278</v>
      </c>
      <c r="J12" s="10">
        <v>1</v>
      </c>
    </row>
    <row r="13" spans="1:10" s="133" customFormat="1" ht="25.5">
      <c r="A13" s="80">
        <v>8</v>
      </c>
      <c r="B13" s="109" t="s">
        <v>23</v>
      </c>
      <c r="C13" s="109" t="s">
        <v>613</v>
      </c>
      <c r="D13" s="10" t="s">
        <v>11</v>
      </c>
      <c r="E13" s="10" t="s">
        <v>24</v>
      </c>
      <c r="F13" s="51">
        <v>9.5</v>
      </c>
      <c r="G13" s="97">
        <v>5</v>
      </c>
      <c r="H13" s="10" t="s">
        <v>435</v>
      </c>
      <c r="I13" s="10" t="s">
        <v>278</v>
      </c>
      <c r="J13" s="10">
        <v>1</v>
      </c>
    </row>
    <row r="14" spans="1:10" s="133" customFormat="1" ht="38.25">
      <c r="A14" s="80">
        <v>9</v>
      </c>
      <c r="B14" s="109" t="s">
        <v>26</v>
      </c>
      <c r="C14" s="109" t="s">
        <v>613</v>
      </c>
      <c r="D14" s="10" t="s">
        <v>11</v>
      </c>
      <c r="E14" s="10" t="s">
        <v>24</v>
      </c>
      <c r="F14" s="51">
        <v>9.5</v>
      </c>
      <c r="G14" s="97">
        <v>6</v>
      </c>
      <c r="H14" s="10" t="s">
        <v>436</v>
      </c>
      <c r="I14" s="10" t="s">
        <v>278</v>
      </c>
      <c r="J14" s="10">
        <v>1</v>
      </c>
    </row>
    <row r="15" spans="1:10" s="133" customFormat="1" ht="25.5">
      <c r="A15" s="80">
        <v>10</v>
      </c>
      <c r="B15" s="109" t="s">
        <v>27</v>
      </c>
      <c r="C15" s="109" t="s">
        <v>28</v>
      </c>
      <c r="D15" s="10" t="s">
        <v>11</v>
      </c>
      <c r="E15" s="10" t="s">
        <v>29</v>
      </c>
      <c r="F15" s="51">
        <v>61</v>
      </c>
      <c r="G15" s="97">
        <v>15</v>
      </c>
      <c r="H15" s="10" t="s">
        <v>30</v>
      </c>
      <c r="I15" s="10" t="s">
        <v>279</v>
      </c>
      <c r="J15" s="10">
        <v>3</v>
      </c>
    </row>
    <row r="16" spans="1:10" s="133" customFormat="1" ht="38.25">
      <c r="A16" s="80">
        <v>11</v>
      </c>
      <c r="B16" s="109" t="s">
        <v>26</v>
      </c>
      <c r="C16" s="109" t="s">
        <v>28</v>
      </c>
      <c r="D16" s="10" t="s">
        <v>11</v>
      </c>
      <c r="E16" s="10" t="s">
        <v>42</v>
      </c>
      <c r="F16" s="51">
        <v>100</v>
      </c>
      <c r="G16" s="97">
        <v>70</v>
      </c>
      <c r="H16" s="10" t="s">
        <v>974</v>
      </c>
      <c r="I16" s="10" t="s">
        <v>278</v>
      </c>
      <c r="J16" s="10">
        <v>4</v>
      </c>
    </row>
    <row r="17" spans="1:10" s="133" customFormat="1" ht="25.5">
      <c r="A17" s="80">
        <v>12</v>
      </c>
      <c r="B17" s="109" t="s">
        <v>31</v>
      </c>
      <c r="C17" s="109" t="s">
        <v>32</v>
      </c>
      <c r="D17" s="10" t="s">
        <v>11</v>
      </c>
      <c r="E17" s="10" t="s">
        <v>33</v>
      </c>
      <c r="F17" s="51">
        <v>70</v>
      </c>
      <c r="G17" s="97">
        <v>60</v>
      </c>
      <c r="H17" s="10" t="s">
        <v>34</v>
      </c>
      <c r="I17" s="10" t="s">
        <v>278</v>
      </c>
      <c r="J17" s="10">
        <v>3</v>
      </c>
    </row>
    <row r="18" spans="1:10" s="133" customFormat="1" ht="25.5">
      <c r="A18" s="80">
        <v>13</v>
      </c>
      <c r="B18" s="109" t="s">
        <v>35</v>
      </c>
      <c r="C18" s="109" t="s">
        <v>37</v>
      </c>
      <c r="D18" s="10" t="s">
        <v>11</v>
      </c>
      <c r="E18" s="10" t="s">
        <v>38</v>
      </c>
      <c r="F18" s="51">
        <v>244.3</v>
      </c>
      <c r="G18" s="97">
        <v>145</v>
      </c>
      <c r="H18" s="10" t="s">
        <v>55</v>
      </c>
      <c r="I18" s="10" t="s">
        <v>279</v>
      </c>
      <c r="J18" s="10">
        <v>6</v>
      </c>
    </row>
    <row r="19" spans="1:10" s="133" customFormat="1" ht="25.5">
      <c r="A19" s="80">
        <v>14</v>
      </c>
      <c r="B19" s="109" t="s">
        <v>36</v>
      </c>
      <c r="C19" s="109" t="s">
        <v>37</v>
      </c>
      <c r="D19" s="10" t="s">
        <v>11</v>
      </c>
      <c r="E19" s="10" t="s">
        <v>39</v>
      </c>
      <c r="F19" s="51">
        <v>48.6</v>
      </c>
      <c r="G19" s="97">
        <v>45.3</v>
      </c>
      <c r="H19" s="10" t="s">
        <v>55</v>
      </c>
      <c r="I19" s="10" t="s">
        <v>278</v>
      </c>
      <c r="J19" s="10">
        <v>2</v>
      </c>
    </row>
    <row r="20" spans="1:10" s="133" customFormat="1" ht="38.25">
      <c r="A20" s="80">
        <v>15</v>
      </c>
      <c r="B20" s="109" t="s">
        <v>40</v>
      </c>
      <c r="C20" s="109" t="s">
        <v>37</v>
      </c>
      <c r="D20" s="10" t="s">
        <v>11</v>
      </c>
      <c r="E20" s="10" t="s">
        <v>41</v>
      </c>
      <c r="F20" s="51">
        <v>55</v>
      </c>
      <c r="G20" s="97">
        <v>45</v>
      </c>
      <c r="H20" s="10" t="s">
        <v>70</v>
      </c>
      <c r="I20" s="10" t="s">
        <v>278</v>
      </c>
      <c r="J20" s="10">
        <v>1</v>
      </c>
    </row>
    <row r="21" spans="1:10" s="133" customFormat="1" ht="53.25" customHeight="1">
      <c r="A21" s="80">
        <v>16</v>
      </c>
      <c r="B21" s="109" t="s">
        <v>43</v>
      </c>
      <c r="C21" s="109" t="s">
        <v>44</v>
      </c>
      <c r="D21" s="10" t="s">
        <v>25</v>
      </c>
      <c r="E21" s="10" t="s">
        <v>52</v>
      </c>
      <c r="F21" s="51">
        <v>123</v>
      </c>
      <c r="G21" s="97">
        <v>46</v>
      </c>
      <c r="H21" s="10" t="s">
        <v>759</v>
      </c>
      <c r="I21" s="10" t="s">
        <v>279</v>
      </c>
      <c r="J21" s="10">
        <v>4</v>
      </c>
    </row>
    <row r="22" spans="1:10" s="133" customFormat="1" ht="25.5">
      <c r="A22" s="80">
        <v>17</v>
      </c>
      <c r="B22" s="109" t="s">
        <v>45</v>
      </c>
      <c r="C22" s="109" t="s">
        <v>46</v>
      </c>
      <c r="D22" s="10" t="s">
        <v>25</v>
      </c>
      <c r="E22" s="10" t="s">
        <v>47</v>
      </c>
      <c r="F22" s="51">
        <v>160</v>
      </c>
      <c r="G22" s="97">
        <v>62</v>
      </c>
      <c r="H22" s="10" t="s">
        <v>759</v>
      </c>
      <c r="I22" s="10" t="s">
        <v>279</v>
      </c>
      <c r="J22" s="10">
        <v>5</v>
      </c>
    </row>
    <row r="23" spans="1:10" s="133" customFormat="1" ht="25.5">
      <c r="A23" s="80">
        <v>18</v>
      </c>
      <c r="B23" s="109" t="s">
        <v>53</v>
      </c>
      <c r="C23" s="109" t="s">
        <v>51</v>
      </c>
      <c r="D23" s="10" t="s">
        <v>25</v>
      </c>
      <c r="E23" s="10" t="s">
        <v>47</v>
      </c>
      <c r="F23" s="51">
        <v>74</v>
      </c>
      <c r="G23" s="97">
        <v>43</v>
      </c>
      <c r="H23" s="10" t="s">
        <v>759</v>
      </c>
      <c r="I23" s="10" t="s">
        <v>279</v>
      </c>
      <c r="J23" s="10">
        <v>6</v>
      </c>
    </row>
    <row r="24" spans="1:10" s="133" customFormat="1" ht="25.5">
      <c r="A24" s="80">
        <v>19</v>
      </c>
      <c r="B24" s="109" t="s">
        <v>48</v>
      </c>
      <c r="C24" s="109" t="s">
        <v>50</v>
      </c>
      <c r="D24" s="10" t="s">
        <v>25</v>
      </c>
      <c r="E24" s="10" t="s">
        <v>47</v>
      </c>
      <c r="F24" s="51">
        <v>314</v>
      </c>
      <c r="G24" s="97">
        <v>140</v>
      </c>
      <c r="H24" s="10" t="s">
        <v>759</v>
      </c>
      <c r="I24" s="10" t="s">
        <v>279</v>
      </c>
      <c r="J24" s="10">
        <v>3</v>
      </c>
    </row>
    <row r="25" spans="1:10" s="133" customFormat="1" ht="25.5">
      <c r="A25" s="80">
        <v>20</v>
      </c>
      <c r="B25" s="109" t="s">
        <v>54</v>
      </c>
      <c r="C25" s="109" t="s">
        <v>792</v>
      </c>
      <c r="D25" s="10" t="s">
        <v>25</v>
      </c>
      <c r="E25" s="10" t="s">
        <v>56</v>
      </c>
      <c r="F25" s="51">
        <v>56</v>
      </c>
      <c r="G25" s="97">
        <v>35</v>
      </c>
      <c r="H25" s="10" t="s">
        <v>759</v>
      </c>
      <c r="I25" s="10" t="s">
        <v>279</v>
      </c>
      <c r="J25" s="10">
        <v>5</v>
      </c>
    </row>
    <row r="26" spans="1:10" ht="25.5">
      <c r="A26" s="80">
        <v>21</v>
      </c>
      <c r="B26" s="109" t="s">
        <v>57</v>
      </c>
      <c r="C26" s="109" t="s">
        <v>49</v>
      </c>
      <c r="D26" s="10" t="s">
        <v>25</v>
      </c>
      <c r="E26" s="10" t="s">
        <v>56</v>
      </c>
      <c r="F26" s="51">
        <v>65</v>
      </c>
      <c r="G26" s="97">
        <v>30</v>
      </c>
      <c r="H26" s="10" t="s">
        <v>760</v>
      </c>
      <c r="I26" s="10" t="s">
        <v>279</v>
      </c>
      <c r="J26" s="10">
        <v>2</v>
      </c>
    </row>
    <row r="27" spans="1:10" ht="25.5">
      <c r="A27" s="80">
        <v>22</v>
      </c>
      <c r="B27" s="109" t="s">
        <v>59</v>
      </c>
      <c r="C27" s="109" t="s">
        <v>44</v>
      </c>
      <c r="D27" s="10" t="s">
        <v>11</v>
      </c>
      <c r="E27" s="10" t="s">
        <v>60</v>
      </c>
      <c r="F27" s="51">
        <v>43</v>
      </c>
      <c r="G27" s="97">
        <v>37</v>
      </c>
      <c r="H27" s="10" t="s">
        <v>61</v>
      </c>
      <c r="I27" s="10" t="s">
        <v>278</v>
      </c>
      <c r="J27" s="10">
        <v>1</v>
      </c>
    </row>
    <row r="28" spans="1:10" ht="25.5">
      <c r="A28" s="80">
        <v>23</v>
      </c>
      <c r="B28" s="109" t="s">
        <v>62</v>
      </c>
      <c r="C28" s="109" t="s">
        <v>714</v>
      </c>
      <c r="D28" s="10" t="s">
        <v>69</v>
      </c>
      <c r="E28" s="10" t="s">
        <v>39</v>
      </c>
      <c r="F28" s="51">
        <v>50</v>
      </c>
      <c r="G28" s="97">
        <v>30</v>
      </c>
      <c r="H28" s="10" t="s">
        <v>462</v>
      </c>
      <c r="I28" s="10" t="s">
        <v>278</v>
      </c>
      <c r="J28" s="11">
        <v>3</v>
      </c>
    </row>
    <row r="29" spans="1:10" ht="25.5">
      <c r="A29" s="80">
        <v>24</v>
      </c>
      <c r="B29" s="109" t="s">
        <v>715</v>
      </c>
      <c r="C29" s="109" t="s">
        <v>44</v>
      </c>
      <c r="D29" s="10" t="s">
        <v>11</v>
      </c>
      <c r="E29" s="10" t="s">
        <v>39</v>
      </c>
      <c r="F29" s="51">
        <v>50</v>
      </c>
      <c r="G29" s="97">
        <v>30</v>
      </c>
      <c r="H29" s="10" t="s">
        <v>63</v>
      </c>
      <c r="I29" s="10" t="s">
        <v>278</v>
      </c>
      <c r="J29" s="11">
        <v>1</v>
      </c>
    </row>
    <row r="30" spans="1:10" ht="26.25">
      <c r="A30" s="80">
        <v>25</v>
      </c>
      <c r="B30" s="210" t="s">
        <v>1220</v>
      </c>
      <c r="C30" s="210" t="s">
        <v>1212</v>
      </c>
      <c r="D30" s="138" t="s">
        <v>25</v>
      </c>
      <c r="E30" s="137" t="s">
        <v>915</v>
      </c>
      <c r="F30" s="11">
        <v>70</v>
      </c>
      <c r="G30" s="11">
        <v>70</v>
      </c>
      <c r="H30" s="11"/>
      <c r="I30" s="199" t="s">
        <v>278</v>
      </c>
      <c r="J30" s="11">
        <v>1</v>
      </c>
    </row>
    <row r="31" spans="1:10" ht="26.25">
      <c r="A31" s="80">
        <v>26</v>
      </c>
      <c r="B31" s="210" t="s">
        <v>1221</v>
      </c>
      <c r="C31" s="210" t="s">
        <v>1213</v>
      </c>
      <c r="D31" s="138" t="s">
        <v>822</v>
      </c>
      <c r="E31" s="108" t="s">
        <v>1214</v>
      </c>
      <c r="F31" s="11">
        <v>70</v>
      </c>
      <c r="G31" s="11">
        <v>70</v>
      </c>
      <c r="H31" s="11"/>
      <c r="I31" s="199" t="s">
        <v>278</v>
      </c>
      <c r="J31" s="11">
        <v>1</v>
      </c>
    </row>
    <row r="32" spans="1:10" ht="25.5">
      <c r="A32" s="80">
        <v>27</v>
      </c>
      <c r="B32" s="109" t="s">
        <v>716</v>
      </c>
      <c r="C32" s="109" t="s">
        <v>64</v>
      </c>
      <c r="D32" s="10" t="s">
        <v>69</v>
      </c>
      <c r="E32" s="10" t="s">
        <v>71</v>
      </c>
      <c r="F32" s="51">
        <v>45</v>
      </c>
      <c r="G32" s="97">
        <v>40</v>
      </c>
      <c r="H32" s="10" t="s">
        <v>460</v>
      </c>
      <c r="I32" s="10" t="s">
        <v>278</v>
      </c>
      <c r="J32" s="11">
        <v>3</v>
      </c>
    </row>
    <row r="33" spans="1:10" ht="38.25">
      <c r="A33" s="80">
        <v>28</v>
      </c>
      <c r="B33" s="109" t="s">
        <v>65</v>
      </c>
      <c r="C33" s="109" t="s">
        <v>67</v>
      </c>
      <c r="D33" s="10" t="s">
        <v>11</v>
      </c>
      <c r="E33" s="10" t="s">
        <v>72</v>
      </c>
      <c r="F33" s="51">
        <v>62.1</v>
      </c>
      <c r="G33" s="97">
        <v>50</v>
      </c>
      <c r="H33" s="10" t="s">
        <v>73</v>
      </c>
      <c r="I33" s="10" t="s">
        <v>278</v>
      </c>
      <c r="J33" s="10">
        <v>1</v>
      </c>
    </row>
    <row r="34" spans="1:10" ht="25.5">
      <c r="A34" s="80">
        <v>29</v>
      </c>
      <c r="B34" s="109" t="s">
        <v>66</v>
      </c>
      <c r="C34" s="109" t="s">
        <v>68</v>
      </c>
      <c r="D34" s="10" t="s">
        <v>11</v>
      </c>
      <c r="E34" s="10" t="s">
        <v>72</v>
      </c>
      <c r="F34" s="51">
        <v>60.8</v>
      </c>
      <c r="G34" s="97">
        <v>45.5</v>
      </c>
      <c r="H34" s="10" t="s">
        <v>74</v>
      </c>
      <c r="I34" s="10" t="s">
        <v>278</v>
      </c>
      <c r="J34" s="11">
        <v>1</v>
      </c>
    </row>
    <row r="35" spans="1:10" ht="25.5">
      <c r="A35" s="80">
        <v>30</v>
      </c>
      <c r="B35" s="109" t="s">
        <v>75</v>
      </c>
      <c r="C35" s="109" t="s">
        <v>68</v>
      </c>
      <c r="D35" s="10" t="s">
        <v>11</v>
      </c>
      <c r="E35" s="10" t="s">
        <v>97</v>
      </c>
      <c r="F35" s="51">
        <v>67</v>
      </c>
      <c r="G35" s="97">
        <v>50</v>
      </c>
      <c r="H35" s="10" t="s">
        <v>98</v>
      </c>
      <c r="I35" s="10" t="s">
        <v>278</v>
      </c>
      <c r="J35" s="11">
        <v>1</v>
      </c>
    </row>
    <row r="36" spans="1:10" ht="25.5">
      <c r="A36" s="80">
        <v>31</v>
      </c>
      <c r="B36" s="109" t="s">
        <v>76</v>
      </c>
      <c r="C36" s="109" t="s">
        <v>77</v>
      </c>
      <c r="D36" s="10" t="s">
        <v>25</v>
      </c>
      <c r="E36" s="10" t="s">
        <v>41</v>
      </c>
      <c r="F36" s="51">
        <v>43</v>
      </c>
      <c r="G36" s="97">
        <v>25</v>
      </c>
      <c r="H36" s="10" t="s">
        <v>458</v>
      </c>
      <c r="I36" s="10" t="s">
        <v>278</v>
      </c>
      <c r="J36" s="11">
        <v>3</v>
      </c>
    </row>
    <row r="37" spans="1:10" ht="25.5">
      <c r="A37" s="80">
        <v>32</v>
      </c>
      <c r="B37" s="109" t="s">
        <v>717</v>
      </c>
      <c r="C37" s="109" t="s">
        <v>68</v>
      </c>
      <c r="D37" s="10" t="s">
        <v>11</v>
      </c>
      <c r="E37" s="10" t="s">
        <v>79</v>
      </c>
      <c r="F37" s="54">
        <v>30</v>
      </c>
      <c r="G37" s="99">
        <v>25</v>
      </c>
      <c r="H37" s="10" t="s">
        <v>283</v>
      </c>
      <c r="I37" s="10" t="s">
        <v>278</v>
      </c>
      <c r="J37" s="11">
        <v>1</v>
      </c>
    </row>
    <row r="38" spans="1:10" ht="38.25">
      <c r="A38" s="80">
        <v>33</v>
      </c>
      <c r="B38" s="109" t="s">
        <v>80</v>
      </c>
      <c r="C38" s="109" t="s">
        <v>44</v>
      </c>
      <c r="D38" s="10" t="s">
        <v>25</v>
      </c>
      <c r="E38" s="10" t="s">
        <v>29</v>
      </c>
      <c r="F38" s="51">
        <v>41</v>
      </c>
      <c r="G38" s="97">
        <v>29</v>
      </c>
      <c r="H38" s="10" t="s">
        <v>459</v>
      </c>
      <c r="I38" s="10" t="s">
        <v>279</v>
      </c>
      <c r="J38" s="11">
        <v>4</v>
      </c>
    </row>
    <row r="39" spans="1:10" ht="38.25">
      <c r="A39" s="80">
        <v>34</v>
      </c>
      <c r="B39" s="109" t="s">
        <v>80</v>
      </c>
      <c r="C39" s="109" t="s">
        <v>225</v>
      </c>
      <c r="D39" s="10" t="s">
        <v>25</v>
      </c>
      <c r="E39" s="10" t="s">
        <v>29</v>
      </c>
      <c r="F39" s="51">
        <v>73</v>
      </c>
      <c r="G39" s="97">
        <v>45</v>
      </c>
      <c r="H39" s="10" t="s">
        <v>459</v>
      </c>
      <c r="I39" s="10" t="s">
        <v>279</v>
      </c>
      <c r="J39" s="11">
        <v>4</v>
      </c>
    </row>
    <row r="40" spans="1:10" ht="38.25">
      <c r="A40" s="80">
        <v>35</v>
      </c>
      <c r="B40" s="109" t="s">
        <v>80</v>
      </c>
      <c r="C40" s="109" t="s">
        <v>622</v>
      </c>
      <c r="D40" s="10" t="s">
        <v>25</v>
      </c>
      <c r="E40" s="10" t="s">
        <v>29</v>
      </c>
      <c r="F40" s="51">
        <v>73</v>
      </c>
      <c r="G40" s="97">
        <v>45</v>
      </c>
      <c r="H40" s="10" t="s">
        <v>459</v>
      </c>
      <c r="I40" s="10" t="s">
        <v>279</v>
      </c>
      <c r="J40" s="11">
        <v>4</v>
      </c>
    </row>
    <row r="41" spans="1:10" ht="38.25">
      <c r="A41" s="80">
        <v>36</v>
      </c>
      <c r="B41" s="109" t="s">
        <v>80</v>
      </c>
      <c r="C41" s="109" t="s">
        <v>623</v>
      </c>
      <c r="D41" s="10" t="s">
        <v>25</v>
      </c>
      <c r="E41" s="10" t="s">
        <v>29</v>
      </c>
      <c r="F41" s="51">
        <v>68</v>
      </c>
      <c r="G41" s="97">
        <v>35</v>
      </c>
      <c r="H41" s="10" t="s">
        <v>459</v>
      </c>
      <c r="I41" s="10" t="s">
        <v>279</v>
      </c>
      <c r="J41" s="11">
        <v>4</v>
      </c>
    </row>
    <row r="42" spans="1:10" ht="33" customHeight="1">
      <c r="A42" s="80">
        <v>37</v>
      </c>
      <c r="B42" s="229" t="s">
        <v>80</v>
      </c>
      <c r="C42" s="229" t="s">
        <v>624</v>
      </c>
      <c r="D42" s="10" t="s">
        <v>25</v>
      </c>
      <c r="E42" s="10" t="s">
        <v>29</v>
      </c>
      <c r="F42" s="54">
        <v>35</v>
      </c>
      <c r="G42" s="99">
        <v>25</v>
      </c>
      <c r="H42" s="10" t="s">
        <v>459</v>
      </c>
      <c r="I42" s="10" t="s">
        <v>279</v>
      </c>
      <c r="J42" s="11">
        <v>2</v>
      </c>
    </row>
    <row r="43" spans="1:10" ht="25.5">
      <c r="A43" s="80">
        <v>38</v>
      </c>
      <c r="B43" s="109" t="s">
        <v>83</v>
      </c>
      <c r="C43" s="109" t="s">
        <v>82</v>
      </c>
      <c r="D43" s="10" t="s">
        <v>11</v>
      </c>
      <c r="E43" s="10" t="s">
        <v>19</v>
      </c>
      <c r="F43" s="51">
        <v>157.80000000000001</v>
      </c>
      <c r="G43" s="97">
        <v>130</v>
      </c>
      <c r="H43" s="10" t="s">
        <v>284</v>
      </c>
      <c r="I43" s="10" t="s">
        <v>278</v>
      </c>
      <c r="J43" s="11">
        <v>2</v>
      </c>
    </row>
    <row r="44" spans="1:10" ht="25.5">
      <c r="A44" s="80">
        <v>39</v>
      </c>
      <c r="B44" s="109" t="s">
        <v>84</v>
      </c>
      <c r="C44" s="109" t="s">
        <v>1237</v>
      </c>
      <c r="D44" s="10" t="s">
        <v>11</v>
      </c>
      <c r="E44" s="10" t="s">
        <v>19</v>
      </c>
      <c r="F44" s="51">
        <v>573.5</v>
      </c>
      <c r="G44" s="97">
        <v>350</v>
      </c>
      <c r="H44" s="10" t="s">
        <v>285</v>
      </c>
      <c r="I44" s="10" t="s">
        <v>278</v>
      </c>
      <c r="J44" s="11">
        <v>2</v>
      </c>
    </row>
    <row r="45" spans="1:10" ht="25.5">
      <c r="A45" s="80">
        <v>40</v>
      </c>
      <c r="B45" s="109" t="s">
        <v>494</v>
      </c>
      <c r="C45" s="109" t="s">
        <v>85</v>
      </c>
      <c r="D45" s="10" t="s">
        <v>11</v>
      </c>
      <c r="E45" s="10" t="s">
        <v>39</v>
      </c>
      <c r="F45" s="51">
        <v>87</v>
      </c>
      <c r="G45" s="97">
        <v>40</v>
      </c>
      <c r="H45" s="10" t="s">
        <v>86</v>
      </c>
      <c r="I45" s="10" t="s">
        <v>278</v>
      </c>
      <c r="J45" s="11">
        <v>2</v>
      </c>
    </row>
    <row r="46" spans="1:10" ht="25.5">
      <c r="A46" s="80">
        <v>41</v>
      </c>
      <c r="B46" s="109" t="s">
        <v>87</v>
      </c>
      <c r="C46" s="109" t="s">
        <v>88</v>
      </c>
      <c r="D46" s="10" t="s">
        <v>11</v>
      </c>
      <c r="E46" s="10" t="s">
        <v>39</v>
      </c>
      <c r="F46" s="51">
        <v>214.9</v>
      </c>
      <c r="G46" s="97">
        <v>180</v>
      </c>
      <c r="H46" s="10" t="s">
        <v>285</v>
      </c>
      <c r="I46" s="10" t="s">
        <v>278</v>
      </c>
      <c r="J46" s="11">
        <v>2</v>
      </c>
    </row>
    <row r="47" spans="1:10" ht="25.5">
      <c r="A47" s="80">
        <v>42</v>
      </c>
      <c r="B47" s="109" t="s">
        <v>89</v>
      </c>
      <c r="C47" s="109" t="s">
        <v>90</v>
      </c>
      <c r="D47" s="10" t="s">
        <v>11</v>
      </c>
      <c r="E47" s="10" t="s">
        <v>39</v>
      </c>
      <c r="F47" s="51">
        <v>60</v>
      </c>
      <c r="G47" s="97">
        <v>45</v>
      </c>
      <c r="H47" s="10" t="s">
        <v>91</v>
      </c>
      <c r="I47" s="10" t="s">
        <v>278</v>
      </c>
      <c r="J47" s="11">
        <v>1</v>
      </c>
    </row>
    <row r="48" spans="1:10" ht="25.5">
      <c r="A48" s="80">
        <v>43</v>
      </c>
      <c r="B48" s="109" t="s">
        <v>92</v>
      </c>
      <c r="C48" s="109" t="s">
        <v>90</v>
      </c>
      <c r="D48" s="10" t="s">
        <v>11</v>
      </c>
      <c r="E48" s="10" t="s">
        <v>19</v>
      </c>
      <c r="F48" s="51">
        <v>60</v>
      </c>
      <c r="G48" s="97">
        <v>40</v>
      </c>
      <c r="H48" s="10" t="s">
        <v>93</v>
      </c>
      <c r="I48" s="10" t="s">
        <v>278</v>
      </c>
      <c r="J48" s="11">
        <v>2</v>
      </c>
    </row>
    <row r="49" spans="1:10" ht="25.5">
      <c r="A49" s="80">
        <v>44</v>
      </c>
      <c r="B49" s="109" t="s">
        <v>111</v>
      </c>
      <c r="C49" s="109" t="s">
        <v>94</v>
      </c>
      <c r="D49" s="10" t="s">
        <v>69</v>
      </c>
      <c r="E49" s="10" t="s">
        <v>81</v>
      </c>
      <c r="F49" s="51">
        <v>500</v>
      </c>
      <c r="G49" s="97">
        <v>350</v>
      </c>
      <c r="H49" s="10" t="s">
        <v>437</v>
      </c>
      <c r="I49" s="10" t="s">
        <v>279</v>
      </c>
      <c r="J49" s="11">
        <v>8</v>
      </c>
    </row>
    <row r="50" spans="1:10" ht="25.5">
      <c r="A50" s="80">
        <v>45</v>
      </c>
      <c r="B50" s="109" t="s">
        <v>111</v>
      </c>
      <c r="C50" s="109" t="s">
        <v>625</v>
      </c>
      <c r="D50" s="10" t="s">
        <v>69</v>
      </c>
      <c r="E50" s="10" t="s">
        <v>81</v>
      </c>
      <c r="F50" s="51">
        <v>405.3</v>
      </c>
      <c r="G50" s="97">
        <v>300</v>
      </c>
      <c r="H50" s="10" t="s">
        <v>437</v>
      </c>
      <c r="I50" s="10" t="s">
        <v>279</v>
      </c>
      <c r="J50" s="11">
        <v>10</v>
      </c>
    </row>
    <row r="51" spans="1:10" ht="38.25">
      <c r="A51" s="80">
        <v>46</v>
      </c>
      <c r="B51" s="109" t="s">
        <v>111</v>
      </c>
      <c r="C51" s="109" t="s">
        <v>467</v>
      </c>
      <c r="D51" s="10" t="s">
        <v>69</v>
      </c>
      <c r="E51" s="10" t="s">
        <v>95</v>
      </c>
      <c r="F51" s="51">
        <v>574.5</v>
      </c>
      <c r="G51" s="97">
        <v>400</v>
      </c>
      <c r="H51" s="10" t="s">
        <v>437</v>
      </c>
      <c r="I51" s="10" t="s">
        <v>279</v>
      </c>
      <c r="J51" s="11">
        <v>7</v>
      </c>
    </row>
    <row r="52" spans="1:10" ht="25.5">
      <c r="A52" s="80">
        <v>47</v>
      </c>
      <c r="B52" s="109" t="s">
        <v>111</v>
      </c>
      <c r="C52" s="109" t="s">
        <v>626</v>
      </c>
      <c r="D52" s="10" t="s">
        <v>69</v>
      </c>
      <c r="E52" s="10" t="s">
        <v>95</v>
      </c>
      <c r="F52" s="51">
        <v>330</v>
      </c>
      <c r="G52" s="97">
        <v>240</v>
      </c>
      <c r="H52" s="10" t="s">
        <v>437</v>
      </c>
      <c r="I52" s="10" t="s">
        <v>279</v>
      </c>
      <c r="J52" s="11">
        <v>7</v>
      </c>
    </row>
    <row r="53" spans="1:10" ht="25.5">
      <c r="A53" s="80">
        <v>48</v>
      </c>
      <c r="B53" s="109" t="s">
        <v>111</v>
      </c>
      <c r="C53" s="109" t="s">
        <v>627</v>
      </c>
      <c r="D53" s="10" t="s">
        <v>69</v>
      </c>
      <c r="E53" s="10" t="s">
        <v>95</v>
      </c>
      <c r="F53" s="51">
        <v>468.5</v>
      </c>
      <c r="G53" s="97">
        <v>345</v>
      </c>
      <c r="H53" s="10" t="s">
        <v>437</v>
      </c>
      <c r="I53" s="10" t="s">
        <v>279</v>
      </c>
      <c r="J53" s="11">
        <v>8</v>
      </c>
    </row>
    <row r="54" spans="1:10" ht="25.5">
      <c r="A54" s="80">
        <v>49</v>
      </c>
      <c r="B54" s="109" t="s">
        <v>111</v>
      </c>
      <c r="C54" s="109" t="s">
        <v>628</v>
      </c>
      <c r="D54" s="10" t="s">
        <v>69</v>
      </c>
      <c r="E54" s="10" t="s">
        <v>101</v>
      </c>
      <c r="F54" s="51">
        <v>500</v>
      </c>
      <c r="G54" s="97">
        <v>450</v>
      </c>
      <c r="H54" s="10" t="s">
        <v>437</v>
      </c>
      <c r="I54" s="10" t="s">
        <v>279</v>
      </c>
      <c r="J54" s="11">
        <v>8</v>
      </c>
    </row>
    <row r="55" spans="1:10" ht="25.5">
      <c r="A55" s="80">
        <v>50</v>
      </c>
      <c r="B55" s="220" t="s">
        <v>1261</v>
      </c>
      <c r="C55" s="220" t="s">
        <v>1262</v>
      </c>
      <c r="D55" s="10" t="s">
        <v>69</v>
      </c>
      <c r="E55" s="10" t="s">
        <v>1263</v>
      </c>
      <c r="F55" s="51">
        <v>308</v>
      </c>
      <c r="G55" s="97">
        <v>290</v>
      </c>
      <c r="H55" s="10" t="s">
        <v>1280</v>
      </c>
      <c r="I55" s="10" t="s">
        <v>279</v>
      </c>
      <c r="J55" s="219">
        <v>6</v>
      </c>
    </row>
    <row r="56" spans="1:10" ht="38.25">
      <c r="A56" s="80">
        <v>51</v>
      </c>
      <c r="B56" s="109" t="s">
        <v>112</v>
      </c>
      <c r="C56" s="109" t="s">
        <v>467</v>
      </c>
      <c r="D56" s="10" t="s">
        <v>69</v>
      </c>
      <c r="E56" s="10" t="s">
        <v>100</v>
      </c>
      <c r="F56" s="51">
        <v>565.5</v>
      </c>
      <c r="G56" s="97">
        <v>400</v>
      </c>
      <c r="H56" s="10" t="s">
        <v>437</v>
      </c>
      <c r="I56" s="10" t="s">
        <v>278</v>
      </c>
      <c r="J56" s="11">
        <v>5</v>
      </c>
    </row>
    <row r="57" spans="1:10" ht="25.5">
      <c r="A57" s="80">
        <v>52</v>
      </c>
      <c r="B57" s="109" t="s">
        <v>112</v>
      </c>
      <c r="C57" s="109" t="s">
        <v>629</v>
      </c>
      <c r="D57" s="10" t="s">
        <v>69</v>
      </c>
      <c r="E57" s="10" t="s">
        <v>29</v>
      </c>
      <c r="F57" s="54">
        <v>300</v>
      </c>
      <c r="G57" s="99">
        <v>240</v>
      </c>
      <c r="H57" s="10" t="s">
        <v>437</v>
      </c>
      <c r="I57" s="10" t="s">
        <v>278</v>
      </c>
      <c r="J57" s="11">
        <v>5</v>
      </c>
    </row>
    <row r="58" spans="1:10" ht="25.5">
      <c r="A58" s="80">
        <v>53</v>
      </c>
      <c r="B58" s="109" t="s">
        <v>707</v>
      </c>
      <c r="C58" s="109" t="s">
        <v>1065</v>
      </c>
      <c r="D58" s="10" t="s">
        <v>11</v>
      </c>
      <c r="E58" s="10" t="s">
        <v>60</v>
      </c>
      <c r="F58" s="51">
        <v>63.4</v>
      </c>
      <c r="G58" s="97">
        <v>40</v>
      </c>
      <c r="H58" s="10" t="s">
        <v>102</v>
      </c>
      <c r="I58" s="10" t="s">
        <v>279</v>
      </c>
      <c r="J58" s="11">
        <v>4</v>
      </c>
    </row>
    <row r="59" spans="1:10" ht="25.5">
      <c r="A59" s="80">
        <v>54</v>
      </c>
      <c r="B59" s="109" t="s">
        <v>113</v>
      </c>
      <c r="C59" s="109" t="s">
        <v>632</v>
      </c>
      <c r="D59" s="10" t="s">
        <v>11</v>
      </c>
      <c r="E59" s="10" t="s">
        <v>56</v>
      </c>
      <c r="F59" s="51">
        <v>79.400000000000006</v>
      </c>
      <c r="G59" s="97">
        <v>60</v>
      </c>
      <c r="H59" s="10" t="s">
        <v>102</v>
      </c>
      <c r="I59" s="10" t="s">
        <v>279</v>
      </c>
      <c r="J59" s="11">
        <v>4</v>
      </c>
    </row>
    <row r="60" spans="1:10" ht="25.5">
      <c r="A60" s="80">
        <v>55</v>
      </c>
      <c r="B60" s="109" t="s">
        <v>114</v>
      </c>
      <c r="C60" s="109" t="s">
        <v>633</v>
      </c>
      <c r="D60" s="10" t="s">
        <v>11</v>
      </c>
      <c r="E60" s="10" t="s">
        <v>60</v>
      </c>
      <c r="F60" s="51">
        <v>86.2</v>
      </c>
      <c r="G60" s="97">
        <v>45</v>
      </c>
      <c r="H60" s="10" t="s">
        <v>814</v>
      </c>
      <c r="I60" s="10" t="s">
        <v>279</v>
      </c>
      <c r="J60" s="11">
        <v>4</v>
      </c>
    </row>
    <row r="61" spans="1:10" ht="25.5">
      <c r="A61" s="80">
        <v>56</v>
      </c>
      <c r="B61" s="109" t="s">
        <v>718</v>
      </c>
      <c r="C61" s="109" t="s">
        <v>634</v>
      </c>
      <c r="D61" s="10" t="s">
        <v>11</v>
      </c>
      <c r="E61" s="10" t="s">
        <v>41</v>
      </c>
      <c r="F61" s="51">
        <v>96</v>
      </c>
      <c r="G61" s="97">
        <v>70</v>
      </c>
      <c r="H61" s="10" t="s">
        <v>973</v>
      </c>
      <c r="I61" s="10" t="s">
        <v>278</v>
      </c>
      <c r="J61" s="11">
        <v>1</v>
      </c>
    </row>
    <row r="62" spans="1:10" ht="25.5">
      <c r="A62" s="80">
        <v>57</v>
      </c>
      <c r="B62" s="109" t="s">
        <v>115</v>
      </c>
      <c r="C62" s="109" t="s">
        <v>635</v>
      </c>
      <c r="D62" s="10" t="s">
        <v>25</v>
      </c>
      <c r="E62" s="10" t="s">
        <v>81</v>
      </c>
      <c r="F62" s="51">
        <v>584</v>
      </c>
      <c r="G62" s="97">
        <v>471</v>
      </c>
      <c r="H62" s="10" t="s">
        <v>1281</v>
      </c>
      <c r="I62" s="10" t="s">
        <v>279</v>
      </c>
      <c r="J62" s="11">
        <v>9</v>
      </c>
    </row>
    <row r="63" spans="1:10" ht="25.5">
      <c r="A63" s="80">
        <v>58</v>
      </c>
      <c r="B63" s="109" t="s">
        <v>115</v>
      </c>
      <c r="C63" s="109" t="s">
        <v>1042</v>
      </c>
      <c r="D63" s="10" t="s">
        <v>25</v>
      </c>
      <c r="E63" s="10" t="s">
        <v>38</v>
      </c>
      <c r="F63" s="51">
        <v>485.5</v>
      </c>
      <c r="G63" s="97">
        <v>352</v>
      </c>
      <c r="H63" s="10" t="s">
        <v>1282</v>
      </c>
      <c r="I63" s="10" t="s">
        <v>279</v>
      </c>
      <c r="J63" s="11">
        <v>8</v>
      </c>
    </row>
    <row r="64" spans="1:10" ht="25.5">
      <c r="A64" s="80">
        <v>59</v>
      </c>
      <c r="B64" s="109" t="s">
        <v>115</v>
      </c>
      <c r="C64" s="109" t="s">
        <v>474</v>
      </c>
      <c r="D64" s="10" t="s">
        <v>25</v>
      </c>
      <c r="E64" s="10" t="s">
        <v>81</v>
      </c>
      <c r="F64" s="54">
        <v>686.4</v>
      </c>
      <c r="G64" s="99">
        <v>596</v>
      </c>
      <c r="H64" s="10" t="s">
        <v>438</v>
      </c>
      <c r="I64" s="10" t="s">
        <v>279</v>
      </c>
      <c r="J64" s="11">
        <v>8</v>
      </c>
    </row>
    <row r="65" spans="1:10" ht="25.5">
      <c r="A65" s="80">
        <v>60</v>
      </c>
      <c r="B65" s="109" t="s">
        <v>115</v>
      </c>
      <c r="C65" s="109" t="s">
        <v>475</v>
      </c>
      <c r="D65" s="10" t="s">
        <v>99</v>
      </c>
      <c r="E65" s="10" t="s">
        <v>81</v>
      </c>
      <c r="F65" s="51">
        <v>507.2</v>
      </c>
      <c r="G65" s="97">
        <v>428</v>
      </c>
      <c r="H65" s="10" t="s">
        <v>438</v>
      </c>
      <c r="I65" s="10" t="s">
        <v>279</v>
      </c>
      <c r="J65" s="11">
        <v>9</v>
      </c>
    </row>
    <row r="66" spans="1:10" ht="25.5">
      <c r="A66" s="80">
        <v>61</v>
      </c>
      <c r="B66" s="109" t="s">
        <v>116</v>
      </c>
      <c r="C66" s="109" t="s">
        <v>476</v>
      </c>
      <c r="D66" s="10" t="s">
        <v>11</v>
      </c>
      <c r="E66" s="10" t="s">
        <v>10</v>
      </c>
      <c r="F66" s="51">
        <v>85</v>
      </c>
      <c r="G66" s="97">
        <v>55</v>
      </c>
      <c r="H66" s="10" t="s">
        <v>103</v>
      </c>
      <c r="I66" s="10" t="s">
        <v>278</v>
      </c>
      <c r="J66" s="11">
        <v>2</v>
      </c>
    </row>
    <row r="67" spans="1:10" ht="25.5">
      <c r="A67" s="80">
        <v>62</v>
      </c>
      <c r="B67" s="109" t="s">
        <v>117</v>
      </c>
      <c r="C67" s="109" t="s">
        <v>477</v>
      </c>
      <c r="D67" s="10" t="s">
        <v>11</v>
      </c>
      <c r="E67" s="10" t="s">
        <v>29</v>
      </c>
      <c r="F67" s="51">
        <v>163</v>
      </c>
      <c r="G67" s="97">
        <v>65</v>
      </c>
      <c r="H67" s="10" t="s">
        <v>104</v>
      </c>
      <c r="I67" s="10" t="s">
        <v>278</v>
      </c>
      <c r="J67" s="11">
        <v>1</v>
      </c>
    </row>
    <row r="68" spans="1:10" ht="38.25">
      <c r="A68" s="80">
        <v>63</v>
      </c>
      <c r="B68" s="109" t="s">
        <v>105</v>
      </c>
      <c r="C68" s="109" t="s">
        <v>465</v>
      </c>
      <c r="D68" s="10" t="s">
        <v>11</v>
      </c>
      <c r="E68" s="10" t="s">
        <v>106</v>
      </c>
      <c r="F68" s="51">
        <v>10</v>
      </c>
      <c r="G68" s="97">
        <v>5</v>
      </c>
      <c r="H68" s="10" t="s">
        <v>455</v>
      </c>
      <c r="I68" s="10" t="s">
        <v>278</v>
      </c>
      <c r="J68" s="11">
        <v>1</v>
      </c>
    </row>
    <row r="69" spans="1:10" ht="38.25">
      <c r="A69" s="80">
        <v>64</v>
      </c>
      <c r="B69" s="109" t="s">
        <v>118</v>
      </c>
      <c r="C69" s="109" t="s">
        <v>466</v>
      </c>
      <c r="D69" s="10" t="s">
        <v>11</v>
      </c>
      <c r="E69" s="10" t="s">
        <v>41</v>
      </c>
      <c r="F69" s="51">
        <v>89</v>
      </c>
      <c r="G69" s="97">
        <v>35</v>
      </c>
      <c r="H69" s="10" t="s">
        <v>107</v>
      </c>
      <c r="I69" s="10" t="s">
        <v>278</v>
      </c>
      <c r="J69" s="11">
        <v>3</v>
      </c>
    </row>
    <row r="70" spans="1:10" ht="38.25">
      <c r="A70" s="80">
        <v>65</v>
      </c>
      <c r="B70" s="109" t="s">
        <v>31</v>
      </c>
      <c r="C70" s="109" t="s">
        <v>466</v>
      </c>
      <c r="D70" s="10" t="s">
        <v>11</v>
      </c>
      <c r="E70" s="10" t="s">
        <v>108</v>
      </c>
      <c r="F70" s="51">
        <v>43</v>
      </c>
      <c r="G70" s="97">
        <v>35</v>
      </c>
      <c r="H70" s="10" t="s">
        <v>34</v>
      </c>
      <c r="I70" s="10" t="s">
        <v>278</v>
      </c>
      <c r="J70" s="11">
        <v>2</v>
      </c>
    </row>
    <row r="71" spans="1:10" ht="38.25">
      <c r="A71" s="80">
        <v>66</v>
      </c>
      <c r="B71" s="109" t="s">
        <v>119</v>
      </c>
      <c r="C71" s="109" t="s">
        <v>466</v>
      </c>
      <c r="D71" s="10" t="s">
        <v>11</v>
      </c>
      <c r="E71" s="10" t="s">
        <v>39</v>
      </c>
      <c r="F71" s="51">
        <v>30.9</v>
      </c>
      <c r="G71" s="97">
        <v>23</v>
      </c>
      <c r="H71" s="10" t="s">
        <v>109</v>
      </c>
      <c r="I71" s="10" t="s">
        <v>278</v>
      </c>
      <c r="J71" s="11">
        <v>1</v>
      </c>
    </row>
    <row r="72" spans="1:10" ht="38.25">
      <c r="A72" s="80">
        <v>67</v>
      </c>
      <c r="B72" s="109" t="s">
        <v>120</v>
      </c>
      <c r="C72" s="109" t="s">
        <v>466</v>
      </c>
      <c r="D72" s="10" t="s">
        <v>11</v>
      </c>
      <c r="E72" s="10" t="s">
        <v>39</v>
      </c>
      <c r="F72" s="51">
        <v>33.6</v>
      </c>
      <c r="G72" s="97">
        <v>26</v>
      </c>
      <c r="H72" s="10" t="s">
        <v>110</v>
      </c>
      <c r="I72" s="10" t="s">
        <v>278</v>
      </c>
      <c r="J72" s="11">
        <v>1</v>
      </c>
    </row>
    <row r="73" spans="1:10" ht="38.25">
      <c r="A73" s="80">
        <v>68</v>
      </c>
      <c r="B73" s="109" t="s">
        <v>121</v>
      </c>
      <c r="C73" s="109" t="s">
        <v>466</v>
      </c>
      <c r="D73" s="10" t="s">
        <v>11</v>
      </c>
      <c r="E73" s="10" t="s">
        <v>71</v>
      </c>
      <c r="F73" s="51">
        <v>55.2</v>
      </c>
      <c r="G73" s="97">
        <v>50</v>
      </c>
      <c r="H73" s="10" t="s">
        <v>148</v>
      </c>
      <c r="I73" s="10" t="s">
        <v>278</v>
      </c>
      <c r="J73" s="11">
        <v>2</v>
      </c>
    </row>
    <row r="74" spans="1:10" ht="38.25">
      <c r="A74" s="80">
        <v>69</v>
      </c>
      <c r="B74" s="109" t="s">
        <v>122</v>
      </c>
      <c r="C74" s="109" t="s">
        <v>478</v>
      </c>
      <c r="D74" s="10" t="s">
        <v>11</v>
      </c>
      <c r="E74" s="10" t="s">
        <v>19</v>
      </c>
      <c r="F74" s="51">
        <v>32.200000000000003</v>
      </c>
      <c r="G74" s="97">
        <v>23</v>
      </c>
      <c r="H74" s="10" t="s">
        <v>123</v>
      </c>
      <c r="I74" s="10" t="s">
        <v>278</v>
      </c>
      <c r="J74" s="11">
        <v>1</v>
      </c>
    </row>
    <row r="75" spans="1:10" ht="38.25">
      <c r="A75" s="80">
        <v>70</v>
      </c>
      <c r="B75" s="109" t="s">
        <v>557</v>
      </c>
      <c r="C75" s="109" t="s">
        <v>468</v>
      </c>
      <c r="D75" s="10" t="s">
        <v>11</v>
      </c>
      <c r="E75" s="10" t="s">
        <v>39</v>
      </c>
      <c r="F75" s="51">
        <v>55</v>
      </c>
      <c r="G75" s="97">
        <v>30</v>
      </c>
      <c r="H75" s="10" t="s">
        <v>439</v>
      </c>
      <c r="I75" s="10" t="s">
        <v>278</v>
      </c>
      <c r="J75" s="11">
        <v>2</v>
      </c>
    </row>
    <row r="76" spans="1:10" ht="38.25">
      <c r="A76" s="80">
        <v>71</v>
      </c>
      <c r="B76" s="109" t="s">
        <v>124</v>
      </c>
      <c r="C76" s="109" t="s">
        <v>467</v>
      </c>
      <c r="D76" s="10" t="s">
        <v>11</v>
      </c>
      <c r="E76" s="10" t="s">
        <v>125</v>
      </c>
      <c r="F76" s="51">
        <v>60</v>
      </c>
      <c r="G76" s="97">
        <v>35</v>
      </c>
      <c r="H76" s="10" t="s">
        <v>440</v>
      </c>
      <c r="I76" s="10" t="s">
        <v>278</v>
      </c>
      <c r="J76" s="11">
        <v>2</v>
      </c>
    </row>
    <row r="77" spans="1:10" ht="25.5">
      <c r="A77" s="80">
        <v>72</v>
      </c>
      <c r="B77" s="109" t="s">
        <v>719</v>
      </c>
      <c r="C77" s="109" t="s">
        <v>469</v>
      </c>
      <c r="D77" s="10" t="s">
        <v>11</v>
      </c>
      <c r="E77" s="10" t="s">
        <v>29</v>
      </c>
      <c r="F77" s="51">
        <v>50</v>
      </c>
      <c r="G77" s="97">
        <v>45</v>
      </c>
      <c r="H77" s="10" t="s">
        <v>286</v>
      </c>
      <c r="I77" s="10" t="s">
        <v>278</v>
      </c>
      <c r="J77" s="11">
        <v>1</v>
      </c>
    </row>
    <row r="78" spans="1:10" ht="38.25">
      <c r="A78" s="80">
        <v>73</v>
      </c>
      <c r="B78" s="109" t="s">
        <v>720</v>
      </c>
      <c r="C78" s="109" t="s">
        <v>467</v>
      </c>
      <c r="D78" s="10" t="s">
        <v>11</v>
      </c>
      <c r="E78" s="10" t="s">
        <v>29</v>
      </c>
      <c r="F78" s="51">
        <v>27</v>
      </c>
      <c r="G78" s="97">
        <v>25</v>
      </c>
      <c r="H78" s="10" t="s">
        <v>441</v>
      </c>
      <c r="I78" s="10" t="s">
        <v>279</v>
      </c>
      <c r="J78" s="11">
        <v>2</v>
      </c>
    </row>
    <row r="79" spans="1:10" ht="38.25">
      <c r="A79" s="80">
        <v>74</v>
      </c>
      <c r="B79" s="109" t="s">
        <v>513</v>
      </c>
      <c r="C79" s="109" t="s">
        <v>470</v>
      </c>
      <c r="D79" s="10" t="s">
        <v>11</v>
      </c>
      <c r="E79" s="10" t="s">
        <v>19</v>
      </c>
      <c r="F79" s="51">
        <v>35</v>
      </c>
      <c r="G79" s="97">
        <v>16</v>
      </c>
      <c r="H79" s="10" t="s">
        <v>126</v>
      </c>
      <c r="I79" s="10" t="s">
        <v>278</v>
      </c>
      <c r="J79" s="11">
        <v>2</v>
      </c>
    </row>
    <row r="80" spans="1:10" ht="38.25">
      <c r="A80" s="80">
        <v>75</v>
      </c>
      <c r="B80" s="109" t="s">
        <v>514</v>
      </c>
      <c r="C80" s="109" t="s">
        <v>471</v>
      </c>
      <c r="D80" s="10" t="s">
        <v>11</v>
      </c>
      <c r="E80" s="10" t="s">
        <v>39</v>
      </c>
      <c r="F80" s="51">
        <v>50</v>
      </c>
      <c r="G80" s="97">
        <v>45</v>
      </c>
      <c r="H80" s="10" t="s">
        <v>442</v>
      </c>
      <c r="I80" s="10" t="s">
        <v>278</v>
      </c>
      <c r="J80" s="11">
        <v>1</v>
      </c>
    </row>
    <row r="81" spans="1:10" ht="38.25">
      <c r="A81" s="80">
        <v>76</v>
      </c>
      <c r="B81" s="109" t="s">
        <v>906</v>
      </c>
      <c r="C81" s="109" t="s">
        <v>471</v>
      </c>
      <c r="D81" s="10" t="s">
        <v>11</v>
      </c>
      <c r="E81" s="10" t="s">
        <v>39</v>
      </c>
      <c r="F81" s="51">
        <v>115</v>
      </c>
      <c r="G81" s="97">
        <v>90</v>
      </c>
      <c r="H81" s="10" t="s">
        <v>160</v>
      </c>
      <c r="I81" s="10" t="s">
        <v>278</v>
      </c>
      <c r="J81" s="11">
        <v>1</v>
      </c>
    </row>
    <row r="82" spans="1:10" ht="25.5">
      <c r="A82" s="80">
        <v>77</v>
      </c>
      <c r="B82" s="109" t="s">
        <v>515</v>
      </c>
      <c r="C82" s="109" t="s">
        <v>473</v>
      </c>
      <c r="D82" s="10" t="s">
        <v>11</v>
      </c>
      <c r="E82" s="10" t="s">
        <v>19</v>
      </c>
      <c r="F82" s="51">
        <v>25</v>
      </c>
      <c r="G82" s="97">
        <v>20</v>
      </c>
      <c r="H82" s="10" t="s">
        <v>127</v>
      </c>
      <c r="I82" s="10" t="s">
        <v>279</v>
      </c>
      <c r="J82" s="11">
        <v>2</v>
      </c>
    </row>
    <row r="83" spans="1:10" ht="25.5">
      <c r="A83" s="80">
        <v>78</v>
      </c>
      <c r="B83" s="109" t="s">
        <v>721</v>
      </c>
      <c r="C83" s="109" t="s">
        <v>472</v>
      </c>
      <c r="D83" s="10" t="s">
        <v>11</v>
      </c>
      <c r="E83" s="10" t="s">
        <v>10</v>
      </c>
      <c r="F83" s="51">
        <v>71</v>
      </c>
      <c r="G83" s="97">
        <v>40</v>
      </c>
      <c r="H83" s="10" t="s">
        <v>128</v>
      </c>
      <c r="I83" s="10" t="s">
        <v>279</v>
      </c>
      <c r="J83" s="11">
        <v>4</v>
      </c>
    </row>
    <row r="84" spans="1:10" ht="25.5">
      <c r="A84" s="80">
        <v>79</v>
      </c>
      <c r="B84" s="109" t="s">
        <v>722</v>
      </c>
      <c r="C84" s="109" t="s">
        <v>479</v>
      </c>
      <c r="D84" s="10" t="s">
        <v>11</v>
      </c>
      <c r="E84" s="10" t="s">
        <v>10</v>
      </c>
      <c r="F84" s="51">
        <v>70.599999999999994</v>
      </c>
      <c r="G84" s="97">
        <v>45</v>
      </c>
      <c r="H84" s="10" t="s">
        <v>128</v>
      </c>
      <c r="I84" s="10" t="s">
        <v>279</v>
      </c>
      <c r="J84" s="11">
        <v>4</v>
      </c>
    </row>
    <row r="85" spans="1:10" ht="25.5">
      <c r="A85" s="80">
        <v>80</v>
      </c>
      <c r="B85" s="109" t="s">
        <v>129</v>
      </c>
      <c r="C85" s="109" t="s">
        <v>472</v>
      </c>
      <c r="D85" s="10" t="s">
        <v>11</v>
      </c>
      <c r="E85" s="10" t="s">
        <v>10</v>
      </c>
      <c r="F85" s="51">
        <v>30</v>
      </c>
      <c r="G85" s="97">
        <v>15</v>
      </c>
      <c r="H85" s="10" t="s">
        <v>330</v>
      </c>
      <c r="I85" s="10" t="s">
        <v>278</v>
      </c>
      <c r="J85" s="11">
        <v>1</v>
      </c>
    </row>
    <row r="86" spans="1:10" ht="25.5">
      <c r="A86" s="80">
        <v>81</v>
      </c>
      <c r="B86" s="109" t="s">
        <v>130</v>
      </c>
      <c r="C86" s="109" t="s">
        <v>472</v>
      </c>
      <c r="D86" s="10" t="s">
        <v>11</v>
      </c>
      <c r="E86" s="10" t="s">
        <v>139</v>
      </c>
      <c r="F86" s="51">
        <v>41</v>
      </c>
      <c r="G86" s="97">
        <v>15</v>
      </c>
      <c r="H86" s="10" t="s">
        <v>443</v>
      </c>
      <c r="I86" s="10" t="s">
        <v>279</v>
      </c>
      <c r="J86" s="11">
        <v>1</v>
      </c>
    </row>
    <row r="87" spans="1:10" ht="25.5">
      <c r="A87" s="80">
        <v>82</v>
      </c>
      <c r="B87" s="109" t="s">
        <v>131</v>
      </c>
      <c r="C87" s="109" t="s">
        <v>480</v>
      </c>
      <c r="D87" s="10" t="s">
        <v>11</v>
      </c>
      <c r="E87" s="10" t="s">
        <v>39</v>
      </c>
      <c r="F87" s="51">
        <v>107</v>
      </c>
      <c r="G87" s="97">
        <v>70</v>
      </c>
      <c r="H87" s="10" t="s">
        <v>132</v>
      </c>
      <c r="I87" s="10" t="s">
        <v>278</v>
      </c>
      <c r="J87" s="11">
        <v>2</v>
      </c>
    </row>
    <row r="88" spans="1:10" ht="25.5">
      <c r="A88" s="80">
        <v>83</v>
      </c>
      <c r="B88" s="109" t="s">
        <v>723</v>
      </c>
      <c r="C88" s="109" t="s">
        <v>481</v>
      </c>
      <c r="D88" s="10" t="s">
        <v>11</v>
      </c>
      <c r="E88" s="10" t="s">
        <v>39</v>
      </c>
      <c r="F88" s="51">
        <v>152.80000000000001</v>
      </c>
      <c r="G88" s="97">
        <v>95.9</v>
      </c>
      <c r="H88" s="10" t="s">
        <v>133</v>
      </c>
      <c r="I88" s="10" t="s">
        <v>278</v>
      </c>
      <c r="J88" s="11">
        <v>4</v>
      </c>
    </row>
    <row r="89" spans="1:10" ht="25.5">
      <c r="A89" s="80">
        <v>84</v>
      </c>
      <c r="B89" s="109" t="s">
        <v>134</v>
      </c>
      <c r="C89" s="109" t="s">
        <v>482</v>
      </c>
      <c r="D89" s="10" t="s">
        <v>11</v>
      </c>
      <c r="E89" s="10" t="s">
        <v>135</v>
      </c>
      <c r="F89" s="51">
        <v>55.8</v>
      </c>
      <c r="G89" s="97">
        <v>25</v>
      </c>
      <c r="H89" s="10" t="s">
        <v>136</v>
      </c>
      <c r="I89" s="10" t="s">
        <v>279</v>
      </c>
      <c r="J89" s="11">
        <v>2</v>
      </c>
    </row>
    <row r="90" spans="1:10" ht="25.5">
      <c r="A90" s="80">
        <v>85</v>
      </c>
      <c r="B90" s="109" t="s">
        <v>724</v>
      </c>
      <c r="C90" s="109" t="s">
        <v>483</v>
      </c>
      <c r="D90" s="10" t="s">
        <v>25</v>
      </c>
      <c r="E90" s="10" t="s">
        <v>207</v>
      </c>
      <c r="F90" s="51">
        <v>141.4</v>
      </c>
      <c r="G90" s="97">
        <v>110</v>
      </c>
      <c r="H90" s="10" t="s">
        <v>972</v>
      </c>
      <c r="I90" s="10" t="s">
        <v>279</v>
      </c>
      <c r="J90" s="11">
        <v>4</v>
      </c>
    </row>
    <row r="91" spans="1:10" ht="25.5">
      <c r="A91" s="80">
        <v>86</v>
      </c>
      <c r="B91" s="109" t="s">
        <v>725</v>
      </c>
      <c r="C91" s="109" t="s">
        <v>484</v>
      </c>
      <c r="D91" s="10" t="s">
        <v>11</v>
      </c>
      <c r="E91" s="10" t="s">
        <v>137</v>
      </c>
      <c r="F91" s="51">
        <v>296.5</v>
      </c>
      <c r="G91" s="97">
        <v>200</v>
      </c>
      <c r="H91" s="10" t="s">
        <v>444</v>
      </c>
      <c r="I91" s="10" t="s">
        <v>278</v>
      </c>
      <c r="J91" s="11">
        <v>2</v>
      </c>
    </row>
    <row r="92" spans="1:10" ht="25.5">
      <c r="A92" s="80">
        <v>87</v>
      </c>
      <c r="B92" s="109" t="s">
        <v>691</v>
      </c>
      <c r="C92" s="109" t="s">
        <v>485</v>
      </c>
      <c r="D92" s="10" t="s">
        <v>11</v>
      </c>
      <c r="E92" s="10" t="s">
        <v>29</v>
      </c>
      <c r="F92" s="51">
        <v>34.700000000000003</v>
      </c>
      <c r="G92" s="97">
        <v>15</v>
      </c>
      <c r="H92" s="10" t="s">
        <v>445</v>
      </c>
      <c r="I92" s="10" t="s">
        <v>279</v>
      </c>
      <c r="J92" s="11">
        <v>2</v>
      </c>
    </row>
    <row r="93" spans="1:10" ht="25.5">
      <c r="A93" s="80">
        <v>88</v>
      </c>
      <c r="B93" s="109" t="s">
        <v>27</v>
      </c>
      <c r="C93" s="109" t="s">
        <v>486</v>
      </c>
      <c r="D93" s="10" t="s">
        <v>11</v>
      </c>
      <c r="E93" s="10" t="s">
        <v>29</v>
      </c>
      <c r="F93" s="51">
        <v>30</v>
      </c>
      <c r="G93" s="97">
        <v>15</v>
      </c>
      <c r="H93" s="10" t="s">
        <v>30</v>
      </c>
      <c r="I93" s="10" t="s">
        <v>279</v>
      </c>
      <c r="J93" s="10">
        <v>3</v>
      </c>
    </row>
    <row r="94" spans="1:10" ht="25.5">
      <c r="A94" s="80">
        <v>89</v>
      </c>
      <c r="B94" s="109" t="s">
        <v>726</v>
      </c>
      <c r="C94" s="109" t="s">
        <v>487</v>
      </c>
      <c r="D94" s="10" t="s">
        <v>25</v>
      </c>
      <c r="E94" s="10" t="s">
        <v>38</v>
      </c>
      <c r="F94" s="51">
        <v>40</v>
      </c>
      <c r="G94" s="97">
        <v>20</v>
      </c>
      <c r="H94" s="10" t="s">
        <v>446</v>
      </c>
      <c r="I94" s="10" t="s">
        <v>279</v>
      </c>
      <c r="J94" s="11">
        <v>2</v>
      </c>
    </row>
    <row r="95" spans="1:10" ht="25.5">
      <c r="A95" s="80">
        <v>90</v>
      </c>
      <c r="B95" s="109" t="s">
        <v>727</v>
      </c>
      <c r="C95" s="109" t="s">
        <v>487</v>
      </c>
      <c r="D95" s="10" t="s">
        <v>25</v>
      </c>
      <c r="E95" s="10" t="s">
        <v>81</v>
      </c>
      <c r="F95" s="51">
        <v>85</v>
      </c>
      <c r="G95" s="97">
        <v>50</v>
      </c>
      <c r="H95" s="10" t="s">
        <v>446</v>
      </c>
      <c r="I95" s="10" t="s">
        <v>279</v>
      </c>
      <c r="J95" s="11">
        <v>7</v>
      </c>
    </row>
    <row r="96" spans="1:10" ht="25.5">
      <c r="A96" s="80">
        <v>91</v>
      </c>
      <c r="B96" s="109" t="s">
        <v>141</v>
      </c>
      <c r="C96" s="109" t="s">
        <v>489</v>
      </c>
      <c r="D96" s="10" t="s">
        <v>25</v>
      </c>
      <c r="E96" s="10" t="s">
        <v>22</v>
      </c>
      <c r="F96" s="51">
        <v>165</v>
      </c>
      <c r="G96" s="97">
        <v>145</v>
      </c>
      <c r="H96" s="10" t="s">
        <v>420</v>
      </c>
      <c r="I96" s="10" t="s">
        <v>278</v>
      </c>
      <c r="J96" s="11">
        <v>1</v>
      </c>
    </row>
    <row r="97" spans="1:18" ht="25.5">
      <c r="A97" s="80">
        <v>92</v>
      </c>
      <c r="B97" s="109" t="s">
        <v>728</v>
      </c>
      <c r="C97" s="109" t="s">
        <v>489</v>
      </c>
      <c r="D97" s="10" t="s">
        <v>11</v>
      </c>
      <c r="E97" s="10" t="s">
        <v>10</v>
      </c>
      <c r="F97" s="51">
        <v>1052</v>
      </c>
      <c r="G97" s="97">
        <v>800</v>
      </c>
      <c r="H97" s="10" t="s">
        <v>162</v>
      </c>
      <c r="I97" s="10" t="s">
        <v>278</v>
      </c>
      <c r="J97" s="11">
        <v>5</v>
      </c>
    </row>
    <row r="98" spans="1:18" ht="25.5">
      <c r="A98" s="80">
        <v>93</v>
      </c>
      <c r="B98" s="109" t="s">
        <v>605</v>
      </c>
      <c r="C98" s="109" t="s">
        <v>583</v>
      </c>
      <c r="D98" s="10" t="s">
        <v>11</v>
      </c>
      <c r="E98" s="10" t="s">
        <v>41</v>
      </c>
      <c r="F98" s="51">
        <v>52</v>
      </c>
      <c r="G98" s="97">
        <v>45</v>
      </c>
      <c r="H98" s="10" t="s">
        <v>617</v>
      </c>
      <c r="I98" s="10" t="s">
        <v>278</v>
      </c>
      <c r="J98" s="11">
        <v>1</v>
      </c>
    </row>
    <row r="99" spans="1:18" ht="25.5">
      <c r="A99" s="80">
        <v>94</v>
      </c>
      <c r="B99" s="109" t="s">
        <v>724</v>
      </c>
      <c r="C99" s="109" t="s">
        <v>490</v>
      </c>
      <c r="D99" s="10" t="s">
        <v>25</v>
      </c>
      <c r="E99" s="10" t="s">
        <v>29</v>
      </c>
      <c r="F99" s="51">
        <v>189.1</v>
      </c>
      <c r="G99" s="97">
        <v>70</v>
      </c>
      <c r="H99" s="10" t="s">
        <v>972</v>
      </c>
      <c r="I99" s="10" t="s">
        <v>279</v>
      </c>
      <c r="J99" s="11">
        <v>7</v>
      </c>
    </row>
    <row r="100" spans="1:18" ht="25.5">
      <c r="A100" s="80">
        <v>95</v>
      </c>
      <c r="B100" s="109" t="s">
        <v>724</v>
      </c>
      <c r="C100" s="109" t="s">
        <v>491</v>
      </c>
      <c r="D100" s="10" t="s">
        <v>25</v>
      </c>
      <c r="E100" s="10" t="s">
        <v>95</v>
      </c>
      <c r="F100" s="51">
        <v>75</v>
      </c>
      <c r="G100" s="97">
        <v>50</v>
      </c>
      <c r="H100" s="10" t="s">
        <v>972</v>
      </c>
      <c r="I100" s="10" t="s">
        <v>279</v>
      </c>
      <c r="J100" s="11">
        <v>5</v>
      </c>
    </row>
    <row r="101" spans="1:18" ht="25.5">
      <c r="A101" s="80">
        <v>96</v>
      </c>
      <c r="B101" s="109" t="s">
        <v>724</v>
      </c>
      <c r="C101" s="109" t="s">
        <v>492</v>
      </c>
      <c r="D101" s="10" t="s">
        <v>25</v>
      </c>
      <c r="E101" s="10" t="s">
        <v>29</v>
      </c>
      <c r="F101" s="51">
        <v>193.7</v>
      </c>
      <c r="G101" s="97">
        <v>120</v>
      </c>
      <c r="H101" s="10" t="s">
        <v>972</v>
      </c>
      <c r="I101" s="10" t="s">
        <v>279</v>
      </c>
      <c r="J101" s="11">
        <v>4</v>
      </c>
      <c r="R101" s="176"/>
    </row>
    <row r="102" spans="1:18" ht="25.5">
      <c r="A102" s="80">
        <v>97</v>
      </c>
      <c r="B102" s="109" t="s">
        <v>724</v>
      </c>
      <c r="C102" s="109" t="s">
        <v>730</v>
      </c>
      <c r="D102" s="10" t="s">
        <v>25</v>
      </c>
      <c r="E102" s="10" t="s">
        <v>29</v>
      </c>
      <c r="F102" s="51">
        <v>123.5</v>
      </c>
      <c r="G102" s="97">
        <v>80</v>
      </c>
      <c r="H102" s="10" t="s">
        <v>972</v>
      </c>
      <c r="I102" s="10" t="s">
        <v>279</v>
      </c>
      <c r="J102" s="11">
        <v>5</v>
      </c>
    </row>
    <row r="103" spans="1:18" ht="25.5">
      <c r="A103" s="80">
        <v>98</v>
      </c>
      <c r="B103" s="210" t="s">
        <v>142</v>
      </c>
      <c r="C103" s="210" t="s">
        <v>90</v>
      </c>
      <c r="D103" s="10" t="s">
        <v>11</v>
      </c>
      <c r="E103" s="10" t="s">
        <v>143</v>
      </c>
      <c r="F103" s="51">
        <v>55</v>
      </c>
      <c r="G103" s="97">
        <v>30</v>
      </c>
      <c r="H103" s="10" t="s">
        <v>791</v>
      </c>
      <c r="I103" s="10" t="s">
        <v>279</v>
      </c>
      <c r="J103" s="11">
        <v>2</v>
      </c>
    </row>
    <row r="104" spans="1:18" ht="25.5">
      <c r="A104" s="80">
        <v>99</v>
      </c>
      <c r="B104" s="109" t="s">
        <v>142</v>
      </c>
      <c r="C104" s="109" t="s">
        <v>475</v>
      </c>
      <c r="D104" s="10" t="s">
        <v>11</v>
      </c>
      <c r="E104" s="10" t="s">
        <v>143</v>
      </c>
      <c r="F104" s="51">
        <v>40</v>
      </c>
      <c r="G104" s="97">
        <v>25</v>
      </c>
      <c r="H104" s="10" t="s">
        <v>791</v>
      </c>
      <c r="I104" s="10" t="s">
        <v>279</v>
      </c>
      <c r="J104" s="11">
        <v>2</v>
      </c>
    </row>
    <row r="105" spans="1:18" ht="25.5">
      <c r="A105" s="80">
        <v>100</v>
      </c>
      <c r="B105" s="109" t="s">
        <v>142</v>
      </c>
      <c r="C105" s="109" t="s">
        <v>637</v>
      </c>
      <c r="D105" s="10" t="s">
        <v>11</v>
      </c>
      <c r="E105" s="10" t="s">
        <v>143</v>
      </c>
      <c r="F105" s="51">
        <v>40</v>
      </c>
      <c r="G105" s="97">
        <v>25</v>
      </c>
      <c r="H105" s="10" t="s">
        <v>791</v>
      </c>
      <c r="I105" s="10" t="s">
        <v>279</v>
      </c>
      <c r="J105" s="11">
        <v>2</v>
      </c>
    </row>
    <row r="106" spans="1:18" ht="25.5">
      <c r="A106" s="80">
        <v>101</v>
      </c>
      <c r="B106" s="109" t="s">
        <v>496</v>
      </c>
      <c r="C106" s="109" t="s">
        <v>638</v>
      </c>
      <c r="D106" s="10" t="s">
        <v>11</v>
      </c>
      <c r="E106" s="10" t="s">
        <v>39</v>
      </c>
      <c r="F106" s="51">
        <v>40</v>
      </c>
      <c r="G106" s="97">
        <v>38</v>
      </c>
      <c r="H106" s="10" t="s">
        <v>196</v>
      </c>
      <c r="I106" s="10" t="s">
        <v>278</v>
      </c>
      <c r="J106" s="11">
        <v>1</v>
      </c>
    </row>
    <row r="107" spans="1:18" ht="25.5">
      <c r="A107" s="80">
        <v>102</v>
      </c>
      <c r="B107" s="109" t="s">
        <v>572</v>
      </c>
      <c r="C107" s="109" t="s">
        <v>51</v>
      </c>
      <c r="D107" s="10" t="s">
        <v>25</v>
      </c>
      <c r="E107" s="10" t="s">
        <v>144</v>
      </c>
      <c r="F107" s="51">
        <v>90</v>
      </c>
      <c r="G107" s="97">
        <v>55</v>
      </c>
      <c r="H107" s="10" t="s">
        <v>1283</v>
      </c>
      <c r="I107" s="10" t="s">
        <v>279</v>
      </c>
      <c r="J107" s="11">
        <v>7</v>
      </c>
    </row>
    <row r="108" spans="1:18" ht="25.5">
      <c r="A108" s="80">
        <v>103</v>
      </c>
      <c r="B108" s="109" t="s">
        <v>572</v>
      </c>
      <c r="C108" s="109" t="s">
        <v>639</v>
      </c>
      <c r="D108" s="10" t="s">
        <v>25</v>
      </c>
      <c r="E108" s="10" t="s">
        <v>1024</v>
      </c>
      <c r="F108" s="51">
        <v>192</v>
      </c>
      <c r="G108" s="97">
        <v>60</v>
      </c>
      <c r="H108" s="10" t="s">
        <v>1283</v>
      </c>
      <c r="I108" s="10" t="s">
        <v>279</v>
      </c>
      <c r="J108" s="11">
        <v>5</v>
      </c>
    </row>
    <row r="109" spans="1:18" ht="25.5">
      <c r="A109" s="80">
        <v>104</v>
      </c>
      <c r="B109" s="109" t="s">
        <v>572</v>
      </c>
      <c r="C109" s="109" t="s">
        <v>1064</v>
      </c>
      <c r="D109" s="10" t="s">
        <v>25</v>
      </c>
      <c r="E109" s="10" t="s">
        <v>1024</v>
      </c>
      <c r="F109" s="51"/>
      <c r="G109" s="97"/>
      <c r="H109" s="10" t="s">
        <v>1283</v>
      </c>
      <c r="I109" s="10" t="s">
        <v>279</v>
      </c>
      <c r="J109" s="11">
        <v>3</v>
      </c>
    </row>
    <row r="110" spans="1:18" ht="25.5">
      <c r="A110" s="80">
        <v>105</v>
      </c>
      <c r="B110" s="109" t="s">
        <v>572</v>
      </c>
      <c r="C110" s="109" t="s">
        <v>469</v>
      </c>
      <c r="D110" s="10" t="s">
        <v>25</v>
      </c>
      <c r="E110" s="10" t="s">
        <v>1024</v>
      </c>
      <c r="F110" s="51">
        <v>199</v>
      </c>
      <c r="G110" s="97">
        <v>100</v>
      </c>
      <c r="H110" s="10" t="s">
        <v>1283</v>
      </c>
      <c r="I110" s="10" t="s">
        <v>279</v>
      </c>
      <c r="J110" s="11">
        <v>4</v>
      </c>
    </row>
    <row r="111" spans="1:18" ht="25.5">
      <c r="A111" s="80">
        <v>106</v>
      </c>
      <c r="B111" s="109" t="s">
        <v>572</v>
      </c>
      <c r="C111" s="123" t="s">
        <v>28</v>
      </c>
      <c r="D111" s="10" t="s">
        <v>25</v>
      </c>
      <c r="E111" s="137" t="s">
        <v>1024</v>
      </c>
      <c r="F111" s="11">
        <v>125.7</v>
      </c>
      <c r="G111" s="97">
        <v>60</v>
      </c>
      <c r="H111" s="10" t="s">
        <v>1283</v>
      </c>
      <c r="I111" s="6" t="s">
        <v>279</v>
      </c>
      <c r="J111" s="11">
        <v>5</v>
      </c>
    </row>
    <row r="112" spans="1:18" ht="25.5">
      <c r="A112" s="80">
        <v>107</v>
      </c>
      <c r="B112" s="109" t="s">
        <v>572</v>
      </c>
      <c r="C112" s="210" t="s">
        <v>1023</v>
      </c>
      <c r="D112" s="10" t="s">
        <v>25</v>
      </c>
      <c r="E112" s="137" t="s">
        <v>1024</v>
      </c>
      <c r="F112" s="11">
        <v>130.9</v>
      </c>
      <c r="G112" s="97">
        <v>63.9</v>
      </c>
      <c r="H112" s="10" t="s">
        <v>1284</v>
      </c>
      <c r="I112" s="6" t="s">
        <v>279</v>
      </c>
      <c r="J112" s="11">
        <v>6</v>
      </c>
    </row>
    <row r="113" spans="1:10" ht="25.5">
      <c r="A113" s="80">
        <v>108</v>
      </c>
      <c r="B113" s="109" t="s">
        <v>572</v>
      </c>
      <c r="C113" s="210" t="s">
        <v>1048</v>
      </c>
      <c r="D113" s="10" t="s">
        <v>25</v>
      </c>
      <c r="E113" s="137" t="s">
        <v>1024</v>
      </c>
      <c r="F113" s="11">
        <v>100.6</v>
      </c>
      <c r="G113" s="97">
        <v>63</v>
      </c>
      <c r="H113" s="10" t="s">
        <v>1285</v>
      </c>
      <c r="I113" s="6" t="s">
        <v>279</v>
      </c>
      <c r="J113" s="11">
        <v>5</v>
      </c>
    </row>
    <row r="114" spans="1:10" ht="38.25">
      <c r="A114" s="80">
        <v>109</v>
      </c>
      <c r="B114" s="109" t="s">
        <v>572</v>
      </c>
      <c r="C114" s="210" t="s">
        <v>1060</v>
      </c>
      <c r="D114" s="10" t="s">
        <v>25</v>
      </c>
      <c r="E114" s="137" t="s">
        <v>1024</v>
      </c>
      <c r="F114" s="11">
        <v>160.19999999999999</v>
      </c>
      <c r="G114" s="97">
        <v>140.30000000000001</v>
      </c>
      <c r="H114" s="10" t="s">
        <v>1061</v>
      </c>
      <c r="I114" s="6" t="s">
        <v>279</v>
      </c>
      <c r="J114" s="11">
        <v>6</v>
      </c>
    </row>
    <row r="115" spans="1:10" ht="25.5">
      <c r="A115" s="80">
        <v>110</v>
      </c>
      <c r="B115" s="109" t="s">
        <v>1067</v>
      </c>
      <c r="C115" s="210" t="s">
        <v>1068</v>
      </c>
      <c r="D115" s="10" t="s">
        <v>11</v>
      </c>
      <c r="E115" s="137" t="s">
        <v>22</v>
      </c>
      <c r="F115" s="11">
        <v>270</v>
      </c>
      <c r="G115" s="97">
        <v>190</v>
      </c>
      <c r="H115" s="10" t="s">
        <v>1069</v>
      </c>
      <c r="I115" s="6" t="s">
        <v>278</v>
      </c>
      <c r="J115" s="11">
        <v>4</v>
      </c>
    </row>
    <row r="116" spans="1:10" ht="25.5">
      <c r="A116" s="80">
        <v>111</v>
      </c>
      <c r="B116" s="109" t="s">
        <v>571</v>
      </c>
      <c r="C116" s="109" t="s">
        <v>640</v>
      </c>
      <c r="D116" s="10" t="s">
        <v>11</v>
      </c>
      <c r="E116" s="10" t="s">
        <v>22</v>
      </c>
      <c r="F116" s="51">
        <v>196</v>
      </c>
      <c r="G116" s="97">
        <v>40</v>
      </c>
      <c r="H116" s="10" t="s">
        <v>145</v>
      </c>
      <c r="I116" s="10" t="s">
        <v>279</v>
      </c>
      <c r="J116" s="11">
        <v>2</v>
      </c>
    </row>
    <row r="117" spans="1:10" ht="25.5">
      <c r="A117" s="80">
        <v>112</v>
      </c>
      <c r="B117" s="109" t="s">
        <v>494</v>
      </c>
      <c r="C117" s="109" t="s">
        <v>731</v>
      </c>
      <c r="D117" s="10" t="s">
        <v>58</v>
      </c>
      <c r="E117" s="10" t="s">
        <v>24</v>
      </c>
      <c r="F117" s="51">
        <v>50</v>
      </c>
      <c r="G117" s="97">
        <v>15</v>
      </c>
      <c r="H117" s="10" t="s">
        <v>146</v>
      </c>
      <c r="I117" s="10" t="s">
        <v>240</v>
      </c>
      <c r="J117" s="11">
        <v>1</v>
      </c>
    </row>
    <row r="118" spans="1:10" ht="25.5">
      <c r="A118" s="80">
        <v>113</v>
      </c>
      <c r="B118" s="109" t="s">
        <v>147</v>
      </c>
      <c r="C118" s="109" t="s">
        <v>641</v>
      </c>
      <c r="D118" s="10" t="s">
        <v>11</v>
      </c>
      <c r="E118" s="10" t="s">
        <v>39</v>
      </c>
      <c r="F118" s="51">
        <v>166.4</v>
      </c>
      <c r="G118" s="97">
        <v>50</v>
      </c>
      <c r="H118" s="10" t="s">
        <v>149</v>
      </c>
      <c r="I118" s="10" t="s">
        <v>278</v>
      </c>
      <c r="J118" s="11">
        <v>1</v>
      </c>
    </row>
    <row r="119" spans="1:10" ht="25.5">
      <c r="A119" s="80">
        <v>114</v>
      </c>
      <c r="B119" s="109" t="s">
        <v>566</v>
      </c>
      <c r="C119" s="109" t="s">
        <v>631</v>
      </c>
      <c r="D119" s="10" t="s">
        <v>11</v>
      </c>
      <c r="E119" s="10" t="s">
        <v>41</v>
      </c>
      <c r="F119" s="51">
        <v>90</v>
      </c>
      <c r="G119" s="97">
        <v>50</v>
      </c>
      <c r="H119" s="10" t="s">
        <v>150</v>
      </c>
      <c r="I119" s="10" t="s">
        <v>278</v>
      </c>
      <c r="J119" s="11">
        <v>1</v>
      </c>
    </row>
    <row r="120" spans="1:10" ht="25.5">
      <c r="A120" s="80">
        <v>115</v>
      </c>
      <c r="B120" s="109" t="s">
        <v>567</v>
      </c>
      <c r="C120" s="109" t="s">
        <v>631</v>
      </c>
      <c r="D120" s="10" t="s">
        <v>11</v>
      </c>
      <c r="E120" s="10" t="s">
        <v>39</v>
      </c>
      <c r="F120" s="51">
        <v>76.099999999999994</v>
      </c>
      <c r="G120" s="97">
        <v>35</v>
      </c>
      <c r="H120" s="10" t="s">
        <v>151</v>
      </c>
      <c r="I120" s="10" t="s">
        <v>278</v>
      </c>
      <c r="J120" s="11">
        <v>1</v>
      </c>
    </row>
    <row r="121" spans="1:10" ht="25.5">
      <c r="A121" s="80">
        <v>116</v>
      </c>
      <c r="B121" s="109" t="s">
        <v>147</v>
      </c>
      <c r="C121" s="109" t="s">
        <v>641</v>
      </c>
      <c r="D121" s="10" t="s">
        <v>11</v>
      </c>
      <c r="E121" s="10" t="s">
        <v>39</v>
      </c>
      <c r="F121" s="51">
        <v>104</v>
      </c>
      <c r="G121" s="97">
        <v>80</v>
      </c>
      <c r="H121" s="10" t="s">
        <v>161</v>
      </c>
      <c r="I121" s="10" t="s">
        <v>278</v>
      </c>
      <c r="J121" s="11">
        <v>1</v>
      </c>
    </row>
    <row r="122" spans="1:10" ht="25.5">
      <c r="A122" s="80">
        <v>117</v>
      </c>
      <c r="B122" s="109" t="s">
        <v>568</v>
      </c>
      <c r="C122" s="109" t="s">
        <v>631</v>
      </c>
      <c r="D122" s="10" t="s">
        <v>11</v>
      </c>
      <c r="E122" s="10" t="s">
        <v>39</v>
      </c>
      <c r="F122" s="51">
        <v>60</v>
      </c>
      <c r="G122" s="97">
        <v>50</v>
      </c>
      <c r="H122" s="10" t="s">
        <v>832</v>
      </c>
      <c r="I122" s="10" t="s">
        <v>278</v>
      </c>
      <c r="J122" s="11">
        <v>1</v>
      </c>
    </row>
    <row r="123" spans="1:10" ht="25.5">
      <c r="A123" s="80">
        <v>118</v>
      </c>
      <c r="B123" s="109" t="s">
        <v>569</v>
      </c>
      <c r="C123" s="109" t="s">
        <v>631</v>
      </c>
      <c r="D123" s="10" t="s">
        <v>11</v>
      </c>
      <c r="E123" s="10" t="s">
        <v>41</v>
      </c>
      <c r="F123" s="51">
        <v>45</v>
      </c>
      <c r="G123" s="97">
        <v>40</v>
      </c>
      <c r="H123" s="10" t="s">
        <v>447</v>
      </c>
      <c r="I123" s="10" t="s">
        <v>279</v>
      </c>
      <c r="J123" s="11">
        <v>2</v>
      </c>
    </row>
    <row r="124" spans="1:10" ht="25.5">
      <c r="A124" s="80">
        <v>119</v>
      </c>
      <c r="B124" s="109" t="s">
        <v>570</v>
      </c>
      <c r="C124" s="109" t="s">
        <v>642</v>
      </c>
      <c r="D124" s="10" t="s">
        <v>11</v>
      </c>
      <c r="E124" s="10" t="s">
        <v>39</v>
      </c>
      <c r="F124" s="51">
        <v>40</v>
      </c>
      <c r="G124" s="97">
        <v>35</v>
      </c>
      <c r="H124" s="10" t="s">
        <v>153</v>
      </c>
      <c r="I124" s="10" t="s">
        <v>278</v>
      </c>
      <c r="J124" s="11">
        <v>1</v>
      </c>
    </row>
    <row r="125" spans="1:10" ht="25.5">
      <c r="A125" s="80">
        <v>120</v>
      </c>
      <c r="B125" s="109" t="s">
        <v>154</v>
      </c>
      <c r="C125" s="109" t="s">
        <v>732</v>
      </c>
      <c r="D125" s="10" t="s">
        <v>11</v>
      </c>
      <c r="E125" s="10" t="s">
        <v>41</v>
      </c>
      <c r="F125" s="51">
        <v>267.7</v>
      </c>
      <c r="G125" s="97">
        <v>217.7</v>
      </c>
      <c r="H125" s="10" t="s">
        <v>1243</v>
      </c>
      <c r="I125" s="10" t="s">
        <v>278</v>
      </c>
      <c r="J125" s="11">
        <v>8</v>
      </c>
    </row>
    <row r="126" spans="1:10" ht="51">
      <c r="A126" s="80">
        <v>121</v>
      </c>
      <c r="B126" s="109" t="s">
        <v>766</v>
      </c>
      <c r="C126" s="109" t="s">
        <v>434</v>
      </c>
      <c r="D126" s="10" t="s">
        <v>25</v>
      </c>
      <c r="E126" s="10" t="s">
        <v>39</v>
      </c>
      <c r="F126" s="51">
        <v>90.2</v>
      </c>
      <c r="G126" s="97">
        <v>50</v>
      </c>
      <c r="H126" s="10" t="s">
        <v>816</v>
      </c>
      <c r="I126" s="10" t="s">
        <v>279</v>
      </c>
      <c r="J126" s="11">
        <v>2</v>
      </c>
    </row>
    <row r="127" spans="1:10" ht="25.5">
      <c r="A127" s="80">
        <v>122</v>
      </c>
      <c r="B127" s="210" t="s">
        <v>1101</v>
      </c>
      <c r="C127" s="109" t="s">
        <v>1279</v>
      </c>
      <c r="D127" s="10" t="s">
        <v>25</v>
      </c>
      <c r="E127" s="10" t="s">
        <v>29</v>
      </c>
      <c r="F127" s="54">
        <v>45</v>
      </c>
      <c r="G127" s="99">
        <v>40</v>
      </c>
      <c r="H127" s="10" t="s">
        <v>575</v>
      </c>
      <c r="I127" s="6" t="s">
        <v>279</v>
      </c>
      <c r="J127" s="11">
        <v>2</v>
      </c>
    </row>
    <row r="128" spans="1:10" ht="25.5">
      <c r="A128" s="80">
        <v>123</v>
      </c>
      <c r="B128" s="109" t="s">
        <v>565</v>
      </c>
      <c r="C128" s="109" t="s">
        <v>644</v>
      </c>
      <c r="D128" s="10" t="s">
        <v>25</v>
      </c>
      <c r="E128" s="10" t="s">
        <v>29</v>
      </c>
      <c r="F128" s="51">
        <v>55</v>
      </c>
      <c r="G128" s="97">
        <v>30</v>
      </c>
      <c r="H128" s="10" t="s">
        <v>575</v>
      </c>
      <c r="I128" s="10" t="s">
        <v>279</v>
      </c>
      <c r="J128" s="11">
        <v>4</v>
      </c>
    </row>
    <row r="129" spans="1:10" ht="38.25">
      <c r="A129" s="80">
        <v>124</v>
      </c>
      <c r="B129" s="109" t="s">
        <v>564</v>
      </c>
      <c r="C129" s="109" t="s">
        <v>645</v>
      </c>
      <c r="D129" s="10" t="s">
        <v>69</v>
      </c>
      <c r="E129" s="10" t="s">
        <v>163</v>
      </c>
      <c r="F129" s="51">
        <v>15</v>
      </c>
      <c r="G129" s="97">
        <v>15</v>
      </c>
      <c r="H129" s="10" t="s">
        <v>448</v>
      </c>
      <c r="I129" s="10" t="s">
        <v>278</v>
      </c>
      <c r="J129" s="11">
        <v>1</v>
      </c>
    </row>
    <row r="130" spans="1:10" ht="25.5">
      <c r="A130" s="80">
        <v>125</v>
      </c>
      <c r="B130" s="109" t="s">
        <v>563</v>
      </c>
      <c r="C130" s="109" t="s">
        <v>464</v>
      </c>
      <c r="D130" s="10" t="s">
        <v>69</v>
      </c>
      <c r="E130" s="10" t="s">
        <v>163</v>
      </c>
      <c r="F130" s="51">
        <v>17</v>
      </c>
      <c r="G130" s="97">
        <v>10</v>
      </c>
      <c r="H130" s="10" t="s">
        <v>449</v>
      </c>
      <c r="I130" s="10" t="s">
        <v>278</v>
      </c>
      <c r="J130" s="11">
        <v>1</v>
      </c>
    </row>
    <row r="131" spans="1:10" ht="25.5">
      <c r="A131" s="80">
        <v>126</v>
      </c>
      <c r="B131" s="109" t="s">
        <v>705</v>
      </c>
      <c r="C131" s="109" t="s">
        <v>646</v>
      </c>
      <c r="D131" s="10" t="s">
        <v>11</v>
      </c>
      <c r="E131" s="10" t="s">
        <v>10</v>
      </c>
      <c r="F131" s="51">
        <v>60</v>
      </c>
      <c r="G131" s="97">
        <v>50</v>
      </c>
      <c r="H131" s="10" t="s">
        <v>155</v>
      </c>
      <c r="I131" s="10" t="s">
        <v>278</v>
      </c>
      <c r="J131" s="11">
        <v>1</v>
      </c>
    </row>
    <row r="132" spans="1:10" ht="25.5">
      <c r="A132" s="80">
        <v>127</v>
      </c>
      <c r="B132" s="139" t="s">
        <v>241</v>
      </c>
      <c r="C132" s="109" t="s">
        <v>646</v>
      </c>
      <c r="D132" s="10" t="s">
        <v>11</v>
      </c>
      <c r="E132" s="31" t="s">
        <v>10</v>
      </c>
      <c r="F132" s="50">
        <v>40</v>
      </c>
      <c r="G132" s="96">
        <v>30</v>
      </c>
      <c r="H132" s="34" t="s">
        <v>450</v>
      </c>
      <c r="I132" s="31" t="s">
        <v>278</v>
      </c>
      <c r="J132" s="33">
        <v>1</v>
      </c>
    </row>
    <row r="133" spans="1:10" ht="25.5">
      <c r="A133" s="80">
        <v>128</v>
      </c>
      <c r="B133" s="109" t="s">
        <v>595</v>
      </c>
      <c r="C133" s="109" t="s">
        <v>646</v>
      </c>
      <c r="D133" s="10" t="s">
        <v>25</v>
      </c>
      <c r="E133" s="10" t="s">
        <v>29</v>
      </c>
      <c r="F133" s="54">
        <v>60</v>
      </c>
      <c r="G133" s="99">
        <v>55</v>
      </c>
      <c r="H133" s="10" t="s">
        <v>596</v>
      </c>
      <c r="I133" s="10" t="s">
        <v>278</v>
      </c>
      <c r="J133" s="11">
        <v>3</v>
      </c>
    </row>
    <row r="134" spans="1:10" ht="25.5">
      <c r="A134" s="80">
        <v>129</v>
      </c>
      <c r="B134" s="109" t="s">
        <v>562</v>
      </c>
      <c r="C134" s="109" t="s">
        <v>648</v>
      </c>
      <c r="D134" s="10" t="s">
        <v>11</v>
      </c>
      <c r="E134" s="10" t="s">
        <v>10</v>
      </c>
      <c r="F134" s="51">
        <v>50</v>
      </c>
      <c r="G134" s="97">
        <v>35</v>
      </c>
      <c r="H134" s="10" t="s">
        <v>156</v>
      </c>
      <c r="I134" s="10" t="s">
        <v>278</v>
      </c>
      <c r="J134" s="11">
        <v>2</v>
      </c>
    </row>
    <row r="135" spans="1:10" ht="25.5">
      <c r="A135" s="80">
        <v>130</v>
      </c>
      <c r="B135" s="109" t="s">
        <v>158</v>
      </c>
      <c r="C135" s="109" t="s">
        <v>649</v>
      </c>
      <c r="D135" s="10" t="s">
        <v>11</v>
      </c>
      <c r="E135" s="10" t="s">
        <v>39</v>
      </c>
      <c r="F135" s="51">
        <v>40.299999999999997</v>
      </c>
      <c r="G135" s="97">
        <v>31</v>
      </c>
      <c r="H135" s="10" t="s">
        <v>157</v>
      </c>
      <c r="I135" s="10" t="s">
        <v>278</v>
      </c>
      <c r="J135" s="11">
        <v>1</v>
      </c>
    </row>
    <row r="136" spans="1:10" ht="25.5">
      <c r="A136" s="80">
        <v>131</v>
      </c>
      <c r="B136" s="109" t="s">
        <v>561</v>
      </c>
      <c r="C136" s="109" t="s">
        <v>647</v>
      </c>
      <c r="D136" s="10" t="s">
        <v>11</v>
      </c>
      <c r="E136" s="10" t="s">
        <v>19</v>
      </c>
      <c r="F136" s="51">
        <v>30</v>
      </c>
      <c r="G136" s="97">
        <v>25</v>
      </c>
      <c r="H136" s="10" t="s">
        <v>451</v>
      </c>
      <c r="I136" s="10" t="s">
        <v>278</v>
      </c>
      <c r="J136" s="11">
        <v>1</v>
      </c>
    </row>
    <row r="137" spans="1:10" ht="25.5">
      <c r="A137" s="80">
        <v>132</v>
      </c>
      <c r="B137" s="109" t="s">
        <v>159</v>
      </c>
      <c r="C137" s="109" t="s">
        <v>650</v>
      </c>
      <c r="D137" s="10" t="s">
        <v>11</v>
      </c>
      <c r="E137" s="10" t="s">
        <v>19</v>
      </c>
      <c r="F137" s="51">
        <v>38</v>
      </c>
      <c r="G137" s="97">
        <v>23</v>
      </c>
      <c r="H137" s="10" t="s">
        <v>140</v>
      </c>
      <c r="I137" s="10" t="s">
        <v>278</v>
      </c>
      <c r="J137" s="11">
        <v>2</v>
      </c>
    </row>
    <row r="138" spans="1:10" ht="25.5">
      <c r="A138" s="80">
        <v>133</v>
      </c>
      <c r="B138" s="109" t="s">
        <v>165</v>
      </c>
      <c r="C138" s="109" t="s">
        <v>651</v>
      </c>
      <c r="D138" s="10" t="s">
        <v>11</v>
      </c>
      <c r="E138" s="10" t="s">
        <v>108</v>
      </c>
      <c r="F138" s="51">
        <v>60</v>
      </c>
      <c r="G138" s="97">
        <v>50</v>
      </c>
      <c r="H138" s="10" t="s">
        <v>166</v>
      </c>
      <c r="I138" s="10" t="s">
        <v>279</v>
      </c>
      <c r="J138" s="11">
        <v>2</v>
      </c>
    </row>
    <row r="139" spans="1:10" ht="38.25">
      <c r="A139" s="80">
        <v>134</v>
      </c>
      <c r="B139" s="109" t="s">
        <v>733</v>
      </c>
      <c r="C139" s="109" t="s">
        <v>652</v>
      </c>
      <c r="D139" s="10" t="s">
        <v>11</v>
      </c>
      <c r="E139" s="10" t="s">
        <v>39</v>
      </c>
      <c r="F139" s="51">
        <v>42</v>
      </c>
      <c r="G139" s="97">
        <v>25</v>
      </c>
      <c r="H139" s="10" t="s">
        <v>167</v>
      </c>
      <c r="I139" s="10" t="s">
        <v>278</v>
      </c>
      <c r="J139" s="11">
        <v>1</v>
      </c>
    </row>
    <row r="140" spans="1:10" ht="25.5">
      <c r="A140" s="80">
        <v>135</v>
      </c>
      <c r="B140" s="109" t="s">
        <v>706</v>
      </c>
      <c r="C140" s="109" t="s">
        <v>475</v>
      </c>
      <c r="D140" s="10" t="s">
        <v>11</v>
      </c>
      <c r="E140" s="10" t="s">
        <v>39</v>
      </c>
      <c r="F140" s="51">
        <v>145</v>
      </c>
      <c r="G140" s="97">
        <v>120</v>
      </c>
      <c r="H140" s="10" t="s">
        <v>558</v>
      </c>
      <c r="I140" s="10" t="s">
        <v>278</v>
      </c>
      <c r="J140" s="11">
        <v>1</v>
      </c>
    </row>
    <row r="141" spans="1:10" ht="25.5">
      <c r="A141" s="80">
        <v>136</v>
      </c>
      <c r="B141" s="109" t="s">
        <v>734</v>
      </c>
      <c r="C141" s="109" t="s">
        <v>652</v>
      </c>
      <c r="D141" s="10" t="s">
        <v>11</v>
      </c>
      <c r="E141" s="10" t="s">
        <v>39</v>
      </c>
      <c r="F141" s="51">
        <v>100</v>
      </c>
      <c r="G141" s="97">
        <v>35</v>
      </c>
      <c r="H141" s="10" t="s">
        <v>174</v>
      </c>
      <c r="I141" s="10" t="s">
        <v>278</v>
      </c>
      <c r="J141" s="11">
        <v>1</v>
      </c>
    </row>
    <row r="142" spans="1:10" ht="25.5">
      <c r="A142" s="80">
        <v>137</v>
      </c>
      <c r="B142" s="109" t="s">
        <v>27</v>
      </c>
      <c r="C142" s="109" t="s">
        <v>652</v>
      </c>
      <c r="D142" s="10" t="s">
        <v>11</v>
      </c>
      <c r="E142" s="10" t="s">
        <v>39</v>
      </c>
      <c r="F142" s="51">
        <v>45</v>
      </c>
      <c r="G142" s="97">
        <v>15</v>
      </c>
      <c r="H142" s="10" t="s">
        <v>30</v>
      </c>
      <c r="I142" s="10" t="s">
        <v>279</v>
      </c>
      <c r="J142" s="11">
        <v>2</v>
      </c>
    </row>
    <row r="143" spans="1:10" ht="25.5">
      <c r="A143" s="80">
        <v>138</v>
      </c>
      <c r="B143" s="109" t="s">
        <v>168</v>
      </c>
      <c r="C143" s="109" t="s">
        <v>491</v>
      </c>
      <c r="D143" s="10" t="s">
        <v>11</v>
      </c>
      <c r="E143" s="10" t="s">
        <v>39</v>
      </c>
      <c r="F143" s="51">
        <v>92</v>
      </c>
      <c r="G143" s="97">
        <v>70</v>
      </c>
      <c r="H143" s="10" t="s">
        <v>170</v>
      </c>
      <c r="I143" s="10" t="s">
        <v>278</v>
      </c>
      <c r="J143" s="11">
        <v>1</v>
      </c>
    </row>
    <row r="144" spans="1:10" ht="25.5">
      <c r="A144" s="80">
        <v>139</v>
      </c>
      <c r="B144" s="109" t="s">
        <v>169</v>
      </c>
      <c r="C144" s="109" t="s">
        <v>49</v>
      </c>
      <c r="D144" s="10" t="s">
        <v>11</v>
      </c>
      <c r="E144" s="10" t="s">
        <v>39</v>
      </c>
      <c r="F144" s="51">
        <v>45</v>
      </c>
      <c r="G144" s="97">
        <v>40</v>
      </c>
      <c r="H144" s="10" t="s">
        <v>171</v>
      </c>
      <c r="I144" s="10" t="s">
        <v>278</v>
      </c>
      <c r="J144" s="11">
        <v>1</v>
      </c>
    </row>
    <row r="145" spans="1:10" ht="25.5">
      <c r="A145" s="80">
        <v>140</v>
      </c>
      <c r="B145" s="109" t="s">
        <v>559</v>
      </c>
      <c r="C145" s="109" t="s">
        <v>49</v>
      </c>
      <c r="D145" s="10" t="s">
        <v>11</v>
      </c>
      <c r="E145" s="10" t="s">
        <v>39</v>
      </c>
      <c r="F145" s="51">
        <v>45</v>
      </c>
      <c r="G145" s="99">
        <v>40</v>
      </c>
      <c r="H145" s="10" t="s">
        <v>971</v>
      </c>
      <c r="I145" s="10" t="s">
        <v>278</v>
      </c>
      <c r="J145" s="11">
        <v>1</v>
      </c>
    </row>
    <row r="146" spans="1:10" ht="25.5">
      <c r="A146" s="80">
        <v>141</v>
      </c>
      <c r="B146" s="210" t="s">
        <v>1003</v>
      </c>
      <c r="C146" s="109" t="s">
        <v>475</v>
      </c>
      <c r="D146" s="11" t="s">
        <v>25</v>
      </c>
      <c r="E146" s="42" t="s">
        <v>10</v>
      </c>
      <c r="F146" s="54">
        <v>70</v>
      </c>
      <c r="G146" s="97">
        <v>60</v>
      </c>
      <c r="H146" s="10" t="s">
        <v>1004</v>
      </c>
      <c r="I146" s="6" t="s">
        <v>279</v>
      </c>
      <c r="J146" s="11">
        <v>2</v>
      </c>
    </row>
    <row r="147" spans="1:10" ht="25.5">
      <c r="A147" s="80">
        <v>142</v>
      </c>
      <c r="B147" s="109" t="s">
        <v>172</v>
      </c>
      <c r="C147" s="109" t="s">
        <v>653</v>
      </c>
      <c r="D147" s="10" t="s">
        <v>11</v>
      </c>
      <c r="E147" s="10" t="s">
        <v>72</v>
      </c>
      <c r="F147" s="51">
        <v>38</v>
      </c>
      <c r="G147" s="98">
        <v>35</v>
      </c>
      <c r="H147" s="10" t="s">
        <v>173</v>
      </c>
      <c r="I147" s="10" t="s">
        <v>278</v>
      </c>
      <c r="J147" s="11">
        <v>1</v>
      </c>
    </row>
    <row r="148" spans="1:10" ht="25.5">
      <c r="A148" s="80">
        <v>143</v>
      </c>
      <c r="B148" s="139" t="s">
        <v>560</v>
      </c>
      <c r="C148" s="139" t="s">
        <v>654</v>
      </c>
      <c r="D148" s="31" t="s">
        <v>11</v>
      </c>
      <c r="E148" s="31" t="s">
        <v>39</v>
      </c>
      <c r="F148" s="52">
        <v>36</v>
      </c>
      <c r="G148" s="99">
        <v>20</v>
      </c>
      <c r="H148" s="31" t="s">
        <v>174</v>
      </c>
      <c r="I148" s="10" t="s">
        <v>278</v>
      </c>
      <c r="J148" s="11">
        <v>1</v>
      </c>
    </row>
    <row r="149" spans="1:10" ht="27" customHeight="1">
      <c r="A149" s="80">
        <v>144</v>
      </c>
      <c r="B149" s="109" t="s">
        <v>495</v>
      </c>
      <c r="C149" s="109" t="s">
        <v>51</v>
      </c>
      <c r="D149" s="10" t="s">
        <v>11</v>
      </c>
      <c r="E149" s="11" t="s">
        <v>175</v>
      </c>
      <c r="F149" s="54">
        <v>32</v>
      </c>
      <c r="G149" s="99">
        <v>25</v>
      </c>
      <c r="H149" s="10" t="s">
        <v>790</v>
      </c>
      <c r="I149" s="10" t="s">
        <v>278</v>
      </c>
      <c r="J149" s="11">
        <v>1</v>
      </c>
    </row>
    <row r="150" spans="1:10" ht="25.5">
      <c r="A150" s="80">
        <v>145</v>
      </c>
      <c r="B150" s="109" t="s">
        <v>176</v>
      </c>
      <c r="C150" s="109" t="s">
        <v>655</v>
      </c>
      <c r="D150" s="10" t="s">
        <v>11</v>
      </c>
      <c r="E150" s="11" t="s">
        <v>175</v>
      </c>
      <c r="F150" s="54">
        <v>44</v>
      </c>
      <c r="G150" s="99">
        <v>25</v>
      </c>
      <c r="H150" s="10" t="s">
        <v>177</v>
      </c>
      <c r="I150" s="10" t="s">
        <v>278</v>
      </c>
      <c r="J150" s="11">
        <v>1</v>
      </c>
    </row>
    <row r="151" spans="1:10" ht="25.5">
      <c r="A151" s="80">
        <v>146</v>
      </c>
      <c r="B151" s="109" t="s">
        <v>178</v>
      </c>
      <c r="C151" s="109" t="s">
        <v>643</v>
      </c>
      <c r="D151" s="10" t="s">
        <v>11</v>
      </c>
      <c r="E151" s="11" t="s">
        <v>41</v>
      </c>
      <c r="F151" s="54">
        <v>38</v>
      </c>
      <c r="G151" s="99">
        <v>35</v>
      </c>
      <c r="H151" s="10" t="s">
        <v>179</v>
      </c>
      <c r="I151" s="10" t="s">
        <v>278</v>
      </c>
      <c r="J151" s="11">
        <v>1</v>
      </c>
    </row>
    <row r="152" spans="1:10" ht="25.5">
      <c r="A152" s="80">
        <v>147</v>
      </c>
      <c r="B152" s="109" t="s">
        <v>691</v>
      </c>
      <c r="C152" s="109" t="s">
        <v>643</v>
      </c>
      <c r="D152" s="10" t="s">
        <v>11</v>
      </c>
      <c r="E152" s="11" t="s">
        <v>41</v>
      </c>
      <c r="F152" s="54">
        <v>35</v>
      </c>
      <c r="G152" s="99">
        <v>25</v>
      </c>
      <c r="H152" s="10" t="s">
        <v>445</v>
      </c>
      <c r="I152" s="10" t="s">
        <v>279</v>
      </c>
      <c r="J152" s="11">
        <v>1</v>
      </c>
    </row>
    <row r="153" spans="1:10" ht="25.5">
      <c r="A153" s="80">
        <v>148</v>
      </c>
      <c r="B153" s="109" t="s">
        <v>920</v>
      </c>
      <c r="C153" s="109" t="s">
        <v>51</v>
      </c>
      <c r="D153" s="10" t="s">
        <v>11</v>
      </c>
      <c r="E153" s="11" t="s">
        <v>922</v>
      </c>
      <c r="F153" s="54">
        <v>40</v>
      </c>
      <c r="G153" s="99">
        <v>40</v>
      </c>
      <c r="H153" s="10" t="s">
        <v>921</v>
      </c>
      <c r="I153" s="10" t="s">
        <v>278</v>
      </c>
      <c r="J153" s="11">
        <v>1</v>
      </c>
    </row>
    <row r="154" spans="1:10" ht="25.5">
      <c r="A154" s="80">
        <v>149</v>
      </c>
      <c r="B154" s="109" t="s">
        <v>735</v>
      </c>
      <c r="C154" s="109" t="s">
        <v>628</v>
      </c>
      <c r="D154" s="10" t="s">
        <v>11</v>
      </c>
      <c r="E154" s="11" t="s">
        <v>39</v>
      </c>
      <c r="F154" s="54">
        <v>120</v>
      </c>
      <c r="G154" s="97">
        <v>100</v>
      </c>
      <c r="H154" s="10" t="s">
        <v>1244</v>
      </c>
      <c r="I154" s="10" t="s">
        <v>278</v>
      </c>
      <c r="J154" s="11">
        <v>1</v>
      </c>
    </row>
    <row r="155" spans="1:10" ht="25.5">
      <c r="A155" s="80">
        <v>150</v>
      </c>
      <c r="B155" s="109" t="s">
        <v>736</v>
      </c>
      <c r="C155" s="109" t="s">
        <v>643</v>
      </c>
      <c r="D155" s="10" t="s">
        <v>11</v>
      </c>
      <c r="E155" s="11" t="s">
        <v>39</v>
      </c>
      <c r="F155" s="54">
        <v>45</v>
      </c>
      <c r="G155" s="99">
        <v>40</v>
      </c>
      <c r="H155" s="10" t="s">
        <v>180</v>
      </c>
      <c r="I155" s="10" t="s">
        <v>278</v>
      </c>
      <c r="J155" s="11">
        <v>1</v>
      </c>
    </row>
    <row r="156" spans="1:10" ht="25.5">
      <c r="A156" s="80">
        <v>151</v>
      </c>
      <c r="B156" s="224" t="s">
        <v>1269</v>
      </c>
      <c r="C156" s="224" t="s">
        <v>655</v>
      </c>
      <c r="D156" s="10" t="s">
        <v>11</v>
      </c>
      <c r="E156" s="223"/>
      <c r="F156" s="54">
        <v>55</v>
      </c>
      <c r="G156" s="99">
        <v>30</v>
      </c>
      <c r="H156" s="10" t="s">
        <v>1270</v>
      </c>
      <c r="I156" s="10" t="s">
        <v>279</v>
      </c>
      <c r="J156" s="223">
        <v>1</v>
      </c>
    </row>
    <row r="157" spans="1:10" ht="25.5">
      <c r="A157" s="80">
        <v>152</v>
      </c>
      <c r="B157" s="224" t="s">
        <v>1271</v>
      </c>
      <c r="C157" s="224" t="s">
        <v>583</v>
      </c>
      <c r="D157" s="10" t="s">
        <v>11</v>
      </c>
      <c r="E157" s="10" t="s">
        <v>1272</v>
      </c>
      <c r="F157" s="54">
        <v>48</v>
      </c>
      <c r="G157" s="99">
        <v>45</v>
      </c>
      <c r="H157" s="10" t="s">
        <v>1273</v>
      </c>
      <c r="I157" s="10" t="s">
        <v>278</v>
      </c>
      <c r="J157" s="223">
        <v>1</v>
      </c>
    </row>
    <row r="158" spans="1:10" ht="25.5">
      <c r="A158" s="80">
        <v>153</v>
      </c>
      <c r="B158" s="109" t="s">
        <v>737</v>
      </c>
      <c r="C158" s="109" t="s">
        <v>583</v>
      </c>
      <c r="D158" s="10" t="s">
        <v>11</v>
      </c>
      <c r="E158" s="11" t="s">
        <v>39</v>
      </c>
      <c r="F158" s="54">
        <v>84</v>
      </c>
      <c r="G158" s="99">
        <v>25</v>
      </c>
      <c r="H158" s="10" t="s">
        <v>181</v>
      </c>
      <c r="I158" s="10" t="s">
        <v>278</v>
      </c>
      <c r="J158" s="11">
        <v>1</v>
      </c>
    </row>
    <row r="159" spans="1:10" ht="25.5">
      <c r="A159" s="80">
        <v>154</v>
      </c>
      <c r="B159" s="109" t="s">
        <v>935</v>
      </c>
      <c r="C159" s="109" t="s">
        <v>656</v>
      </c>
      <c r="D159" s="10" t="s">
        <v>11</v>
      </c>
      <c r="E159" s="11" t="s">
        <v>207</v>
      </c>
      <c r="F159" s="54">
        <v>42</v>
      </c>
      <c r="G159" s="99">
        <v>21</v>
      </c>
      <c r="H159" s="34" t="s">
        <v>936</v>
      </c>
      <c r="I159" s="10" t="s">
        <v>278</v>
      </c>
      <c r="J159" s="11">
        <v>1</v>
      </c>
    </row>
    <row r="160" spans="1:10" ht="25.5">
      <c r="A160" s="80">
        <v>155</v>
      </c>
      <c r="B160" s="109" t="s">
        <v>707</v>
      </c>
      <c r="C160" s="109" t="s">
        <v>657</v>
      </c>
      <c r="D160" s="10" t="s">
        <v>11</v>
      </c>
      <c r="E160" s="11" t="s">
        <v>182</v>
      </c>
      <c r="F160" s="54">
        <v>106.9</v>
      </c>
      <c r="G160" s="99">
        <v>25</v>
      </c>
      <c r="H160" s="10" t="s">
        <v>183</v>
      </c>
      <c r="I160" s="10" t="s">
        <v>279</v>
      </c>
      <c r="J160" s="11">
        <v>3</v>
      </c>
    </row>
    <row r="161" spans="1:10" ht="25.5">
      <c r="A161" s="80">
        <v>156</v>
      </c>
      <c r="B161" s="109" t="s">
        <v>738</v>
      </c>
      <c r="C161" s="109" t="s">
        <v>658</v>
      </c>
      <c r="D161" s="10" t="s">
        <v>11</v>
      </c>
      <c r="E161" s="11" t="s">
        <v>39</v>
      </c>
      <c r="F161" s="54">
        <v>45</v>
      </c>
      <c r="G161" s="99">
        <v>30</v>
      </c>
      <c r="H161" s="10" t="s">
        <v>184</v>
      </c>
      <c r="I161" s="10" t="s">
        <v>278</v>
      </c>
      <c r="J161" s="11">
        <v>3</v>
      </c>
    </row>
    <row r="162" spans="1:10" ht="38.25">
      <c r="A162" s="80">
        <v>157</v>
      </c>
      <c r="B162" s="109" t="s">
        <v>739</v>
      </c>
      <c r="C162" s="139" t="s">
        <v>658</v>
      </c>
      <c r="D162" s="31" t="s">
        <v>11</v>
      </c>
      <c r="E162" s="31" t="s">
        <v>19</v>
      </c>
      <c r="F162" s="55">
        <v>40</v>
      </c>
      <c r="G162" s="100">
        <v>16</v>
      </c>
      <c r="H162" s="31" t="s">
        <v>452</v>
      </c>
      <c r="I162" s="10" t="s">
        <v>278</v>
      </c>
      <c r="J162" s="11">
        <v>1</v>
      </c>
    </row>
    <row r="163" spans="1:10" ht="25.5">
      <c r="A163" s="80">
        <v>158</v>
      </c>
      <c r="B163" s="139" t="s">
        <v>740</v>
      </c>
      <c r="C163" s="109" t="s">
        <v>658</v>
      </c>
      <c r="D163" s="10" t="s">
        <v>11</v>
      </c>
      <c r="E163" s="10" t="s">
        <v>19</v>
      </c>
      <c r="F163" s="54">
        <v>21</v>
      </c>
      <c r="G163" s="99">
        <v>15</v>
      </c>
      <c r="H163" s="10" t="s">
        <v>453</v>
      </c>
      <c r="I163" s="10" t="s">
        <v>278</v>
      </c>
      <c r="J163" s="11">
        <v>1</v>
      </c>
    </row>
    <row r="164" spans="1:10" ht="25.5">
      <c r="A164" s="80">
        <v>159</v>
      </c>
      <c r="B164" s="109" t="s">
        <v>741</v>
      </c>
      <c r="C164" s="109" t="s">
        <v>658</v>
      </c>
      <c r="D164" s="10" t="s">
        <v>11</v>
      </c>
      <c r="E164" s="10" t="s">
        <v>19</v>
      </c>
      <c r="F164" s="54">
        <v>31</v>
      </c>
      <c r="G164" s="99">
        <v>31</v>
      </c>
      <c r="H164" s="10" t="s">
        <v>1258</v>
      </c>
      <c r="I164" s="10" t="s">
        <v>278</v>
      </c>
      <c r="J164" s="11">
        <v>1</v>
      </c>
    </row>
    <row r="165" spans="1:10" ht="25.5">
      <c r="A165" s="80">
        <v>160</v>
      </c>
      <c r="B165" s="109" t="s">
        <v>742</v>
      </c>
      <c r="C165" s="109" t="s">
        <v>659</v>
      </c>
      <c r="D165" s="10" t="s">
        <v>11</v>
      </c>
      <c r="E165" s="10" t="s">
        <v>81</v>
      </c>
      <c r="F165" s="54">
        <v>120</v>
      </c>
      <c r="G165" s="99">
        <v>45</v>
      </c>
      <c r="H165" s="10" t="s">
        <v>186</v>
      </c>
      <c r="I165" s="10" t="s">
        <v>279</v>
      </c>
      <c r="J165" s="11">
        <v>2</v>
      </c>
    </row>
    <row r="166" spans="1:10" ht="25.5">
      <c r="A166" s="80">
        <v>161</v>
      </c>
      <c r="B166" s="109" t="s">
        <v>743</v>
      </c>
      <c r="C166" s="109" t="s">
        <v>660</v>
      </c>
      <c r="D166" s="10" t="s">
        <v>11</v>
      </c>
      <c r="E166" s="10" t="s">
        <v>10</v>
      </c>
      <c r="F166" s="54">
        <v>123.7</v>
      </c>
      <c r="G166" s="99">
        <v>35</v>
      </c>
      <c r="H166" s="10" t="s">
        <v>187</v>
      </c>
      <c r="I166" s="10" t="s">
        <v>278</v>
      </c>
      <c r="J166" s="11">
        <v>1</v>
      </c>
    </row>
    <row r="167" spans="1:10" ht="25.5">
      <c r="A167" s="80">
        <v>162</v>
      </c>
      <c r="B167" s="139" t="s">
        <v>744</v>
      </c>
      <c r="C167" s="139" t="s">
        <v>661</v>
      </c>
      <c r="D167" s="31" t="s">
        <v>11</v>
      </c>
      <c r="E167" s="31" t="s">
        <v>19</v>
      </c>
      <c r="F167" s="55">
        <v>135</v>
      </c>
      <c r="G167" s="100">
        <v>100</v>
      </c>
      <c r="H167" s="31" t="s">
        <v>188</v>
      </c>
      <c r="I167" s="10" t="s">
        <v>278</v>
      </c>
      <c r="J167" s="11">
        <v>1</v>
      </c>
    </row>
    <row r="168" spans="1:10" ht="51">
      <c r="A168" s="80">
        <v>163</v>
      </c>
      <c r="B168" s="109" t="s">
        <v>516</v>
      </c>
      <c r="C168" s="109" t="s">
        <v>662</v>
      </c>
      <c r="D168" s="11" t="s">
        <v>25</v>
      </c>
      <c r="E168" s="31" t="s">
        <v>39</v>
      </c>
      <c r="F168" s="54">
        <v>30</v>
      </c>
      <c r="G168" s="99">
        <v>16</v>
      </c>
      <c r="H168" s="10" t="s">
        <v>194</v>
      </c>
      <c r="I168" s="10" t="s">
        <v>278</v>
      </c>
      <c r="J168" s="11">
        <v>1</v>
      </c>
    </row>
    <row r="169" spans="1:10" ht="25.5">
      <c r="A169" s="80">
        <v>164</v>
      </c>
      <c r="B169" s="109" t="s">
        <v>745</v>
      </c>
      <c r="C169" s="109" t="s">
        <v>663</v>
      </c>
      <c r="D169" s="10" t="s">
        <v>11</v>
      </c>
      <c r="E169" s="10" t="s">
        <v>22</v>
      </c>
      <c r="F169" s="54">
        <v>40</v>
      </c>
      <c r="G169" s="99">
        <v>25</v>
      </c>
      <c r="H169" s="10" t="s">
        <v>140</v>
      </c>
      <c r="I169" s="10" t="s">
        <v>278</v>
      </c>
      <c r="J169" s="11">
        <v>1</v>
      </c>
    </row>
    <row r="170" spans="1:10" ht="25.5">
      <c r="A170" s="80">
        <v>165</v>
      </c>
      <c r="B170" s="109" t="s">
        <v>746</v>
      </c>
      <c r="C170" s="109" t="s">
        <v>664</v>
      </c>
      <c r="D170" s="10" t="s">
        <v>25</v>
      </c>
      <c r="E170" s="10" t="s">
        <v>19</v>
      </c>
      <c r="F170" s="54">
        <v>408</v>
      </c>
      <c r="G170" s="99">
        <v>350</v>
      </c>
      <c r="H170" s="10" t="s">
        <v>454</v>
      </c>
      <c r="I170" s="10" t="s">
        <v>278</v>
      </c>
      <c r="J170" s="11">
        <v>1</v>
      </c>
    </row>
    <row r="171" spans="1:10" ht="25.5">
      <c r="A171" s="80">
        <v>166</v>
      </c>
      <c r="B171" s="109" t="s">
        <v>747</v>
      </c>
      <c r="C171" s="109" t="s">
        <v>665</v>
      </c>
      <c r="D171" s="10" t="s">
        <v>11</v>
      </c>
      <c r="E171" s="10" t="s">
        <v>22</v>
      </c>
      <c r="F171" s="54">
        <v>200</v>
      </c>
      <c r="G171" s="99">
        <v>100</v>
      </c>
      <c r="H171" s="10" t="s">
        <v>189</v>
      </c>
      <c r="I171" s="10" t="s">
        <v>278</v>
      </c>
      <c r="J171" s="11">
        <v>2</v>
      </c>
    </row>
    <row r="172" spans="1:10" ht="25.5">
      <c r="A172" s="80">
        <v>167</v>
      </c>
      <c r="B172" s="109" t="s">
        <v>748</v>
      </c>
      <c r="C172" s="109" t="s">
        <v>488</v>
      </c>
      <c r="D172" s="10" t="s">
        <v>11</v>
      </c>
      <c r="E172" s="10" t="s">
        <v>22</v>
      </c>
      <c r="F172" s="54">
        <v>47</v>
      </c>
      <c r="G172" s="99">
        <v>25</v>
      </c>
      <c r="H172" s="10" t="s">
        <v>190</v>
      </c>
      <c r="I172" s="10" t="s">
        <v>278</v>
      </c>
      <c r="J172" s="11">
        <v>1</v>
      </c>
    </row>
    <row r="173" spans="1:10" ht="25.5">
      <c r="A173" s="80">
        <v>168</v>
      </c>
      <c r="B173" s="109" t="s">
        <v>749</v>
      </c>
      <c r="C173" s="109" t="s">
        <v>666</v>
      </c>
      <c r="D173" s="10" t="s">
        <v>11</v>
      </c>
      <c r="E173" s="10" t="s">
        <v>60</v>
      </c>
      <c r="F173" s="54">
        <v>45</v>
      </c>
      <c r="G173" s="99">
        <v>25</v>
      </c>
      <c r="H173" s="10" t="s">
        <v>186</v>
      </c>
      <c r="I173" s="10" t="s">
        <v>279</v>
      </c>
      <c r="J173" s="11">
        <v>1</v>
      </c>
    </row>
    <row r="174" spans="1:10" ht="25.5">
      <c r="A174" s="80">
        <v>169</v>
      </c>
      <c r="B174" s="109" t="s">
        <v>757</v>
      </c>
      <c r="C174" s="109" t="s">
        <v>667</v>
      </c>
      <c r="D174" s="10" t="s">
        <v>11</v>
      </c>
      <c r="E174" s="10" t="s">
        <v>10</v>
      </c>
      <c r="F174" s="54">
        <v>55</v>
      </c>
      <c r="G174" s="99">
        <v>30</v>
      </c>
      <c r="H174" s="10" t="s">
        <v>191</v>
      </c>
      <c r="I174" s="10" t="s">
        <v>279</v>
      </c>
      <c r="J174" s="11">
        <v>2</v>
      </c>
    </row>
    <row r="175" spans="1:10" ht="25.5">
      <c r="A175" s="80">
        <v>170</v>
      </c>
      <c r="B175" s="109" t="s">
        <v>728</v>
      </c>
      <c r="C175" s="109" t="s">
        <v>668</v>
      </c>
      <c r="D175" s="10" t="s">
        <v>11</v>
      </c>
      <c r="E175" s="10" t="s">
        <v>10</v>
      </c>
      <c r="F175" s="51">
        <v>173.5</v>
      </c>
      <c r="G175" s="97">
        <v>90</v>
      </c>
      <c r="H175" s="10" t="s">
        <v>162</v>
      </c>
      <c r="I175" s="10" t="s">
        <v>278</v>
      </c>
      <c r="J175" s="11">
        <v>4</v>
      </c>
    </row>
    <row r="176" spans="1:10" ht="25.5">
      <c r="A176" s="80">
        <v>171</v>
      </c>
      <c r="B176" s="109" t="s">
        <v>192</v>
      </c>
      <c r="C176" s="109" t="s">
        <v>669</v>
      </c>
      <c r="D176" s="10" t="s">
        <v>11</v>
      </c>
      <c r="E176" s="10" t="s">
        <v>10</v>
      </c>
      <c r="F176" s="54">
        <v>130.5</v>
      </c>
      <c r="G176" s="99">
        <v>60</v>
      </c>
      <c r="H176" s="10" t="s">
        <v>193</v>
      </c>
      <c r="I176" s="10" t="s">
        <v>279</v>
      </c>
      <c r="J176" s="11">
        <v>2</v>
      </c>
    </row>
    <row r="177" spans="1:10" ht="25.5">
      <c r="A177" s="80">
        <v>172</v>
      </c>
      <c r="B177" s="109" t="s">
        <v>497</v>
      </c>
      <c r="C177" s="109" t="s">
        <v>670</v>
      </c>
      <c r="D177" s="11" t="s">
        <v>11</v>
      </c>
      <c r="E177" s="141" t="s">
        <v>953</v>
      </c>
      <c r="F177" s="54">
        <v>15</v>
      </c>
      <c r="G177" s="99">
        <v>8</v>
      </c>
      <c r="H177" s="10" t="s">
        <v>498</v>
      </c>
      <c r="I177" s="10" t="s">
        <v>278</v>
      </c>
      <c r="J177" s="11">
        <v>1</v>
      </c>
    </row>
    <row r="178" spans="1:10" ht="25.5">
      <c r="A178" s="80">
        <v>173</v>
      </c>
      <c r="B178" s="109" t="s">
        <v>504</v>
      </c>
      <c r="C178" s="109" t="s">
        <v>336</v>
      </c>
      <c r="D178" s="10" t="s">
        <v>11</v>
      </c>
      <c r="E178" s="10" t="s">
        <v>10</v>
      </c>
      <c r="F178" s="54">
        <v>24</v>
      </c>
      <c r="G178" s="99">
        <v>20</v>
      </c>
      <c r="H178" s="142" t="s">
        <v>509</v>
      </c>
      <c r="I178" s="10" t="s">
        <v>279</v>
      </c>
      <c r="J178" s="11">
        <v>2</v>
      </c>
    </row>
    <row r="179" spans="1:10" ht="25.5">
      <c r="A179" s="80">
        <v>174</v>
      </c>
      <c r="B179" s="109" t="s">
        <v>505</v>
      </c>
      <c r="C179" s="109" t="s">
        <v>336</v>
      </c>
      <c r="D179" s="10" t="s">
        <v>11</v>
      </c>
      <c r="E179" s="10" t="s">
        <v>41</v>
      </c>
      <c r="F179" s="54">
        <v>25</v>
      </c>
      <c r="G179" s="99">
        <v>20</v>
      </c>
      <c r="H179" s="10" t="s">
        <v>976</v>
      </c>
      <c r="I179" s="10" t="s">
        <v>279</v>
      </c>
      <c r="J179" s="11">
        <v>2</v>
      </c>
    </row>
    <row r="180" spans="1:10" ht="25.5">
      <c r="A180" s="80">
        <v>175</v>
      </c>
      <c r="B180" s="109" t="s">
        <v>506</v>
      </c>
      <c r="C180" s="109" t="s">
        <v>336</v>
      </c>
      <c r="D180" s="10" t="s">
        <v>11</v>
      </c>
      <c r="E180" s="10" t="s">
        <v>39</v>
      </c>
      <c r="F180" s="54">
        <v>26</v>
      </c>
      <c r="G180" s="99">
        <v>20</v>
      </c>
      <c r="H180" s="10" t="s">
        <v>511</v>
      </c>
      <c r="I180" s="10" t="s">
        <v>278</v>
      </c>
      <c r="J180" s="11">
        <v>1</v>
      </c>
    </row>
    <row r="181" spans="1:10" ht="25.5">
      <c r="A181" s="80">
        <v>176</v>
      </c>
      <c r="B181" s="109" t="s">
        <v>507</v>
      </c>
      <c r="C181" s="109" t="s">
        <v>336</v>
      </c>
      <c r="D181" s="10" t="s">
        <v>11</v>
      </c>
      <c r="E181" s="10" t="s">
        <v>41</v>
      </c>
      <c r="F181" s="54">
        <v>20</v>
      </c>
      <c r="G181" s="99">
        <v>15</v>
      </c>
      <c r="H181" s="10" t="s">
        <v>510</v>
      </c>
      <c r="I181" s="10" t="s">
        <v>278</v>
      </c>
      <c r="J181" s="11">
        <v>1</v>
      </c>
    </row>
    <row r="182" spans="1:10" ht="25.5">
      <c r="A182" s="80">
        <v>177</v>
      </c>
      <c r="B182" s="109" t="s">
        <v>508</v>
      </c>
      <c r="C182" s="109" t="s">
        <v>336</v>
      </c>
      <c r="D182" s="10" t="s">
        <v>11</v>
      </c>
      <c r="E182" s="10" t="s">
        <v>41</v>
      </c>
      <c r="F182" s="54">
        <v>26</v>
      </c>
      <c r="G182" s="99">
        <v>22</v>
      </c>
      <c r="H182" s="10" t="s">
        <v>587</v>
      </c>
      <c r="I182" s="10" t="s">
        <v>278</v>
      </c>
      <c r="J182" s="11">
        <v>1</v>
      </c>
    </row>
    <row r="183" spans="1:10" ht="28.5" customHeight="1">
      <c r="A183" s="80">
        <v>178</v>
      </c>
      <c r="B183" s="109" t="s">
        <v>1222</v>
      </c>
      <c r="C183" s="109" t="s">
        <v>336</v>
      </c>
      <c r="D183" s="10" t="s">
        <v>11</v>
      </c>
      <c r="E183" s="10" t="s">
        <v>1223</v>
      </c>
      <c r="F183" s="54">
        <v>26</v>
      </c>
      <c r="G183" s="99">
        <v>22</v>
      </c>
      <c r="H183" s="10" t="s">
        <v>549</v>
      </c>
      <c r="I183" s="10" t="s">
        <v>278</v>
      </c>
      <c r="J183" s="11">
        <v>1</v>
      </c>
    </row>
    <row r="184" spans="1:10" ht="25.5">
      <c r="A184" s="80">
        <v>179</v>
      </c>
      <c r="B184" s="109" t="s">
        <v>815</v>
      </c>
      <c r="C184" s="109" t="s">
        <v>336</v>
      </c>
      <c r="D184" s="10" t="s">
        <v>25</v>
      </c>
      <c r="E184" s="10" t="s">
        <v>41</v>
      </c>
      <c r="F184" s="54">
        <v>45</v>
      </c>
      <c r="G184" s="99">
        <v>40</v>
      </c>
      <c r="H184" s="10" t="s">
        <v>817</v>
      </c>
      <c r="I184" s="10" t="s">
        <v>278</v>
      </c>
      <c r="J184" s="11">
        <v>1</v>
      </c>
    </row>
    <row r="185" spans="1:10" ht="25.5">
      <c r="A185" s="80">
        <v>180</v>
      </c>
      <c r="B185" s="210" t="s">
        <v>620</v>
      </c>
      <c r="C185" s="109" t="s">
        <v>336</v>
      </c>
      <c r="D185" s="10" t="s">
        <v>11</v>
      </c>
      <c r="E185" s="10" t="s">
        <v>19</v>
      </c>
      <c r="F185" s="54">
        <v>30</v>
      </c>
      <c r="G185" s="99">
        <v>22</v>
      </c>
      <c r="H185" s="10" t="s">
        <v>621</v>
      </c>
      <c r="I185" s="6" t="s">
        <v>279</v>
      </c>
      <c r="J185" s="11">
        <v>1</v>
      </c>
    </row>
    <row r="186" spans="1:10" ht="25.5">
      <c r="A186" s="80">
        <v>181</v>
      </c>
      <c r="B186" s="109" t="s">
        <v>517</v>
      </c>
      <c r="C186" s="109" t="s">
        <v>646</v>
      </c>
      <c r="D186" s="11" t="s">
        <v>11</v>
      </c>
      <c r="E186" s="10" t="s">
        <v>10</v>
      </c>
      <c r="F186" s="143">
        <v>80</v>
      </c>
      <c r="G186" s="99">
        <v>45</v>
      </c>
      <c r="H186" s="142" t="s">
        <v>518</v>
      </c>
      <c r="I186" s="10" t="s">
        <v>278</v>
      </c>
      <c r="J186" s="11">
        <v>1</v>
      </c>
    </row>
    <row r="187" spans="1:10" ht="25.5">
      <c r="A187" s="80">
        <v>182</v>
      </c>
      <c r="B187" s="109" t="s">
        <v>524</v>
      </c>
      <c r="C187" s="109" t="s">
        <v>68</v>
      </c>
      <c r="D187" s="11" t="s">
        <v>11</v>
      </c>
      <c r="E187" s="10" t="s">
        <v>10</v>
      </c>
      <c r="F187" s="54">
        <v>45</v>
      </c>
      <c r="G187" s="99">
        <v>35</v>
      </c>
      <c r="H187" s="10" t="s">
        <v>525</v>
      </c>
      <c r="I187" s="10" t="s">
        <v>278</v>
      </c>
      <c r="J187" s="11">
        <v>1</v>
      </c>
    </row>
    <row r="188" spans="1:10" ht="25.5">
      <c r="A188" s="80">
        <v>183</v>
      </c>
      <c r="B188" s="210" t="s">
        <v>707</v>
      </c>
      <c r="C188" s="210" t="s">
        <v>488</v>
      </c>
      <c r="D188" s="10" t="s">
        <v>11</v>
      </c>
      <c r="E188" s="10" t="s">
        <v>29</v>
      </c>
      <c r="F188" s="51">
        <v>63.9</v>
      </c>
      <c r="G188" s="97">
        <v>50</v>
      </c>
      <c r="H188" s="10" t="s">
        <v>833</v>
      </c>
      <c r="I188" s="10" t="s">
        <v>279</v>
      </c>
      <c r="J188" s="11">
        <v>3</v>
      </c>
    </row>
    <row r="189" spans="1:10" ht="25.5">
      <c r="A189" s="80">
        <v>184</v>
      </c>
      <c r="B189" s="210" t="s">
        <v>604</v>
      </c>
      <c r="C189" s="109" t="s">
        <v>671</v>
      </c>
      <c r="D189" s="11" t="s">
        <v>522</v>
      </c>
      <c r="E189" s="10" t="s">
        <v>39</v>
      </c>
      <c r="F189" s="54">
        <v>48</v>
      </c>
      <c r="G189" s="99">
        <v>30</v>
      </c>
      <c r="H189" s="10" t="s">
        <v>578</v>
      </c>
      <c r="I189" s="6" t="s">
        <v>278</v>
      </c>
      <c r="J189" s="11">
        <v>2</v>
      </c>
    </row>
    <row r="190" spans="1:10" ht="25.5">
      <c r="A190" s="80">
        <v>185</v>
      </c>
      <c r="B190" s="210" t="s">
        <v>606</v>
      </c>
      <c r="C190" s="210" t="s">
        <v>672</v>
      </c>
      <c r="D190" s="11" t="s">
        <v>11</v>
      </c>
      <c r="E190" s="42" t="s">
        <v>39</v>
      </c>
      <c r="F190" s="54">
        <v>55</v>
      </c>
      <c r="G190" s="99">
        <v>35</v>
      </c>
      <c r="H190" s="10" t="s">
        <v>93</v>
      </c>
      <c r="I190" s="6" t="s">
        <v>278</v>
      </c>
      <c r="J190" s="11">
        <v>1</v>
      </c>
    </row>
    <row r="191" spans="1:10" ht="25.5">
      <c r="A191" s="80">
        <v>186</v>
      </c>
      <c r="B191" s="109" t="s">
        <v>751</v>
      </c>
      <c r="C191" s="109" t="s">
        <v>643</v>
      </c>
      <c r="D191" s="10" t="s">
        <v>11</v>
      </c>
      <c r="E191" s="42" t="s">
        <v>39</v>
      </c>
      <c r="F191" s="54">
        <v>48</v>
      </c>
      <c r="G191" s="99">
        <v>45</v>
      </c>
      <c r="H191" s="10" t="s">
        <v>619</v>
      </c>
      <c r="I191" s="42" t="s">
        <v>278</v>
      </c>
      <c r="J191" s="11">
        <v>1</v>
      </c>
    </row>
    <row r="192" spans="1:10" ht="25.5">
      <c r="A192" s="80">
        <v>187</v>
      </c>
      <c r="B192" s="210" t="s">
        <v>765</v>
      </c>
      <c r="C192" s="109" t="s">
        <v>673</v>
      </c>
      <c r="D192" s="10" t="s">
        <v>11</v>
      </c>
      <c r="E192" s="42" t="s">
        <v>39</v>
      </c>
      <c r="F192" s="54">
        <v>150</v>
      </c>
      <c r="G192" s="99">
        <v>130</v>
      </c>
      <c r="H192" s="10" t="s">
        <v>674</v>
      </c>
      <c r="I192" s="6" t="s">
        <v>279</v>
      </c>
      <c r="J192" s="11">
        <v>2</v>
      </c>
    </row>
    <row r="193" spans="1:11" ht="25.5">
      <c r="A193" s="80">
        <v>188</v>
      </c>
      <c r="B193" s="177" t="s">
        <v>463</v>
      </c>
      <c r="C193" s="144" t="s">
        <v>1022</v>
      </c>
      <c r="D193" s="35" t="s">
        <v>25</v>
      </c>
      <c r="E193" s="10" t="s">
        <v>81</v>
      </c>
      <c r="F193" s="143">
        <v>800</v>
      </c>
      <c r="G193" s="99">
        <v>700</v>
      </c>
      <c r="H193" s="10" t="s">
        <v>512</v>
      </c>
      <c r="I193" s="11" t="s">
        <v>240</v>
      </c>
      <c r="J193" s="11">
        <v>10</v>
      </c>
    </row>
    <row r="194" spans="1:11" ht="25.5">
      <c r="A194" s="80">
        <v>189</v>
      </c>
      <c r="B194" s="109" t="s">
        <v>691</v>
      </c>
      <c r="C194" s="109" t="s">
        <v>637</v>
      </c>
      <c r="D194" s="10" t="s">
        <v>11</v>
      </c>
      <c r="E194" s="10" t="s">
        <v>41</v>
      </c>
      <c r="F194" s="51">
        <v>30</v>
      </c>
      <c r="G194" s="97">
        <v>20</v>
      </c>
      <c r="H194" s="10" t="s">
        <v>445</v>
      </c>
      <c r="I194" s="10" t="s">
        <v>279</v>
      </c>
      <c r="J194" s="11">
        <v>2</v>
      </c>
    </row>
    <row r="195" spans="1:11" ht="25.5">
      <c r="A195" s="80">
        <v>190</v>
      </c>
      <c r="B195" s="210" t="s">
        <v>701</v>
      </c>
      <c r="C195" s="210" t="s">
        <v>1021</v>
      </c>
      <c r="D195" s="11" t="s">
        <v>11</v>
      </c>
      <c r="E195" s="10" t="s">
        <v>41</v>
      </c>
      <c r="F195" s="51">
        <v>1330</v>
      </c>
      <c r="G195" s="97">
        <v>1000</v>
      </c>
      <c r="H195" s="10" t="s">
        <v>702</v>
      </c>
      <c r="I195" s="6" t="s">
        <v>278</v>
      </c>
      <c r="J195" s="11">
        <v>15</v>
      </c>
    </row>
    <row r="196" spans="1:11" ht="25.5">
      <c r="A196" s="80">
        <v>191</v>
      </c>
      <c r="B196" s="210" t="s">
        <v>703</v>
      </c>
      <c r="C196" s="210" t="s">
        <v>704</v>
      </c>
      <c r="D196" s="11" t="s">
        <v>522</v>
      </c>
      <c r="E196" s="10" t="s">
        <v>10</v>
      </c>
      <c r="F196" s="54">
        <v>800</v>
      </c>
      <c r="G196" s="99">
        <v>750</v>
      </c>
      <c r="H196" s="10" t="s">
        <v>1286</v>
      </c>
      <c r="I196" s="6" t="s">
        <v>278</v>
      </c>
      <c r="J196" s="11">
        <v>5</v>
      </c>
    </row>
    <row r="197" spans="1:11" ht="25.5">
      <c r="A197" s="80">
        <v>192</v>
      </c>
      <c r="B197" s="210" t="s">
        <v>750</v>
      </c>
      <c r="C197" s="210" t="s">
        <v>756</v>
      </c>
      <c r="D197" s="11" t="s">
        <v>11</v>
      </c>
      <c r="E197" s="6" t="s">
        <v>19</v>
      </c>
      <c r="F197" s="54">
        <v>392.9</v>
      </c>
      <c r="G197" s="99">
        <v>336.8</v>
      </c>
      <c r="H197" s="10" t="s">
        <v>457</v>
      </c>
      <c r="I197" s="6" t="s">
        <v>278</v>
      </c>
      <c r="J197" s="11">
        <v>3</v>
      </c>
    </row>
    <row r="198" spans="1:11" ht="25.5">
      <c r="A198" s="80">
        <v>193</v>
      </c>
      <c r="B198" s="210" t="s">
        <v>780</v>
      </c>
      <c r="C198" s="210" t="s">
        <v>651</v>
      </c>
      <c r="D198" s="11" t="s">
        <v>11</v>
      </c>
      <c r="E198" s="6" t="s">
        <v>19</v>
      </c>
      <c r="F198" s="54">
        <v>25</v>
      </c>
      <c r="G198" s="99">
        <v>25</v>
      </c>
      <c r="H198" s="10" t="s">
        <v>781</v>
      </c>
      <c r="I198" s="6" t="s">
        <v>278</v>
      </c>
      <c r="J198" s="11">
        <v>1</v>
      </c>
    </row>
    <row r="199" spans="1:11" ht="25.5">
      <c r="A199" s="80">
        <v>194</v>
      </c>
      <c r="B199" s="210" t="s">
        <v>782</v>
      </c>
      <c r="C199" s="210" t="s">
        <v>783</v>
      </c>
      <c r="D199" s="11" t="s">
        <v>11</v>
      </c>
      <c r="E199" s="6" t="s">
        <v>22</v>
      </c>
      <c r="F199" s="54">
        <v>25</v>
      </c>
      <c r="G199" s="99">
        <v>25</v>
      </c>
      <c r="H199" s="10" t="s">
        <v>784</v>
      </c>
      <c r="I199" s="6" t="s">
        <v>278</v>
      </c>
      <c r="J199" s="11">
        <v>1</v>
      </c>
    </row>
    <row r="200" spans="1:11" ht="25.5">
      <c r="A200" s="80">
        <v>195</v>
      </c>
      <c r="B200" s="210" t="s">
        <v>785</v>
      </c>
      <c r="C200" s="210" t="s">
        <v>1259</v>
      </c>
      <c r="D200" s="11" t="s">
        <v>11</v>
      </c>
      <c r="E200" s="6" t="s">
        <v>1260</v>
      </c>
      <c r="F200" s="54"/>
      <c r="G200" s="99"/>
      <c r="H200" s="10" t="s">
        <v>786</v>
      </c>
      <c r="I200" s="6" t="s">
        <v>278</v>
      </c>
      <c r="J200" s="11">
        <v>1</v>
      </c>
    </row>
    <row r="201" spans="1:11" ht="30.75" customHeight="1">
      <c r="A201" s="80">
        <v>196</v>
      </c>
      <c r="B201" s="210" t="s">
        <v>852</v>
      </c>
      <c r="C201" s="210" t="s">
        <v>892</v>
      </c>
      <c r="D201" s="10" t="s">
        <v>11</v>
      </c>
      <c r="E201" s="6" t="s">
        <v>890</v>
      </c>
      <c r="F201" s="51">
        <v>52</v>
      </c>
      <c r="G201" s="97">
        <v>25</v>
      </c>
      <c r="H201" s="10" t="s">
        <v>891</v>
      </c>
      <c r="I201" s="6" t="s">
        <v>279</v>
      </c>
      <c r="J201" s="10">
        <v>2</v>
      </c>
    </row>
    <row r="202" spans="1:11" ht="25.5">
      <c r="A202" s="80">
        <v>197</v>
      </c>
      <c r="B202" s="210" t="s">
        <v>903</v>
      </c>
      <c r="C202" s="210" t="s">
        <v>899</v>
      </c>
      <c r="D202" s="10" t="s">
        <v>11</v>
      </c>
      <c r="E202" s="6" t="s">
        <v>900</v>
      </c>
      <c r="F202" s="11">
        <v>39.299999999999997</v>
      </c>
      <c r="G202" s="99">
        <v>30</v>
      </c>
      <c r="H202" s="10" t="s">
        <v>1245</v>
      </c>
      <c r="I202" s="6" t="s">
        <v>279</v>
      </c>
      <c r="J202" s="11">
        <v>1</v>
      </c>
    </row>
    <row r="203" spans="1:11" ht="38.25">
      <c r="A203" s="80">
        <v>198</v>
      </c>
      <c r="B203" s="109" t="s">
        <v>908</v>
      </c>
      <c r="C203" s="210" t="s">
        <v>1287</v>
      </c>
      <c r="D203" s="109" t="s">
        <v>11</v>
      </c>
      <c r="E203" s="6" t="s">
        <v>143</v>
      </c>
      <c r="F203" s="10">
        <v>15</v>
      </c>
      <c r="G203" s="10">
        <v>15</v>
      </c>
      <c r="H203" s="10" t="s">
        <v>1246</v>
      </c>
      <c r="I203" s="175" t="s">
        <v>278</v>
      </c>
      <c r="J203" s="10">
        <v>2</v>
      </c>
    </row>
    <row r="204" spans="1:11" ht="51">
      <c r="A204" s="80">
        <v>199</v>
      </c>
      <c r="B204" s="109" t="s">
        <v>934</v>
      </c>
      <c r="C204" s="109" t="s">
        <v>654</v>
      </c>
      <c r="D204" s="228" t="s">
        <v>11</v>
      </c>
      <c r="E204" s="6" t="s">
        <v>1041</v>
      </c>
      <c r="F204" s="11">
        <v>70</v>
      </c>
      <c r="G204" s="11">
        <v>50</v>
      </c>
      <c r="H204" s="10" t="s">
        <v>456</v>
      </c>
      <c r="I204" s="6" t="s">
        <v>278</v>
      </c>
      <c r="J204" s="11">
        <v>1</v>
      </c>
    </row>
    <row r="205" spans="1:11" ht="26.25">
      <c r="A205" s="80">
        <v>200</v>
      </c>
      <c r="B205" s="109" t="s">
        <v>954</v>
      </c>
      <c r="C205" s="109" t="s">
        <v>955</v>
      </c>
      <c r="D205" s="228" t="s">
        <v>11</v>
      </c>
      <c r="E205" s="213" t="s">
        <v>956</v>
      </c>
      <c r="F205" s="11">
        <v>20</v>
      </c>
      <c r="G205" s="11">
        <v>20</v>
      </c>
      <c r="H205" s="10" t="s">
        <v>1247</v>
      </c>
      <c r="I205" s="174" t="s">
        <v>278</v>
      </c>
      <c r="J205" s="11">
        <v>1</v>
      </c>
    </row>
    <row r="206" spans="1:11" ht="51">
      <c r="A206" s="80">
        <v>201</v>
      </c>
      <c r="B206" s="109" t="s">
        <v>965</v>
      </c>
      <c r="C206" s="109" t="s">
        <v>960</v>
      </c>
      <c r="D206" s="228" t="s">
        <v>11</v>
      </c>
      <c r="E206" s="213" t="s">
        <v>958</v>
      </c>
      <c r="F206" s="11">
        <v>66</v>
      </c>
      <c r="G206" s="11">
        <v>15</v>
      </c>
      <c r="H206" s="10" t="s">
        <v>185</v>
      </c>
      <c r="I206" s="174" t="s">
        <v>278</v>
      </c>
      <c r="J206" s="11">
        <v>1</v>
      </c>
    </row>
    <row r="207" spans="1:11" ht="25.5">
      <c r="A207" s="80">
        <v>202</v>
      </c>
      <c r="B207" s="109" t="s">
        <v>959</v>
      </c>
      <c r="C207" s="109" t="s">
        <v>1002</v>
      </c>
      <c r="D207" s="138" t="s">
        <v>11</v>
      </c>
      <c r="E207" s="213" t="s">
        <v>948</v>
      </c>
      <c r="F207" s="11">
        <v>14.43</v>
      </c>
      <c r="G207" s="11">
        <v>10.43</v>
      </c>
      <c r="H207" s="10" t="s">
        <v>1248</v>
      </c>
      <c r="I207" s="6" t="s">
        <v>279</v>
      </c>
      <c r="J207" s="11">
        <v>1</v>
      </c>
      <c r="K207" s="133"/>
    </row>
    <row r="208" spans="1:11" ht="38.25">
      <c r="A208" s="80">
        <v>203</v>
      </c>
      <c r="B208" s="109" t="s">
        <v>1007</v>
      </c>
      <c r="C208" s="109" t="s">
        <v>656</v>
      </c>
      <c r="D208" s="10" t="s">
        <v>11</v>
      </c>
      <c r="E208" s="10" t="s">
        <v>207</v>
      </c>
      <c r="F208" s="54">
        <v>21</v>
      </c>
      <c r="G208" s="99">
        <v>21</v>
      </c>
      <c r="H208" s="10" t="s">
        <v>937</v>
      </c>
      <c r="I208" s="10" t="s">
        <v>279</v>
      </c>
      <c r="J208" s="11"/>
    </row>
    <row r="209" spans="1:10" ht="25.5">
      <c r="A209" s="80">
        <v>204</v>
      </c>
      <c r="B209" s="109" t="s">
        <v>729</v>
      </c>
      <c r="C209" s="109" t="s">
        <v>977</v>
      </c>
      <c r="D209" s="10" t="s">
        <v>25</v>
      </c>
      <c r="E209" s="10" t="s">
        <v>980</v>
      </c>
      <c r="F209" s="99">
        <v>2281</v>
      </c>
      <c r="G209" s="99">
        <v>700.1</v>
      </c>
      <c r="H209" s="10" t="s">
        <v>1288</v>
      </c>
      <c r="I209" s="10" t="s">
        <v>279</v>
      </c>
      <c r="J209" s="11">
        <v>12</v>
      </c>
    </row>
    <row r="210" spans="1:10" ht="25.5">
      <c r="A210" s="80">
        <v>205</v>
      </c>
      <c r="B210" s="109" t="s">
        <v>595</v>
      </c>
      <c r="C210" s="109" t="s">
        <v>634</v>
      </c>
      <c r="D210" s="10" t="s">
        <v>25</v>
      </c>
      <c r="E210" s="11" t="s">
        <v>980</v>
      </c>
      <c r="F210" s="54">
        <v>204.4</v>
      </c>
      <c r="G210" s="99">
        <v>158.30000000000001</v>
      </c>
      <c r="H210" s="10"/>
      <c r="I210" s="10" t="s">
        <v>278</v>
      </c>
      <c r="J210" s="11">
        <v>4</v>
      </c>
    </row>
    <row r="211" spans="1:10" ht="38.25">
      <c r="A211" s="80">
        <v>206</v>
      </c>
      <c r="B211" s="109" t="s">
        <v>985</v>
      </c>
      <c r="C211" s="109" t="s">
        <v>986</v>
      </c>
      <c r="D211" s="10" t="s">
        <v>11</v>
      </c>
      <c r="E211" s="11" t="s">
        <v>953</v>
      </c>
      <c r="F211" s="54">
        <v>37</v>
      </c>
      <c r="G211" s="99">
        <v>37</v>
      </c>
      <c r="H211" s="10" t="s">
        <v>987</v>
      </c>
      <c r="I211" s="10" t="s">
        <v>278</v>
      </c>
      <c r="J211" s="11">
        <v>1</v>
      </c>
    </row>
    <row r="212" spans="1:10" ht="25.5">
      <c r="A212" s="80">
        <v>207</v>
      </c>
      <c r="B212" s="109" t="s">
        <v>994</v>
      </c>
      <c r="C212" s="109" t="s">
        <v>1215</v>
      </c>
      <c r="D212" s="10" t="s">
        <v>25</v>
      </c>
      <c r="E212" s="10" t="s">
        <v>1000</v>
      </c>
      <c r="F212" s="54">
        <v>129.30000000000001</v>
      </c>
      <c r="G212" s="99">
        <v>90</v>
      </c>
      <c r="H212" s="10" t="s">
        <v>1289</v>
      </c>
      <c r="I212" s="10" t="s">
        <v>279</v>
      </c>
      <c r="J212" s="11">
        <v>2</v>
      </c>
    </row>
    <row r="213" spans="1:10" ht="38.25">
      <c r="A213" s="80">
        <v>208</v>
      </c>
      <c r="B213" s="109" t="s">
        <v>994</v>
      </c>
      <c r="C213" s="109" t="s">
        <v>999</v>
      </c>
      <c r="D213" s="10" t="s">
        <v>25</v>
      </c>
      <c r="E213" s="11" t="s">
        <v>1000</v>
      </c>
      <c r="F213" s="54">
        <v>158.69999999999999</v>
      </c>
      <c r="G213" s="99">
        <v>124.9</v>
      </c>
      <c r="H213" s="10" t="s">
        <v>1001</v>
      </c>
      <c r="I213" s="10" t="s">
        <v>279</v>
      </c>
      <c r="J213" s="11">
        <v>20</v>
      </c>
    </row>
    <row r="214" spans="1:10" ht="25.5">
      <c r="A214" s="80">
        <v>209</v>
      </c>
      <c r="B214" s="109" t="s">
        <v>1005</v>
      </c>
      <c r="C214" s="109" t="s">
        <v>989</v>
      </c>
      <c r="D214" s="10" t="s">
        <v>69</v>
      </c>
      <c r="E214" s="11" t="s">
        <v>1006</v>
      </c>
      <c r="F214" s="54">
        <v>414</v>
      </c>
      <c r="G214" s="99">
        <v>306</v>
      </c>
      <c r="H214" s="10" t="s">
        <v>1290</v>
      </c>
      <c r="I214" s="10" t="s">
        <v>279</v>
      </c>
      <c r="J214" s="11">
        <v>5</v>
      </c>
    </row>
    <row r="215" spans="1:10" ht="38.25">
      <c r="A215" s="80">
        <v>210</v>
      </c>
      <c r="B215" s="210" t="s">
        <v>1216</v>
      </c>
      <c r="C215" s="109" t="s">
        <v>989</v>
      </c>
      <c r="D215" s="10" t="s">
        <v>11</v>
      </c>
      <c r="E215" s="10" t="s">
        <v>990</v>
      </c>
      <c r="F215" s="54">
        <v>15</v>
      </c>
      <c r="G215" s="99">
        <v>15</v>
      </c>
      <c r="H215" s="10" t="s">
        <v>1217</v>
      </c>
      <c r="I215" s="10" t="s">
        <v>278</v>
      </c>
      <c r="J215" s="11">
        <v>1</v>
      </c>
    </row>
    <row r="216" spans="1:10" ht="25.5">
      <c r="A216" s="80">
        <v>211</v>
      </c>
      <c r="B216" s="109" t="s">
        <v>1015</v>
      </c>
      <c r="C216" s="109" t="s">
        <v>989</v>
      </c>
      <c r="D216" s="10" t="s">
        <v>25</v>
      </c>
      <c r="E216" s="11" t="s">
        <v>1006</v>
      </c>
      <c r="F216" s="54">
        <v>313</v>
      </c>
      <c r="G216" s="99">
        <v>258</v>
      </c>
      <c r="H216" s="10" t="s">
        <v>1016</v>
      </c>
      <c r="I216" s="10" t="s">
        <v>240</v>
      </c>
      <c r="J216" s="11">
        <v>6</v>
      </c>
    </row>
    <row r="217" spans="1:10" ht="38.25">
      <c r="A217" s="80">
        <v>212</v>
      </c>
      <c r="B217" s="109" t="s">
        <v>1031</v>
      </c>
      <c r="C217" s="109" t="s">
        <v>850</v>
      </c>
      <c r="D217" s="10" t="s">
        <v>11</v>
      </c>
      <c r="E217" s="10" t="s">
        <v>953</v>
      </c>
      <c r="F217" s="54"/>
      <c r="G217" s="99"/>
      <c r="H217" s="10" t="s">
        <v>1291</v>
      </c>
      <c r="I217" s="10" t="s">
        <v>278</v>
      </c>
      <c r="J217" s="11">
        <v>1</v>
      </c>
    </row>
    <row r="218" spans="1:10" ht="25.5">
      <c r="A218" s="80">
        <v>213</v>
      </c>
      <c r="B218" s="109" t="s">
        <v>1039</v>
      </c>
      <c r="C218" s="109" t="s">
        <v>1040</v>
      </c>
      <c r="D218" s="10" t="s">
        <v>11</v>
      </c>
      <c r="E218" s="10" t="s">
        <v>429</v>
      </c>
      <c r="F218" s="54">
        <v>60</v>
      </c>
      <c r="G218" s="99">
        <v>20</v>
      </c>
      <c r="H218" s="10" t="s">
        <v>1049</v>
      </c>
      <c r="I218" s="10" t="s">
        <v>278</v>
      </c>
      <c r="J218" s="11">
        <v>1</v>
      </c>
    </row>
    <row r="219" spans="1:10" ht="51">
      <c r="A219" s="80">
        <v>214</v>
      </c>
      <c r="B219" s="109" t="s">
        <v>1070</v>
      </c>
      <c r="C219" s="109" t="s">
        <v>1071</v>
      </c>
      <c r="D219" s="10" t="s">
        <v>11</v>
      </c>
      <c r="E219" s="10" t="s">
        <v>1072</v>
      </c>
      <c r="F219" s="54">
        <v>90.2</v>
      </c>
      <c r="G219" s="99">
        <v>90.2</v>
      </c>
      <c r="H219" s="10" t="s">
        <v>1073</v>
      </c>
      <c r="I219" s="10" t="s">
        <v>278</v>
      </c>
      <c r="J219" s="11">
        <v>1</v>
      </c>
    </row>
    <row r="220" spans="1:10" ht="38.25">
      <c r="A220" s="80">
        <v>215</v>
      </c>
      <c r="B220" s="109" t="s">
        <v>1074</v>
      </c>
      <c r="C220" s="109" t="s">
        <v>1075</v>
      </c>
      <c r="D220" s="10" t="s">
        <v>11</v>
      </c>
      <c r="E220" s="10" t="s">
        <v>1076</v>
      </c>
      <c r="F220" s="54">
        <v>150</v>
      </c>
      <c r="G220" s="99">
        <v>150</v>
      </c>
      <c r="H220" s="10" t="s">
        <v>1077</v>
      </c>
      <c r="I220" s="10" t="s">
        <v>278</v>
      </c>
      <c r="J220" s="11">
        <v>2</v>
      </c>
    </row>
    <row r="221" spans="1:10" ht="25.5">
      <c r="A221" s="80">
        <v>216</v>
      </c>
      <c r="B221" s="109" t="s">
        <v>1190</v>
      </c>
      <c r="C221" s="109" t="s">
        <v>1040</v>
      </c>
      <c r="D221" s="10" t="s">
        <v>25</v>
      </c>
      <c r="E221" s="10" t="s">
        <v>429</v>
      </c>
      <c r="F221" s="54">
        <f>'[1]Магазины-розница'!M30</f>
        <v>131.6</v>
      </c>
      <c r="G221" s="99">
        <f>'[1]Магазины-розница'!N30</f>
        <v>50</v>
      </c>
      <c r="H221" s="10"/>
      <c r="I221" s="10" t="s">
        <v>278</v>
      </c>
      <c r="J221" s="11">
        <v>1</v>
      </c>
    </row>
    <row r="222" spans="1:10" ht="61.5" customHeight="1">
      <c r="A222" s="80">
        <v>217</v>
      </c>
      <c r="B222" s="216" t="s">
        <v>1256</v>
      </c>
      <c r="C222" s="216" t="s">
        <v>1257</v>
      </c>
      <c r="D222" s="138"/>
      <c r="E222" s="6" t="s">
        <v>990</v>
      </c>
      <c r="F222" s="217">
        <v>45</v>
      </c>
      <c r="G222" s="217">
        <v>40</v>
      </c>
      <c r="H222" s="10" t="s">
        <v>1268</v>
      </c>
      <c r="I222" s="6" t="s">
        <v>278</v>
      </c>
      <c r="J222" s="217">
        <v>2</v>
      </c>
    </row>
    <row r="223" spans="1:10" ht="19.5" customHeight="1">
      <c r="A223" s="262" t="s">
        <v>1081</v>
      </c>
      <c r="B223" s="263"/>
      <c r="C223" s="263"/>
      <c r="D223" s="263"/>
      <c r="E223" s="263"/>
      <c r="F223" s="263"/>
      <c r="G223" s="263"/>
      <c r="H223" s="263"/>
      <c r="I223" s="263"/>
      <c r="J223" s="263"/>
    </row>
    <row r="224" spans="1:10" ht="51">
      <c r="A224" s="80">
        <v>218</v>
      </c>
      <c r="B224" s="109" t="s">
        <v>1078</v>
      </c>
      <c r="C224" s="109" t="s">
        <v>1079</v>
      </c>
      <c r="D224" s="10" t="s">
        <v>11</v>
      </c>
      <c r="E224" s="10" t="s">
        <v>927</v>
      </c>
      <c r="F224" s="54">
        <v>85</v>
      </c>
      <c r="G224" s="99">
        <v>50</v>
      </c>
      <c r="H224" s="10" t="s">
        <v>1159</v>
      </c>
      <c r="I224" s="10" t="s">
        <v>1170</v>
      </c>
      <c r="J224" s="11">
        <v>1</v>
      </c>
    </row>
    <row r="225" spans="1:11" ht="19.5">
      <c r="A225" s="262" t="s">
        <v>1082</v>
      </c>
      <c r="B225" s="263"/>
      <c r="C225" s="263"/>
      <c r="D225" s="263"/>
      <c r="E225" s="263"/>
      <c r="F225" s="263"/>
      <c r="G225" s="263"/>
      <c r="H225" s="263"/>
      <c r="I225" s="263"/>
      <c r="J225" s="263"/>
    </row>
    <row r="226" spans="1:11" ht="51">
      <c r="A226" s="80">
        <v>219</v>
      </c>
      <c r="B226" s="109" t="s">
        <v>707</v>
      </c>
      <c r="C226" s="109" t="s">
        <v>1083</v>
      </c>
      <c r="D226" s="10" t="s">
        <v>11</v>
      </c>
      <c r="E226" s="10" t="s">
        <v>927</v>
      </c>
      <c r="F226" s="54">
        <v>60.95</v>
      </c>
      <c r="G226" s="99">
        <v>40.15</v>
      </c>
      <c r="H226" s="10" t="s">
        <v>1158</v>
      </c>
      <c r="I226" s="10" t="s">
        <v>1170</v>
      </c>
      <c r="J226" s="11">
        <v>1</v>
      </c>
    </row>
    <row r="227" spans="1:11" ht="57" customHeight="1">
      <c r="A227" s="80">
        <v>220</v>
      </c>
      <c r="B227" s="109" t="s">
        <v>1084</v>
      </c>
      <c r="C227" s="109" t="s">
        <v>1085</v>
      </c>
      <c r="D227" s="10" t="s">
        <v>11</v>
      </c>
      <c r="E227" s="10" t="s">
        <v>980</v>
      </c>
      <c r="F227" s="54">
        <v>130.65</v>
      </c>
      <c r="G227" s="99">
        <v>48.7</v>
      </c>
      <c r="H227" s="10" t="s">
        <v>441</v>
      </c>
      <c r="I227" s="10" t="s">
        <v>279</v>
      </c>
      <c r="J227" s="11">
        <v>2</v>
      </c>
    </row>
    <row r="228" spans="1:11" ht="25.5">
      <c r="A228" s="80">
        <v>221</v>
      </c>
      <c r="B228" s="109" t="s">
        <v>1086</v>
      </c>
      <c r="C228" s="109" t="s">
        <v>1087</v>
      </c>
      <c r="D228" s="10" t="s">
        <v>11</v>
      </c>
      <c r="E228" s="10" t="s">
        <v>927</v>
      </c>
      <c r="F228" s="54">
        <v>21</v>
      </c>
      <c r="G228" s="99">
        <v>18</v>
      </c>
      <c r="H228" s="10" t="s">
        <v>1157</v>
      </c>
      <c r="I228" s="10" t="s">
        <v>278</v>
      </c>
      <c r="J228" s="11">
        <v>1</v>
      </c>
    </row>
    <row r="229" spans="1:11" ht="38.25">
      <c r="A229" s="80">
        <v>222</v>
      </c>
      <c r="B229" s="109" t="s">
        <v>1088</v>
      </c>
      <c r="C229" s="109" t="s">
        <v>1087</v>
      </c>
      <c r="D229" s="10" t="s">
        <v>11</v>
      </c>
      <c r="E229" s="10" t="s">
        <v>1102</v>
      </c>
      <c r="F229" s="54">
        <v>50</v>
      </c>
      <c r="G229" s="99">
        <v>35</v>
      </c>
      <c r="H229" s="10" t="s">
        <v>1103</v>
      </c>
      <c r="I229" s="10" t="s">
        <v>278</v>
      </c>
      <c r="J229" s="11">
        <v>1</v>
      </c>
    </row>
    <row r="230" spans="1:11" ht="25.5">
      <c r="A230" s="80">
        <v>223</v>
      </c>
      <c r="B230" s="109" t="s">
        <v>141</v>
      </c>
      <c r="C230" s="109" t="s">
        <v>1087</v>
      </c>
      <c r="D230" s="10" t="s">
        <v>11</v>
      </c>
      <c r="E230" s="10" t="s">
        <v>1090</v>
      </c>
      <c r="F230" s="54">
        <v>85.3</v>
      </c>
      <c r="G230" s="99">
        <v>55.8</v>
      </c>
      <c r="H230" s="10" t="s">
        <v>1089</v>
      </c>
      <c r="I230" s="10" t="s">
        <v>278</v>
      </c>
      <c r="J230" s="11">
        <v>1</v>
      </c>
    </row>
    <row r="231" spans="1:11" ht="25.5">
      <c r="A231" s="80">
        <v>224</v>
      </c>
      <c r="B231" s="109" t="s">
        <v>1091</v>
      </c>
      <c r="C231" s="109" t="s">
        <v>1092</v>
      </c>
      <c r="D231" s="10" t="s">
        <v>11</v>
      </c>
      <c r="E231" s="10" t="s">
        <v>927</v>
      </c>
      <c r="F231" s="54">
        <v>39</v>
      </c>
      <c r="G231" s="99">
        <v>35</v>
      </c>
      <c r="H231" s="10" t="s">
        <v>1156</v>
      </c>
      <c r="I231" s="10" t="s">
        <v>279</v>
      </c>
      <c r="J231" s="11">
        <v>1</v>
      </c>
    </row>
    <row r="232" spans="1:11" ht="19.5">
      <c r="A232" s="262" t="s">
        <v>1093</v>
      </c>
      <c r="B232" s="263"/>
      <c r="C232" s="263"/>
      <c r="D232" s="263"/>
      <c r="E232" s="263"/>
      <c r="F232" s="263"/>
      <c r="G232" s="263"/>
      <c r="H232" s="263"/>
      <c r="I232" s="263"/>
      <c r="J232" s="263"/>
    </row>
    <row r="233" spans="1:11" ht="51">
      <c r="A233" s="80">
        <v>225</v>
      </c>
      <c r="B233" s="109" t="s">
        <v>1094</v>
      </c>
      <c r="C233" s="109" t="s">
        <v>1095</v>
      </c>
      <c r="D233" s="10" t="s">
        <v>11</v>
      </c>
      <c r="E233" s="10" t="s">
        <v>927</v>
      </c>
      <c r="F233" s="54">
        <v>35</v>
      </c>
      <c r="G233" s="99">
        <v>28.9</v>
      </c>
      <c r="H233" s="10" t="s">
        <v>1080</v>
      </c>
      <c r="I233" s="10" t="s">
        <v>1170</v>
      </c>
      <c r="J233" s="11">
        <v>2</v>
      </c>
    </row>
    <row r="234" spans="1:11" ht="63.75">
      <c r="A234" s="80">
        <v>226</v>
      </c>
      <c r="B234" s="109" t="s">
        <v>1096</v>
      </c>
      <c r="C234" s="109" t="s">
        <v>1097</v>
      </c>
      <c r="D234" s="10" t="s">
        <v>11</v>
      </c>
      <c r="E234" s="10" t="s">
        <v>1100</v>
      </c>
      <c r="F234" s="54" t="s">
        <v>1098</v>
      </c>
      <c r="G234" s="99" t="s">
        <v>1099</v>
      </c>
      <c r="H234" s="10" t="s">
        <v>1080</v>
      </c>
      <c r="I234" s="10" t="s">
        <v>1170</v>
      </c>
      <c r="J234" s="11">
        <v>2</v>
      </c>
    </row>
    <row r="235" spans="1:11" ht="19.5" customHeight="1">
      <c r="A235" s="262" t="s">
        <v>1104</v>
      </c>
      <c r="B235" s="263"/>
      <c r="C235" s="263"/>
      <c r="D235" s="263"/>
      <c r="E235" s="263"/>
      <c r="F235" s="263"/>
      <c r="G235" s="263"/>
      <c r="H235" s="263"/>
      <c r="I235" s="263"/>
      <c r="J235" s="263"/>
    </row>
    <row r="236" spans="1:11" ht="51">
      <c r="A236" s="80">
        <v>227</v>
      </c>
      <c r="B236" s="109" t="s">
        <v>1105</v>
      </c>
      <c r="C236" s="109" t="s">
        <v>1106</v>
      </c>
      <c r="D236" s="10" t="s">
        <v>11</v>
      </c>
      <c r="E236" s="10" t="s">
        <v>946</v>
      </c>
      <c r="F236" s="54">
        <v>40</v>
      </c>
      <c r="G236" s="99">
        <v>27</v>
      </c>
      <c r="H236" s="10" t="s">
        <v>1107</v>
      </c>
      <c r="I236" s="10" t="s">
        <v>1170</v>
      </c>
      <c r="J236" s="11">
        <v>1</v>
      </c>
    </row>
    <row r="237" spans="1:11" ht="19.5">
      <c r="A237" s="262" t="s">
        <v>1108</v>
      </c>
      <c r="B237" s="263"/>
      <c r="C237" s="263"/>
      <c r="D237" s="263"/>
      <c r="E237" s="263"/>
      <c r="F237" s="263"/>
      <c r="G237" s="263"/>
      <c r="H237" s="263"/>
      <c r="I237" s="263"/>
      <c r="J237" s="263"/>
      <c r="K237" s="205"/>
    </row>
    <row r="238" spans="1:11" ht="51">
      <c r="A238" s="80">
        <v>228</v>
      </c>
      <c r="B238" s="109" t="s">
        <v>1105</v>
      </c>
      <c r="C238" s="109" t="s">
        <v>1109</v>
      </c>
      <c r="D238" s="10" t="s">
        <v>11</v>
      </c>
      <c r="E238" s="10" t="s">
        <v>1110</v>
      </c>
      <c r="F238" s="54">
        <v>36</v>
      </c>
      <c r="G238" s="99">
        <v>36</v>
      </c>
      <c r="H238" s="10" t="s">
        <v>1107</v>
      </c>
      <c r="I238" s="10" t="s">
        <v>1170</v>
      </c>
      <c r="J238" s="11">
        <v>1</v>
      </c>
    </row>
    <row r="239" spans="1:11" ht="51">
      <c r="A239" s="80">
        <v>229</v>
      </c>
      <c r="B239" s="109" t="s">
        <v>1163</v>
      </c>
      <c r="C239" s="109" t="s">
        <v>1164</v>
      </c>
      <c r="D239" s="10" t="s">
        <v>11</v>
      </c>
      <c r="E239" s="10" t="s">
        <v>1165</v>
      </c>
      <c r="F239" s="53"/>
      <c r="G239" s="232"/>
      <c r="H239" s="8"/>
      <c r="I239" s="8" t="s">
        <v>1170</v>
      </c>
      <c r="J239" s="32">
        <v>2</v>
      </c>
      <c r="K239" s="205"/>
    </row>
    <row r="240" spans="1:11" ht="51">
      <c r="A240" s="80">
        <v>230</v>
      </c>
      <c r="B240" s="109" t="s">
        <v>1166</v>
      </c>
      <c r="C240" s="109" t="s">
        <v>1161</v>
      </c>
      <c r="D240" s="10" t="s">
        <v>25</v>
      </c>
      <c r="E240" s="10" t="s">
        <v>1162</v>
      </c>
      <c r="F240" s="54">
        <v>90</v>
      </c>
      <c r="G240" s="99">
        <v>43</v>
      </c>
      <c r="H240" s="10" t="s">
        <v>1151</v>
      </c>
      <c r="I240" s="10" t="s">
        <v>1170</v>
      </c>
      <c r="J240" s="11">
        <v>1</v>
      </c>
    </row>
    <row r="241" spans="1:11" ht="19.5">
      <c r="A241" s="262" t="s">
        <v>1111</v>
      </c>
      <c r="B241" s="263"/>
      <c r="C241" s="263"/>
      <c r="D241" s="263"/>
      <c r="E241" s="263"/>
      <c r="F241" s="263"/>
      <c r="G241" s="263"/>
      <c r="H241" s="263"/>
      <c r="I241" s="263"/>
      <c r="J241" s="263"/>
    </row>
    <row r="242" spans="1:11" ht="51">
      <c r="A242" s="80">
        <v>231</v>
      </c>
      <c r="B242" s="109" t="s">
        <v>1084</v>
      </c>
      <c r="C242" s="109" t="s">
        <v>1112</v>
      </c>
      <c r="D242" s="10" t="s">
        <v>11</v>
      </c>
      <c r="E242" s="10" t="s">
        <v>980</v>
      </c>
      <c r="F242" s="54">
        <v>80</v>
      </c>
      <c r="G242" s="99">
        <v>40</v>
      </c>
      <c r="H242" s="10" t="s">
        <v>1113</v>
      </c>
      <c r="I242" s="10" t="s">
        <v>1170</v>
      </c>
      <c r="J242" s="11">
        <v>1</v>
      </c>
    </row>
    <row r="243" spans="1:11" ht="51">
      <c r="A243" s="80">
        <v>232</v>
      </c>
      <c r="B243" s="109" t="s">
        <v>1132</v>
      </c>
      <c r="C243" s="109" t="s">
        <v>1133</v>
      </c>
      <c r="D243" s="10" t="s">
        <v>11</v>
      </c>
      <c r="E243" s="10" t="s">
        <v>1134</v>
      </c>
      <c r="F243" s="54"/>
      <c r="G243" s="99"/>
      <c r="H243" s="10" t="s">
        <v>1135</v>
      </c>
      <c r="I243" s="10" t="s">
        <v>1170</v>
      </c>
      <c r="J243" s="11">
        <v>2</v>
      </c>
    </row>
    <row r="244" spans="1:11" ht="51">
      <c r="A244" s="80">
        <v>233</v>
      </c>
      <c r="B244" s="109" t="s">
        <v>1167</v>
      </c>
      <c r="C244" s="109" t="s">
        <v>1119</v>
      </c>
      <c r="D244" s="10" t="s">
        <v>25</v>
      </c>
      <c r="E244" s="10" t="s">
        <v>927</v>
      </c>
      <c r="F244" s="54"/>
      <c r="G244" s="99"/>
      <c r="H244" s="10" t="s">
        <v>1151</v>
      </c>
      <c r="I244" s="10" t="s">
        <v>1170</v>
      </c>
      <c r="J244" s="11">
        <v>2</v>
      </c>
    </row>
    <row r="245" spans="1:11" ht="51">
      <c r="A245" s="80">
        <v>234</v>
      </c>
      <c r="B245" s="109" t="s">
        <v>1115</v>
      </c>
      <c r="C245" s="109" t="s">
        <v>1116</v>
      </c>
      <c r="D245" s="10" t="s">
        <v>11</v>
      </c>
      <c r="E245" s="10" t="s">
        <v>946</v>
      </c>
      <c r="F245" s="54" t="s">
        <v>1117</v>
      </c>
      <c r="G245" s="99">
        <v>27</v>
      </c>
      <c r="H245" s="10" t="s">
        <v>1113</v>
      </c>
      <c r="I245" s="10" t="s">
        <v>1170</v>
      </c>
      <c r="J245" s="11">
        <v>2</v>
      </c>
    </row>
    <row r="246" spans="1:11" ht="19.5">
      <c r="A246" s="262" t="s">
        <v>1121</v>
      </c>
      <c r="B246" s="263"/>
      <c r="C246" s="263"/>
      <c r="D246" s="263"/>
      <c r="E246" s="263"/>
      <c r="F246" s="263"/>
      <c r="G246" s="263"/>
      <c r="H246" s="263"/>
      <c r="I246" s="263"/>
      <c r="J246" s="263"/>
    </row>
    <row r="247" spans="1:11" ht="51">
      <c r="A247" s="80">
        <v>235</v>
      </c>
      <c r="B247" s="109" t="s">
        <v>1122</v>
      </c>
      <c r="C247" s="109" t="s">
        <v>1123</v>
      </c>
      <c r="D247" s="10" t="s">
        <v>11</v>
      </c>
      <c r="E247" s="10" t="s">
        <v>946</v>
      </c>
      <c r="F247" s="54">
        <v>40</v>
      </c>
      <c r="G247" s="99">
        <v>16</v>
      </c>
      <c r="H247" s="10" t="s">
        <v>1124</v>
      </c>
      <c r="I247" s="10" t="s">
        <v>1170</v>
      </c>
      <c r="J247" s="11">
        <v>2</v>
      </c>
    </row>
    <row r="248" spans="1:11" ht="51">
      <c r="A248" s="80">
        <v>236</v>
      </c>
      <c r="B248" s="109" t="s">
        <v>1127</v>
      </c>
      <c r="C248" s="109" t="s">
        <v>1128</v>
      </c>
      <c r="D248" s="10" t="s">
        <v>11</v>
      </c>
      <c r="E248" s="10" t="s">
        <v>927</v>
      </c>
      <c r="F248" s="54">
        <v>70</v>
      </c>
      <c r="G248" s="99">
        <v>16</v>
      </c>
      <c r="H248" s="10" t="s">
        <v>1124</v>
      </c>
      <c r="I248" s="10" t="s">
        <v>1170</v>
      </c>
      <c r="J248" s="11">
        <v>2</v>
      </c>
    </row>
    <row r="249" spans="1:11" ht="51">
      <c r="A249" s="80">
        <v>237</v>
      </c>
      <c r="B249" s="109" t="s">
        <v>1125</v>
      </c>
      <c r="C249" s="109" t="s">
        <v>1126</v>
      </c>
      <c r="D249" s="10" t="s">
        <v>11</v>
      </c>
      <c r="E249" s="10" t="s">
        <v>927</v>
      </c>
      <c r="F249" s="54">
        <v>50</v>
      </c>
      <c r="G249" s="99">
        <v>16</v>
      </c>
      <c r="H249" s="10" t="s">
        <v>1124</v>
      </c>
      <c r="I249" s="10" t="s">
        <v>1170</v>
      </c>
      <c r="J249" s="11">
        <v>2</v>
      </c>
      <c r="K249" s="261"/>
    </row>
    <row r="250" spans="1:11" ht="51">
      <c r="A250" s="80">
        <v>238</v>
      </c>
      <c r="B250" s="109" t="s">
        <v>1118</v>
      </c>
      <c r="C250" s="109" t="s">
        <v>1241</v>
      </c>
      <c r="D250" s="10" t="s">
        <v>25</v>
      </c>
      <c r="E250" s="10" t="s">
        <v>1129</v>
      </c>
      <c r="F250" s="54"/>
      <c r="G250" s="99"/>
      <c r="H250" s="10" t="s">
        <v>1130</v>
      </c>
      <c r="I250" s="10" t="s">
        <v>1170</v>
      </c>
      <c r="J250" s="11">
        <v>2</v>
      </c>
      <c r="K250" s="261"/>
    </row>
    <row r="251" spans="1:11" ht="19.5">
      <c r="A251" s="262" t="s">
        <v>1168</v>
      </c>
      <c r="B251" s="263"/>
      <c r="C251" s="263"/>
      <c r="D251" s="263"/>
      <c r="E251" s="263"/>
      <c r="F251" s="263"/>
      <c r="G251" s="263"/>
      <c r="H251" s="263"/>
      <c r="I251" s="263"/>
      <c r="J251" s="263"/>
    </row>
    <row r="252" spans="1:11" ht="51">
      <c r="A252" s="80">
        <v>239</v>
      </c>
      <c r="B252" s="109" t="s">
        <v>1169</v>
      </c>
      <c r="C252" s="109" t="s">
        <v>1143</v>
      </c>
      <c r="D252" s="10" t="s">
        <v>25</v>
      </c>
      <c r="E252" s="10"/>
      <c r="F252" s="54"/>
      <c r="G252" s="99"/>
      <c r="H252" s="10" t="s">
        <v>1130</v>
      </c>
      <c r="I252" s="10" t="s">
        <v>1170</v>
      </c>
      <c r="J252" s="11">
        <v>2</v>
      </c>
    </row>
    <row r="253" spans="1:11" ht="57" customHeight="1">
      <c r="A253" s="80">
        <v>240</v>
      </c>
      <c r="B253" s="109" t="s">
        <v>1139</v>
      </c>
      <c r="C253" s="109" t="s">
        <v>1140</v>
      </c>
      <c r="D253" s="10" t="s">
        <v>11</v>
      </c>
      <c r="E253" s="10" t="s">
        <v>1090</v>
      </c>
      <c r="F253" s="54" t="s">
        <v>1141</v>
      </c>
      <c r="G253" s="99">
        <v>18</v>
      </c>
      <c r="H253" s="10" t="s">
        <v>1142</v>
      </c>
      <c r="I253" s="10" t="s">
        <v>1170</v>
      </c>
      <c r="J253" s="11">
        <v>2</v>
      </c>
    </row>
    <row r="254" spans="1:11" ht="51">
      <c r="A254" s="80">
        <v>241</v>
      </c>
      <c r="B254" s="109" t="s">
        <v>1144</v>
      </c>
      <c r="C254" s="109" t="s">
        <v>1145</v>
      </c>
      <c r="D254" s="10" t="s">
        <v>11</v>
      </c>
      <c r="E254" s="10" t="s">
        <v>946</v>
      </c>
      <c r="F254" s="54">
        <v>49</v>
      </c>
      <c r="G254" s="99">
        <v>20</v>
      </c>
      <c r="H254" s="10" t="s">
        <v>1107</v>
      </c>
      <c r="I254" s="10" t="s">
        <v>1170</v>
      </c>
      <c r="J254" s="11">
        <v>1</v>
      </c>
      <c r="K254" s="204"/>
    </row>
    <row r="255" spans="1:11" ht="19.5">
      <c r="A255" s="262" t="s">
        <v>1136</v>
      </c>
      <c r="B255" s="263"/>
      <c r="C255" s="263"/>
      <c r="D255" s="263"/>
      <c r="E255" s="263"/>
      <c r="F255" s="263"/>
      <c r="G255" s="263"/>
      <c r="H255" s="263"/>
      <c r="I255" s="263"/>
      <c r="J255" s="263"/>
    </row>
    <row r="256" spans="1:11" ht="51">
      <c r="A256" s="80">
        <v>242</v>
      </c>
      <c r="B256" s="109" t="s">
        <v>1105</v>
      </c>
      <c r="C256" s="109" t="s">
        <v>1183</v>
      </c>
      <c r="D256" s="10" t="s">
        <v>11</v>
      </c>
      <c r="E256" s="10" t="s">
        <v>1206</v>
      </c>
      <c r="F256" s="10">
        <v>50.6</v>
      </c>
      <c r="G256" s="10">
        <v>18</v>
      </c>
      <c r="H256" s="10" t="s">
        <v>1207</v>
      </c>
      <c r="I256" s="10" t="s">
        <v>1170</v>
      </c>
      <c r="J256" s="10">
        <v>1</v>
      </c>
    </row>
    <row r="257" spans="1:10" ht="51">
      <c r="A257" s="80">
        <v>243</v>
      </c>
      <c r="B257" s="109" t="s">
        <v>1174</v>
      </c>
      <c r="C257" s="109" t="s">
        <v>1137</v>
      </c>
      <c r="D257" s="10" t="s">
        <v>25</v>
      </c>
      <c r="E257" s="10" t="s">
        <v>1138</v>
      </c>
      <c r="F257" s="54">
        <v>105</v>
      </c>
      <c r="G257" s="99">
        <v>97</v>
      </c>
      <c r="H257" s="10" t="s">
        <v>1151</v>
      </c>
      <c r="I257" s="10" t="s">
        <v>1170</v>
      </c>
      <c r="J257" s="11">
        <v>3</v>
      </c>
    </row>
    <row r="258" spans="1:10" ht="51">
      <c r="A258" s="80">
        <v>244</v>
      </c>
      <c r="B258" s="109" t="s">
        <v>1172</v>
      </c>
      <c r="C258" s="109" t="s">
        <v>1173</v>
      </c>
      <c r="D258" s="10" t="s">
        <v>25</v>
      </c>
      <c r="E258" s="10" t="s">
        <v>1138</v>
      </c>
      <c r="F258" s="54">
        <v>88</v>
      </c>
      <c r="G258" s="99">
        <v>35</v>
      </c>
      <c r="H258" s="10" t="s">
        <v>1151</v>
      </c>
      <c r="I258" s="10" t="s">
        <v>1170</v>
      </c>
      <c r="J258" s="11">
        <v>3</v>
      </c>
    </row>
    <row r="259" spans="1:10" ht="19.5">
      <c r="A259" s="262" t="s">
        <v>1146</v>
      </c>
      <c r="B259" s="263"/>
      <c r="C259" s="263"/>
      <c r="D259" s="263"/>
      <c r="E259" s="263"/>
      <c r="F259" s="263"/>
      <c r="G259" s="263"/>
      <c r="H259" s="263"/>
      <c r="I259" s="263"/>
      <c r="J259" s="263"/>
    </row>
    <row r="260" spans="1:10" ht="51">
      <c r="A260" s="80">
        <v>245</v>
      </c>
      <c r="B260" s="109" t="s">
        <v>1147</v>
      </c>
      <c r="C260" s="109" t="s">
        <v>1148</v>
      </c>
      <c r="D260" s="10" t="s">
        <v>11</v>
      </c>
      <c r="E260" s="10" t="s">
        <v>1149</v>
      </c>
      <c r="F260" s="54">
        <v>39</v>
      </c>
      <c r="G260" s="99">
        <v>18</v>
      </c>
      <c r="H260" s="10" t="s">
        <v>1293</v>
      </c>
      <c r="I260" s="10" t="s">
        <v>1170</v>
      </c>
      <c r="J260" s="11">
        <v>1</v>
      </c>
    </row>
    <row r="261" spans="1:10" ht="51">
      <c r="A261" s="80">
        <v>246</v>
      </c>
      <c r="B261" s="109" t="s">
        <v>1171</v>
      </c>
      <c r="C261" s="109" t="s">
        <v>1150</v>
      </c>
      <c r="D261" s="10" t="s">
        <v>25</v>
      </c>
      <c r="E261" s="10"/>
      <c r="F261" s="54"/>
      <c r="G261" s="99"/>
      <c r="H261" s="10" t="s">
        <v>1151</v>
      </c>
      <c r="I261" s="10" t="s">
        <v>1170</v>
      </c>
      <c r="J261" s="11">
        <v>2</v>
      </c>
    </row>
    <row r="262" spans="1:10" ht="51">
      <c r="A262" s="80">
        <v>247</v>
      </c>
      <c r="B262" s="109" t="s">
        <v>1147</v>
      </c>
      <c r="C262" s="109" t="s">
        <v>1152</v>
      </c>
      <c r="D262" s="10" t="s">
        <v>11</v>
      </c>
      <c r="E262" s="10" t="s">
        <v>948</v>
      </c>
      <c r="F262" s="54">
        <v>80</v>
      </c>
      <c r="G262" s="99">
        <v>40</v>
      </c>
      <c r="H262" s="10" t="s">
        <v>1293</v>
      </c>
      <c r="I262" s="10" t="s">
        <v>1170</v>
      </c>
      <c r="J262" s="11">
        <v>2</v>
      </c>
    </row>
    <row r="263" spans="1:10" ht="51">
      <c r="A263" s="80">
        <v>248</v>
      </c>
      <c r="B263" s="109" t="s">
        <v>1153</v>
      </c>
      <c r="C263" s="109" t="s">
        <v>1198</v>
      </c>
      <c r="D263" s="10" t="s">
        <v>11</v>
      </c>
      <c r="E263" s="10" t="s">
        <v>1205</v>
      </c>
      <c r="F263" s="54">
        <v>50</v>
      </c>
      <c r="G263" s="99">
        <v>30</v>
      </c>
      <c r="H263" s="10" t="s">
        <v>1135</v>
      </c>
      <c r="I263" s="10" t="s">
        <v>1170</v>
      </c>
      <c r="J263" s="11">
        <v>1</v>
      </c>
    </row>
    <row r="264" spans="1:10" ht="51">
      <c r="A264" s="80">
        <v>249</v>
      </c>
      <c r="B264" s="109" t="s">
        <v>1218</v>
      </c>
      <c r="C264" s="109" t="s">
        <v>1219</v>
      </c>
      <c r="D264" s="10" t="s">
        <v>25</v>
      </c>
      <c r="E264" s="10" t="s">
        <v>980</v>
      </c>
      <c r="F264" s="54">
        <v>107.71</v>
      </c>
      <c r="G264" s="99">
        <v>77.64</v>
      </c>
      <c r="H264" s="10" t="s">
        <v>1151</v>
      </c>
      <c r="I264" s="10" t="s">
        <v>1170</v>
      </c>
      <c r="J264" s="11">
        <v>3</v>
      </c>
    </row>
    <row r="265" spans="1:10" ht="19.5">
      <c r="A265" s="262" t="s">
        <v>1175</v>
      </c>
      <c r="B265" s="263"/>
      <c r="C265" s="263"/>
      <c r="D265" s="263"/>
      <c r="E265" s="263"/>
      <c r="F265" s="263"/>
      <c r="G265" s="263"/>
      <c r="H265" s="263"/>
      <c r="I265" s="263"/>
      <c r="J265" s="263"/>
    </row>
    <row r="266" spans="1:10" ht="51">
      <c r="A266" s="80">
        <v>250</v>
      </c>
      <c r="B266" s="109" t="s">
        <v>1105</v>
      </c>
      <c r="C266" s="109" t="s">
        <v>1177</v>
      </c>
      <c r="D266" s="10" t="s">
        <v>11</v>
      </c>
      <c r="E266" s="10" t="s">
        <v>1176</v>
      </c>
      <c r="F266" s="54">
        <v>36</v>
      </c>
      <c r="G266" s="99">
        <v>22</v>
      </c>
      <c r="H266" s="10" t="s">
        <v>1292</v>
      </c>
      <c r="I266" s="10" t="s">
        <v>1170</v>
      </c>
      <c r="J266" s="11">
        <v>1</v>
      </c>
    </row>
    <row r="1048530" spans="6:6">
      <c r="F1048530" s="140">
        <f>SUM(F1:F1048529)</f>
        <v>65020.08</v>
      </c>
    </row>
  </sheetData>
  <mergeCells count="22">
    <mergeCell ref="A265:J265"/>
    <mergeCell ref="C3:C4"/>
    <mergeCell ref="A241:J241"/>
    <mergeCell ref="A246:J246"/>
    <mergeCell ref="A255:J255"/>
    <mergeCell ref="B3:B4"/>
    <mergeCell ref="A235:J235"/>
    <mergeCell ref="A225:J225"/>
    <mergeCell ref="A232:J232"/>
    <mergeCell ref="A223:J223"/>
    <mergeCell ref="I3:I4"/>
    <mergeCell ref="J3:J4"/>
    <mergeCell ref="A3:A4"/>
    <mergeCell ref="E3:E4"/>
    <mergeCell ref="F3:F4"/>
    <mergeCell ref="G3:G4"/>
    <mergeCell ref="D3:D4"/>
    <mergeCell ref="K249:K250"/>
    <mergeCell ref="A259:J259"/>
    <mergeCell ref="A237:J237"/>
    <mergeCell ref="A251:J251"/>
    <mergeCell ref="H3:H4"/>
  </mergeCells>
  <phoneticPr fontId="15" type="noConversion"/>
  <pageMargins left="0.31496062992125984" right="0.19685039370078741" top="0.27" bottom="0.37" header="0.21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workbookViewId="0">
      <selection activeCell="D7" sqref="D7"/>
    </sheetView>
  </sheetViews>
  <sheetFormatPr defaultRowHeight="15"/>
  <cols>
    <col min="1" max="1" width="6" style="83" customWidth="1"/>
    <col min="2" max="2" width="20.140625" style="83" customWidth="1"/>
    <col min="3" max="3" width="12.5703125" style="83" customWidth="1"/>
    <col min="4" max="4" width="30" style="83" customWidth="1"/>
    <col min="5" max="5" width="20.85546875" style="83" customWidth="1"/>
    <col min="6" max="6" width="13.5703125" style="83" customWidth="1"/>
    <col min="7" max="7" width="11.7109375" style="83" customWidth="1"/>
    <col min="8" max="8" width="41.7109375" style="83" customWidth="1"/>
    <col min="9" max="9" width="12.42578125" style="83" customWidth="1"/>
    <col min="10" max="10" width="11.42578125" style="83" customWidth="1"/>
    <col min="11" max="11" width="13.5703125" style="83" customWidth="1"/>
    <col min="12" max="12" width="9.7109375" style="83" customWidth="1"/>
    <col min="13" max="13" width="8" style="83" customWidth="1"/>
    <col min="14" max="14" width="24.5703125" style="83" customWidth="1"/>
    <col min="15" max="15" width="13.28515625" style="83" customWidth="1"/>
    <col min="16" max="16" width="6.5703125" style="83" customWidth="1"/>
    <col min="17" max="17" width="9.28515625" style="83" customWidth="1"/>
    <col min="18" max="16384" width="9.140625" style="83"/>
  </cols>
  <sheetData>
    <row r="1" spans="1:10" ht="15.75">
      <c r="D1" s="178" t="s">
        <v>828</v>
      </c>
      <c r="E1" s="178"/>
      <c r="F1" s="178"/>
    </row>
    <row r="2" spans="1:10" ht="60">
      <c r="A2" s="256" t="s">
        <v>0</v>
      </c>
      <c r="B2" s="254" t="s">
        <v>1</v>
      </c>
      <c r="C2" s="157" t="s">
        <v>308</v>
      </c>
      <c r="D2" s="254" t="s">
        <v>9</v>
      </c>
      <c r="E2" s="254" t="s">
        <v>3</v>
      </c>
      <c r="F2" s="254" t="s">
        <v>4</v>
      </c>
      <c r="G2" s="254" t="s">
        <v>5</v>
      </c>
      <c r="H2" s="254" t="s">
        <v>6</v>
      </c>
      <c r="I2" s="255" t="s">
        <v>7</v>
      </c>
      <c r="J2" s="254" t="s">
        <v>8</v>
      </c>
    </row>
    <row r="3" spans="1:10">
      <c r="A3" s="233"/>
      <c r="B3" s="233" t="s">
        <v>223</v>
      </c>
      <c r="C3" s="233"/>
      <c r="D3" s="234"/>
      <c r="E3" s="233"/>
      <c r="F3" s="235">
        <v>14088.2</v>
      </c>
      <c r="G3" s="235">
        <v>9684.2000000000007</v>
      </c>
      <c r="H3" s="233"/>
      <c r="I3" s="233"/>
      <c r="J3" s="236">
        <v>108</v>
      </c>
    </row>
    <row r="4" spans="1:10">
      <c r="A4" s="238">
        <v>1</v>
      </c>
      <c r="B4" s="238" t="s">
        <v>1294</v>
      </c>
      <c r="C4" s="241" t="s">
        <v>11</v>
      </c>
      <c r="D4" s="238" t="s">
        <v>635</v>
      </c>
      <c r="E4" s="238" t="s">
        <v>41</v>
      </c>
      <c r="F4" s="242">
        <v>87</v>
      </c>
      <c r="G4" s="242">
        <v>64</v>
      </c>
      <c r="H4" s="238" t="s">
        <v>1295</v>
      </c>
      <c r="I4" s="238" t="s">
        <v>12</v>
      </c>
      <c r="J4" s="238">
        <v>5</v>
      </c>
    </row>
    <row r="5" spans="1:10">
      <c r="A5" s="240">
        <v>2</v>
      </c>
      <c r="B5" s="238" t="s">
        <v>1296</v>
      </c>
      <c r="C5" s="241" t="s">
        <v>25</v>
      </c>
      <c r="D5" s="238" t="s">
        <v>675</v>
      </c>
      <c r="E5" s="238" t="s">
        <v>222</v>
      </c>
      <c r="F5" s="243">
        <v>1120</v>
      </c>
      <c r="G5" s="243">
        <v>870</v>
      </c>
      <c r="H5" s="238" t="s">
        <v>1297</v>
      </c>
      <c r="I5" s="238" t="s">
        <v>12</v>
      </c>
      <c r="J5" s="240">
        <v>15</v>
      </c>
    </row>
    <row r="6" spans="1:10">
      <c r="A6" s="240">
        <v>3</v>
      </c>
      <c r="B6" s="238" t="s">
        <v>1298</v>
      </c>
      <c r="C6" s="241" t="s">
        <v>11</v>
      </c>
      <c r="D6" s="238" t="s">
        <v>676</v>
      </c>
      <c r="E6" s="238" t="s">
        <v>39</v>
      </c>
      <c r="F6" s="243">
        <v>90</v>
      </c>
      <c r="G6" s="243">
        <v>80</v>
      </c>
      <c r="H6" s="238" t="s">
        <v>1299</v>
      </c>
      <c r="I6" s="238" t="s">
        <v>12</v>
      </c>
      <c r="J6" s="240">
        <v>3</v>
      </c>
    </row>
    <row r="7" spans="1:10">
      <c r="A7" s="240">
        <v>4</v>
      </c>
      <c r="B7" s="238" t="s">
        <v>1300</v>
      </c>
      <c r="C7" s="244" t="s">
        <v>11</v>
      </c>
      <c r="D7" s="239" t="s">
        <v>677</v>
      </c>
      <c r="E7" s="239" t="s">
        <v>39</v>
      </c>
      <c r="F7" s="245">
        <v>130</v>
      </c>
      <c r="G7" s="245">
        <v>95</v>
      </c>
      <c r="H7" s="239" t="s">
        <v>1301</v>
      </c>
      <c r="I7" s="239" t="s">
        <v>12</v>
      </c>
      <c r="J7" s="237">
        <v>3</v>
      </c>
    </row>
    <row r="8" spans="1:10">
      <c r="A8" s="240">
        <v>5</v>
      </c>
      <c r="B8" s="246" t="s">
        <v>851</v>
      </c>
      <c r="C8" s="244" t="s">
        <v>11</v>
      </c>
      <c r="D8" s="239" t="s">
        <v>1302</v>
      </c>
      <c r="E8" s="247" t="s">
        <v>39</v>
      </c>
      <c r="F8" s="245">
        <v>587.20000000000005</v>
      </c>
      <c r="G8" s="245">
        <v>477.2</v>
      </c>
      <c r="H8" s="239" t="s">
        <v>96</v>
      </c>
      <c r="I8" s="239" t="s">
        <v>12</v>
      </c>
      <c r="J8" s="237">
        <v>12</v>
      </c>
    </row>
    <row r="9" spans="1:10">
      <c r="A9" s="240">
        <v>6</v>
      </c>
      <c r="B9" s="238" t="s">
        <v>1303</v>
      </c>
      <c r="C9" s="244" t="s">
        <v>11</v>
      </c>
      <c r="D9" s="239" t="s">
        <v>678</v>
      </c>
      <c r="E9" s="237" t="s">
        <v>29</v>
      </c>
      <c r="F9" s="245">
        <v>6160.9</v>
      </c>
      <c r="G9" s="245">
        <v>4010.9</v>
      </c>
      <c r="H9" s="239" t="s">
        <v>15</v>
      </c>
      <c r="I9" s="237" t="s">
        <v>240</v>
      </c>
      <c r="J9" s="237">
        <v>42</v>
      </c>
    </row>
    <row r="10" spans="1:10">
      <c r="A10" s="240">
        <v>7</v>
      </c>
      <c r="B10" s="238" t="s">
        <v>1304</v>
      </c>
      <c r="C10" s="244" t="s">
        <v>11</v>
      </c>
      <c r="D10" s="239" t="s">
        <v>679</v>
      </c>
      <c r="E10" s="237" t="s">
        <v>81</v>
      </c>
      <c r="F10" s="245">
        <v>5913.1</v>
      </c>
      <c r="G10" s="245">
        <v>4087.1</v>
      </c>
      <c r="H10" s="239" t="s">
        <v>96</v>
      </c>
      <c r="I10" s="237" t="s">
        <v>240</v>
      </c>
      <c r="J10" s="237">
        <v>28</v>
      </c>
    </row>
  </sheetData>
  <phoneticPr fontId="15" type="noConversion"/>
  <pageMargins left="0.7" right="0.7" top="0.75" bottom="0.75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zoomScale="110" zoomScaleNormal="110" workbookViewId="0">
      <pane ySplit="5" topLeftCell="A33" activePane="bottomLeft" state="frozen"/>
      <selection pane="bottomLeft" activeCell="D35" sqref="D35"/>
    </sheetView>
  </sheetViews>
  <sheetFormatPr defaultRowHeight="15"/>
  <cols>
    <col min="1" max="1" width="4.85546875" customWidth="1"/>
    <col min="2" max="2" width="17.7109375" customWidth="1"/>
    <col min="3" max="3" width="18.28515625" customWidth="1"/>
    <col min="4" max="4" width="16.7109375" customWidth="1"/>
    <col min="5" max="5" width="14.28515625" customWidth="1"/>
    <col min="7" max="7" width="13.5703125" customWidth="1"/>
    <col min="8" max="8" width="11.140625" customWidth="1"/>
  </cols>
  <sheetData>
    <row r="1" spans="1:8" ht="15.75">
      <c r="D1" s="78" t="s">
        <v>830</v>
      </c>
    </row>
    <row r="3" spans="1:8" ht="25.15" customHeight="1">
      <c r="A3" s="280" t="s">
        <v>0</v>
      </c>
      <c r="B3" s="277" t="s">
        <v>829</v>
      </c>
      <c r="C3" s="277" t="s">
        <v>9</v>
      </c>
      <c r="D3" s="277" t="s">
        <v>2</v>
      </c>
      <c r="E3" s="277" t="s">
        <v>218</v>
      </c>
      <c r="F3" s="277" t="s">
        <v>219</v>
      </c>
      <c r="G3" s="277" t="s">
        <v>257</v>
      </c>
      <c r="H3" s="277" t="s">
        <v>220</v>
      </c>
    </row>
    <row r="4" spans="1:8" ht="15" customHeight="1">
      <c r="A4" s="281"/>
      <c r="B4" s="278"/>
      <c r="C4" s="278"/>
      <c r="D4" s="278"/>
      <c r="E4" s="278"/>
      <c r="F4" s="278"/>
      <c r="G4" s="278"/>
      <c r="H4" s="278"/>
    </row>
    <row r="5" spans="1:8" ht="50.25" customHeight="1">
      <c r="A5" s="282"/>
      <c r="B5" s="279"/>
      <c r="C5" s="279"/>
      <c r="D5" s="279"/>
      <c r="E5" s="279"/>
      <c r="F5" s="279"/>
      <c r="G5" s="279"/>
      <c r="H5" s="279"/>
    </row>
    <row r="6" spans="1:8" ht="38.25" customHeight="1">
      <c r="A6" s="67"/>
      <c r="B6" s="68" t="s">
        <v>223</v>
      </c>
      <c r="C6" s="66"/>
      <c r="D6" s="66"/>
      <c r="E6" s="66"/>
      <c r="F6" s="66">
        <f>SUM(F7:F37)</f>
        <v>1534</v>
      </c>
      <c r="G6" s="66"/>
      <c r="H6" s="66">
        <f>SUM(H7:H37)</f>
        <v>105</v>
      </c>
    </row>
    <row r="7" spans="1:8" ht="38.25">
      <c r="A7" s="36">
        <v>1</v>
      </c>
      <c r="B7" s="8" t="s">
        <v>197</v>
      </c>
      <c r="C7" s="8" t="s">
        <v>793</v>
      </c>
      <c r="D7" s="249" t="s">
        <v>11</v>
      </c>
      <c r="E7" s="8" t="s">
        <v>24</v>
      </c>
      <c r="F7" s="8">
        <v>90</v>
      </c>
      <c r="G7" s="8" t="s">
        <v>698</v>
      </c>
      <c r="H7" s="8">
        <v>10</v>
      </c>
    </row>
    <row r="8" spans="1:8" s="83" customFormat="1" ht="38.25">
      <c r="A8" s="36">
        <v>2</v>
      </c>
      <c r="B8" s="8" t="s">
        <v>198</v>
      </c>
      <c r="C8" s="8" t="s">
        <v>1305</v>
      </c>
      <c r="D8" s="8" t="s">
        <v>618</v>
      </c>
      <c r="E8" s="8" t="s">
        <v>199</v>
      </c>
      <c r="F8" s="8">
        <v>160</v>
      </c>
      <c r="G8" s="8" t="s">
        <v>200</v>
      </c>
      <c r="H8" s="8">
        <v>8</v>
      </c>
    </row>
    <row r="9" spans="1:8" s="83" customFormat="1" ht="38.25">
      <c r="A9" s="36">
        <v>3</v>
      </c>
      <c r="B9" s="8" t="s">
        <v>201</v>
      </c>
      <c r="C9" s="8" t="s">
        <v>797</v>
      </c>
      <c r="D9" s="8" t="s">
        <v>618</v>
      </c>
      <c r="E9" s="8" t="s">
        <v>60</v>
      </c>
      <c r="F9" s="8">
        <v>30</v>
      </c>
      <c r="G9" s="8" t="s">
        <v>200</v>
      </c>
      <c r="H9" s="8">
        <v>5</v>
      </c>
    </row>
    <row r="10" spans="1:8" ht="63.75">
      <c r="A10" s="36">
        <v>4</v>
      </c>
      <c r="B10" s="8" t="s">
        <v>591</v>
      </c>
      <c r="C10" s="8" t="s">
        <v>795</v>
      </c>
      <c r="D10" s="249" t="s">
        <v>794</v>
      </c>
      <c r="E10" s="8" t="s">
        <v>19</v>
      </c>
      <c r="F10" s="8">
        <v>6</v>
      </c>
      <c r="G10" s="8" t="s">
        <v>592</v>
      </c>
      <c r="H10" s="8">
        <v>1</v>
      </c>
    </row>
    <row r="11" spans="1:8" s="83" customFormat="1" ht="25.5">
      <c r="A11" s="36">
        <v>5</v>
      </c>
      <c r="B11" s="8" t="s">
        <v>202</v>
      </c>
      <c r="C11" s="8" t="s">
        <v>796</v>
      </c>
      <c r="D11" s="8" t="s">
        <v>25</v>
      </c>
      <c r="E11" s="8" t="s">
        <v>33</v>
      </c>
      <c r="F11" s="8">
        <v>12</v>
      </c>
      <c r="G11" s="8" t="s">
        <v>759</v>
      </c>
      <c r="H11" s="8">
        <v>5</v>
      </c>
    </row>
    <row r="12" spans="1:8" s="83" customFormat="1" ht="38.25">
      <c r="A12" s="36">
        <v>6</v>
      </c>
      <c r="B12" s="8" t="s">
        <v>203</v>
      </c>
      <c r="C12" s="8" t="s">
        <v>642</v>
      </c>
      <c r="D12" s="8" t="s">
        <v>929</v>
      </c>
      <c r="E12" s="8" t="s">
        <v>19</v>
      </c>
      <c r="F12" s="8">
        <v>20</v>
      </c>
      <c r="G12" s="8" t="s">
        <v>200</v>
      </c>
      <c r="H12" s="8">
        <v>7</v>
      </c>
    </row>
    <row r="13" spans="1:8" s="83" customFormat="1" ht="38.25">
      <c r="A13" s="36">
        <v>7</v>
      </c>
      <c r="B13" s="8" t="s">
        <v>204</v>
      </c>
      <c r="C13" s="8" t="s">
        <v>801</v>
      </c>
      <c r="D13" s="8" t="s">
        <v>794</v>
      </c>
      <c r="E13" s="8" t="s">
        <v>429</v>
      </c>
      <c r="F13" s="8">
        <v>50</v>
      </c>
      <c r="G13" s="8" t="s">
        <v>206</v>
      </c>
      <c r="H13" s="8">
        <v>1</v>
      </c>
    </row>
    <row r="14" spans="1:8" s="83" customFormat="1" ht="38.25">
      <c r="A14" s="36">
        <v>8</v>
      </c>
      <c r="B14" s="8" t="s">
        <v>208</v>
      </c>
      <c r="C14" s="8" t="s">
        <v>799</v>
      </c>
      <c r="D14" s="8" t="s">
        <v>798</v>
      </c>
      <c r="E14" s="8" t="s">
        <v>143</v>
      </c>
      <c r="F14" s="8">
        <v>150</v>
      </c>
      <c r="G14" s="8" t="s">
        <v>788</v>
      </c>
      <c r="H14" s="8">
        <v>7</v>
      </c>
    </row>
    <row r="15" spans="1:8" s="83" customFormat="1" ht="38.25">
      <c r="A15" s="36">
        <v>9</v>
      </c>
      <c r="B15" s="8" t="s">
        <v>208</v>
      </c>
      <c r="C15" s="8" t="s">
        <v>1306</v>
      </c>
      <c r="D15" s="8" t="s">
        <v>522</v>
      </c>
      <c r="E15" s="8" t="s">
        <v>143</v>
      </c>
      <c r="F15" s="8">
        <v>70</v>
      </c>
      <c r="G15" s="8" t="s">
        <v>788</v>
      </c>
      <c r="H15" s="8">
        <v>5</v>
      </c>
    </row>
    <row r="16" spans="1:8" ht="63.75">
      <c r="A16" s="36">
        <v>10</v>
      </c>
      <c r="B16" s="8" t="s">
        <v>209</v>
      </c>
      <c r="C16" s="8" t="s">
        <v>803</v>
      </c>
      <c r="D16" s="249" t="s">
        <v>800</v>
      </c>
      <c r="E16" s="8" t="s">
        <v>81</v>
      </c>
      <c r="F16" s="65">
        <v>0</v>
      </c>
      <c r="G16" s="8" t="s">
        <v>221</v>
      </c>
      <c r="H16" s="8">
        <v>2</v>
      </c>
    </row>
    <row r="17" spans="1:9" ht="63.75">
      <c r="A17" s="36">
        <v>11</v>
      </c>
      <c r="B17" s="8" t="s">
        <v>209</v>
      </c>
      <c r="C17" s="8" t="s">
        <v>802</v>
      </c>
      <c r="D17" s="249" t="s">
        <v>794</v>
      </c>
      <c r="E17" s="8" t="s">
        <v>81</v>
      </c>
      <c r="F17" s="65">
        <v>0</v>
      </c>
      <c r="G17" s="8" t="s">
        <v>221</v>
      </c>
      <c r="H17" s="8">
        <v>1</v>
      </c>
      <c r="I17" s="208"/>
    </row>
    <row r="18" spans="1:9" s="83" customFormat="1" ht="91.5" customHeight="1">
      <c r="A18" s="36">
        <v>12</v>
      </c>
      <c r="B18" s="32" t="s">
        <v>210</v>
      </c>
      <c r="C18" s="8" t="s">
        <v>804</v>
      </c>
      <c r="D18" s="8" t="s">
        <v>522</v>
      </c>
      <c r="E18" s="8" t="s">
        <v>211</v>
      </c>
      <c r="F18" s="8">
        <v>220</v>
      </c>
      <c r="G18" s="8" t="s">
        <v>212</v>
      </c>
      <c r="H18" s="32">
        <v>4</v>
      </c>
    </row>
    <row r="19" spans="1:9" s="83" customFormat="1" ht="25.5">
      <c r="A19" s="36">
        <v>13</v>
      </c>
      <c r="B19" s="8" t="s">
        <v>789</v>
      </c>
      <c r="C19" s="8" t="s">
        <v>805</v>
      </c>
      <c r="D19" s="8" t="s">
        <v>25</v>
      </c>
      <c r="E19" s="8" t="s">
        <v>29</v>
      </c>
      <c r="F19" s="8">
        <v>70</v>
      </c>
      <c r="G19" s="8" t="s">
        <v>1307</v>
      </c>
      <c r="H19" s="8">
        <v>10</v>
      </c>
    </row>
    <row r="20" spans="1:9" s="83" customFormat="1" ht="38.25">
      <c r="A20" s="36">
        <v>14</v>
      </c>
      <c r="B20" s="8" t="s">
        <v>213</v>
      </c>
      <c r="C20" s="8" t="s">
        <v>655</v>
      </c>
      <c r="D20" s="8" t="s">
        <v>800</v>
      </c>
      <c r="E20" s="8" t="s">
        <v>205</v>
      </c>
      <c r="F20" s="8">
        <v>40</v>
      </c>
      <c r="G20" s="8" t="s">
        <v>787</v>
      </c>
      <c r="H20" s="8">
        <v>5</v>
      </c>
    </row>
    <row r="21" spans="1:9" ht="25.5">
      <c r="A21" s="36">
        <v>15</v>
      </c>
      <c r="B21" s="8" t="s">
        <v>214</v>
      </c>
      <c r="C21" s="249" t="s">
        <v>625</v>
      </c>
      <c r="D21" s="249" t="s">
        <v>522</v>
      </c>
      <c r="E21" s="249" t="s">
        <v>205</v>
      </c>
      <c r="F21" s="8">
        <v>110</v>
      </c>
      <c r="G21" s="8" t="s">
        <v>164</v>
      </c>
      <c r="H21" s="8">
        <v>4</v>
      </c>
    </row>
    <row r="22" spans="1:9" ht="38.25">
      <c r="A22" s="36">
        <v>16</v>
      </c>
      <c r="B22" s="8" t="s">
        <v>752</v>
      </c>
      <c r="C22" s="8" t="s">
        <v>28</v>
      </c>
      <c r="D22" s="249" t="s">
        <v>812</v>
      </c>
      <c r="E22" s="8" t="s">
        <v>813</v>
      </c>
      <c r="F22" s="8">
        <v>2</v>
      </c>
      <c r="G22" s="8" t="s">
        <v>697</v>
      </c>
      <c r="H22" s="8">
        <v>2</v>
      </c>
    </row>
    <row r="23" spans="1:9" ht="38.25">
      <c r="A23" s="36">
        <v>17</v>
      </c>
      <c r="B23" s="8" t="s">
        <v>216</v>
      </c>
      <c r="C23" s="8" t="s">
        <v>636</v>
      </c>
      <c r="D23" s="249" t="s">
        <v>806</v>
      </c>
      <c r="E23" s="250" t="s">
        <v>39</v>
      </c>
      <c r="F23" s="32">
        <v>8</v>
      </c>
      <c r="G23" s="8" t="s">
        <v>217</v>
      </c>
      <c r="H23" s="32">
        <v>1</v>
      </c>
    </row>
    <row r="24" spans="1:9" ht="25.5">
      <c r="A24" s="36">
        <v>18</v>
      </c>
      <c r="B24" s="36" t="s">
        <v>433</v>
      </c>
      <c r="C24" s="19" t="s">
        <v>680</v>
      </c>
      <c r="D24" s="19" t="s">
        <v>807</v>
      </c>
      <c r="E24" s="26" t="s">
        <v>205</v>
      </c>
      <c r="F24" s="36">
        <v>10</v>
      </c>
      <c r="G24" s="18" t="s">
        <v>533</v>
      </c>
      <c r="H24" s="36">
        <v>3</v>
      </c>
    </row>
    <row r="25" spans="1:9" ht="63.75">
      <c r="A25" s="36">
        <v>19</v>
      </c>
      <c r="B25" s="8" t="s">
        <v>910</v>
      </c>
      <c r="C25" s="19" t="s">
        <v>808</v>
      </c>
      <c r="D25" s="249" t="s">
        <v>794</v>
      </c>
      <c r="E25" s="26" t="s">
        <v>143</v>
      </c>
      <c r="F25" s="36">
        <v>0</v>
      </c>
      <c r="G25" s="18" t="s">
        <v>911</v>
      </c>
      <c r="H25" s="36">
        <v>1</v>
      </c>
    </row>
    <row r="26" spans="1:9" s="83" customFormat="1" ht="38.25">
      <c r="A26" s="36">
        <v>20</v>
      </c>
      <c r="B26" s="18" t="s">
        <v>809</v>
      </c>
      <c r="C26" s="18" t="s">
        <v>810</v>
      </c>
      <c r="D26" s="36" t="s">
        <v>11</v>
      </c>
      <c r="E26" s="36" t="s">
        <v>811</v>
      </c>
      <c r="F26" s="36">
        <v>60</v>
      </c>
      <c r="G26" s="18" t="s">
        <v>212</v>
      </c>
      <c r="H26" s="36">
        <v>3</v>
      </c>
    </row>
    <row r="27" spans="1:9" s="83" customFormat="1" ht="109.5" customHeight="1">
      <c r="A27" s="36">
        <v>21</v>
      </c>
      <c r="B27" s="18" t="s">
        <v>1192</v>
      </c>
      <c r="C27" s="19" t="s">
        <v>902</v>
      </c>
      <c r="D27" s="36" t="s">
        <v>11</v>
      </c>
      <c r="E27" s="36" t="s">
        <v>1191</v>
      </c>
      <c r="F27" s="36">
        <v>0</v>
      </c>
      <c r="G27" s="18" t="s">
        <v>1308</v>
      </c>
      <c r="H27" s="36">
        <v>1</v>
      </c>
      <c r="I27" s="205"/>
    </row>
    <row r="28" spans="1:9" ht="38.25">
      <c r="A28" s="36">
        <v>22</v>
      </c>
      <c r="B28" s="21" t="s">
        <v>1057</v>
      </c>
      <c r="C28" s="19" t="s">
        <v>902</v>
      </c>
      <c r="D28" s="249" t="s">
        <v>11</v>
      </c>
      <c r="E28" s="116" t="s">
        <v>1058</v>
      </c>
      <c r="F28" s="19">
        <v>16</v>
      </c>
      <c r="G28" s="14" t="s">
        <v>1059</v>
      </c>
      <c r="H28" s="19">
        <v>1</v>
      </c>
    </row>
    <row r="29" spans="1:9" ht="63.75">
      <c r="A29" s="36">
        <v>23</v>
      </c>
      <c r="B29" s="8" t="s">
        <v>912</v>
      </c>
      <c r="C29" s="19" t="s">
        <v>583</v>
      </c>
      <c r="D29" s="14" t="s">
        <v>11</v>
      </c>
      <c r="E29" s="251" t="s">
        <v>914</v>
      </c>
      <c r="F29" s="19">
        <v>0</v>
      </c>
      <c r="G29" s="14" t="s">
        <v>913</v>
      </c>
      <c r="H29" s="19">
        <v>3</v>
      </c>
    </row>
    <row r="30" spans="1:9" s="179" customFormat="1" ht="38.25">
      <c r="A30" s="258">
        <v>24</v>
      </c>
      <c r="B30" s="21" t="s">
        <v>1043</v>
      </c>
      <c r="C30" s="185" t="s">
        <v>1044</v>
      </c>
      <c r="D30" s="186" t="s">
        <v>11</v>
      </c>
      <c r="E30" s="186" t="s">
        <v>1046</v>
      </c>
      <c r="F30" s="258">
        <v>50</v>
      </c>
      <c r="G30" s="185" t="s">
        <v>1045</v>
      </c>
      <c r="H30" s="258">
        <v>2</v>
      </c>
    </row>
    <row r="31" spans="1:9" s="83" customFormat="1" ht="38.25">
      <c r="A31" s="36">
        <v>25</v>
      </c>
      <c r="B31" s="21" t="s">
        <v>961</v>
      </c>
      <c r="C31" s="115" t="s">
        <v>962</v>
      </c>
      <c r="D31" s="185" t="s">
        <v>963</v>
      </c>
      <c r="E31" s="115" t="s">
        <v>995</v>
      </c>
      <c r="F31" s="115">
        <v>18</v>
      </c>
      <c r="G31" s="185" t="s">
        <v>1309</v>
      </c>
      <c r="H31" s="115">
        <v>3</v>
      </c>
    </row>
    <row r="32" spans="1:9" ht="38.25">
      <c r="A32" s="36">
        <v>26</v>
      </c>
      <c r="B32" s="21" t="s">
        <v>1178</v>
      </c>
      <c r="C32" s="257" t="s">
        <v>1182</v>
      </c>
      <c r="D32" s="230" t="s">
        <v>11</v>
      </c>
      <c r="E32" s="116" t="s">
        <v>1134</v>
      </c>
      <c r="F32" s="257">
        <v>30</v>
      </c>
      <c r="G32" s="230" t="s">
        <v>1135</v>
      </c>
      <c r="H32" s="257">
        <v>2</v>
      </c>
    </row>
    <row r="33" spans="1:8" ht="63.75">
      <c r="A33" s="36">
        <v>27</v>
      </c>
      <c r="B33" s="21" t="s">
        <v>1195</v>
      </c>
      <c r="C33" s="257" t="s">
        <v>1196</v>
      </c>
      <c r="D33" s="230" t="s">
        <v>11</v>
      </c>
      <c r="E33" s="116" t="s">
        <v>1197</v>
      </c>
      <c r="F33" s="257">
        <v>40</v>
      </c>
      <c r="G33" s="19" t="s">
        <v>1310</v>
      </c>
      <c r="H33" s="257">
        <v>2</v>
      </c>
    </row>
    <row r="34" spans="1:8" ht="25.5">
      <c r="A34" s="36">
        <v>28</v>
      </c>
      <c r="B34" s="21" t="s">
        <v>1252</v>
      </c>
      <c r="C34" s="257" t="s">
        <v>1251</v>
      </c>
      <c r="D34" s="230" t="s">
        <v>1253</v>
      </c>
      <c r="E34" s="116" t="s">
        <v>1255</v>
      </c>
      <c r="F34" s="257">
        <v>260</v>
      </c>
      <c r="G34" s="19" t="s">
        <v>1254</v>
      </c>
      <c r="H34" s="257">
        <v>2</v>
      </c>
    </row>
    <row r="35" spans="1:8" ht="63.75">
      <c r="A35" s="36">
        <v>29</v>
      </c>
      <c r="B35" s="21" t="s">
        <v>1249</v>
      </c>
      <c r="C35" s="257" t="s">
        <v>1242</v>
      </c>
      <c r="D35" s="230" t="s">
        <v>11</v>
      </c>
      <c r="E35" s="116" t="s">
        <v>100</v>
      </c>
      <c r="F35" s="257">
        <v>12</v>
      </c>
      <c r="G35" s="19" t="s">
        <v>1250</v>
      </c>
      <c r="H35" s="257">
        <v>2</v>
      </c>
    </row>
    <row r="36" spans="1:8" ht="38.25">
      <c r="A36" s="36">
        <v>30</v>
      </c>
      <c r="B36" s="21" t="s">
        <v>1238</v>
      </c>
      <c r="C36" s="257" t="s">
        <v>667</v>
      </c>
      <c r="D36" s="230" t="s">
        <v>11</v>
      </c>
      <c r="E36" s="116" t="s">
        <v>1090</v>
      </c>
      <c r="F36" s="257">
        <v>0</v>
      </c>
      <c r="G36" s="19" t="s">
        <v>191</v>
      </c>
      <c r="H36" s="257">
        <v>1</v>
      </c>
    </row>
    <row r="37" spans="1:8" ht="38.25">
      <c r="A37" s="36">
        <v>31</v>
      </c>
      <c r="B37" s="21" t="s">
        <v>1276</v>
      </c>
      <c r="C37" s="257" t="s">
        <v>1277</v>
      </c>
      <c r="D37" s="230" t="s">
        <v>11</v>
      </c>
      <c r="E37" s="116" t="s">
        <v>207</v>
      </c>
      <c r="F37" s="257">
        <v>0</v>
      </c>
      <c r="G37" s="19" t="s">
        <v>1278</v>
      </c>
      <c r="H37" s="257">
        <v>1</v>
      </c>
    </row>
  </sheetData>
  <mergeCells count="8">
    <mergeCell ref="H3:H5"/>
    <mergeCell ref="E3:E5"/>
    <mergeCell ref="F3:F5"/>
    <mergeCell ref="G3:G5"/>
    <mergeCell ref="A3:A5"/>
    <mergeCell ref="B3:B5"/>
    <mergeCell ref="C3:C5"/>
    <mergeCell ref="D3:D5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topLeftCell="A4" workbookViewId="0">
      <selection activeCell="D3" sqref="D3:D4"/>
    </sheetView>
  </sheetViews>
  <sheetFormatPr defaultRowHeight="15"/>
  <cols>
    <col min="1" max="1" width="3.7109375" customWidth="1"/>
    <col min="2" max="3" width="16.42578125" customWidth="1"/>
    <col min="4" max="4" width="17.28515625" customWidth="1"/>
    <col min="5" max="5" width="16.28515625" customWidth="1"/>
    <col min="6" max="6" width="14.7109375" customWidth="1"/>
    <col min="7" max="7" width="11.42578125" customWidth="1"/>
    <col min="8" max="8" width="10.5703125" customWidth="1"/>
    <col min="9" max="9" width="12.5703125" customWidth="1"/>
  </cols>
  <sheetData>
    <row r="1" spans="1:9">
      <c r="B1" s="3"/>
      <c r="C1" s="3" t="s">
        <v>1423</v>
      </c>
      <c r="D1" s="3"/>
      <c r="E1" s="3"/>
    </row>
    <row r="3" spans="1:9" ht="39.75" customHeight="1">
      <c r="A3" s="286" t="s">
        <v>0</v>
      </c>
      <c r="B3" s="283" t="s">
        <v>224</v>
      </c>
      <c r="C3" s="283" t="s">
        <v>227</v>
      </c>
      <c r="D3" s="277" t="s">
        <v>2</v>
      </c>
      <c r="E3" s="285" t="s">
        <v>1311</v>
      </c>
      <c r="F3" s="283" t="s">
        <v>7</v>
      </c>
      <c r="G3" s="283" t="s">
        <v>229</v>
      </c>
      <c r="H3" s="283" t="s">
        <v>4</v>
      </c>
      <c r="I3" s="283" t="s">
        <v>228</v>
      </c>
    </row>
    <row r="4" spans="1:9" ht="54.95" customHeight="1">
      <c r="A4" s="287"/>
      <c r="B4" s="284"/>
      <c r="C4" s="284"/>
      <c r="D4" s="279"/>
      <c r="E4" s="285"/>
      <c r="F4" s="284"/>
      <c r="G4" s="284"/>
      <c r="H4" s="284"/>
      <c r="I4" s="284"/>
    </row>
    <row r="5" spans="1:9" ht="25.5">
      <c r="A5" s="2"/>
      <c r="B5" s="29" t="s">
        <v>230</v>
      </c>
      <c r="C5" s="29" t="s">
        <v>231</v>
      </c>
      <c r="D5" s="2"/>
      <c r="E5" s="248"/>
      <c r="F5" s="29" t="s">
        <v>231</v>
      </c>
      <c r="G5" s="29">
        <f>SUM(G6:G15)</f>
        <v>42</v>
      </c>
      <c r="H5" s="29">
        <f>SUM(H6:H15)</f>
        <v>890</v>
      </c>
      <c r="I5" s="29" t="s">
        <v>231</v>
      </c>
    </row>
    <row r="6" spans="1:9" ht="38.25">
      <c r="A6" s="27">
        <v>1</v>
      </c>
      <c r="B6" s="27" t="s">
        <v>239</v>
      </c>
      <c r="C6" s="15" t="s">
        <v>819</v>
      </c>
      <c r="D6" s="29" t="s">
        <v>11</v>
      </c>
      <c r="E6" s="7" t="s">
        <v>1069</v>
      </c>
      <c r="F6" s="7" t="s">
        <v>233</v>
      </c>
      <c r="G6" s="69">
        <v>3</v>
      </c>
      <c r="H6" s="29">
        <v>100</v>
      </c>
      <c r="I6" s="38" t="s">
        <v>163</v>
      </c>
    </row>
    <row r="7" spans="1:9" ht="38.25">
      <c r="A7" s="27">
        <v>2</v>
      </c>
      <c r="B7" s="7" t="s">
        <v>232</v>
      </c>
      <c r="C7" s="15" t="s">
        <v>818</v>
      </c>
      <c r="D7" s="29" t="s">
        <v>11</v>
      </c>
      <c r="E7" s="7" t="s">
        <v>1069</v>
      </c>
      <c r="F7" s="7" t="s">
        <v>233</v>
      </c>
      <c r="G7" s="29">
        <v>5</v>
      </c>
      <c r="H7" s="29">
        <v>150</v>
      </c>
      <c r="I7" s="38" t="s">
        <v>163</v>
      </c>
    </row>
    <row r="8" spans="1:9" ht="38.25">
      <c r="A8" s="27">
        <v>3</v>
      </c>
      <c r="B8" s="15" t="s">
        <v>232</v>
      </c>
      <c r="C8" s="15" t="s">
        <v>1316</v>
      </c>
      <c r="D8" s="16" t="s">
        <v>11</v>
      </c>
      <c r="E8" s="14" t="s">
        <v>1312</v>
      </c>
      <c r="F8" s="15" t="s">
        <v>234</v>
      </c>
      <c r="G8" s="16">
        <v>3</v>
      </c>
      <c r="H8" s="16">
        <v>60</v>
      </c>
      <c r="I8" s="24" t="s">
        <v>163</v>
      </c>
    </row>
    <row r="9" spans="1:9" ht="38.25">
      <c r="A9" s="27">
        <v>4</v>
      </c>
      <c r="B9" s="7" t="s">
        <v>232</v>
      </c>
      <c r="C9" s="15" t="s">
        <v>820</v>
      </c>
      <c r="D9" s="29" t="s">
        <v>11</v>
      </c>
      <c r="E9" s="14" t="s">
        <v>457</v>
      </c>
      <c r="F9" s="7" t="s">
        <v>235</v>
      </c>
      <c r="G9" s="29">
        <v>3</v>
      </c>
      <c r="H9" s="29">
        <v>150</v>
      </c>
      <c r="I9" s="38" t="s">
        <v>163</v>
      </c>
    </row>
    <row r="10" spans="1:9" ht="38.25">
      <c r="A10" s="27">
        <v>5</v>
      </c>
      <c r="B10" s="7" t="s">
        <v>232</v>
      </c>
      <c r="C10" s="15" t="s">
        <v>1317</v>
      </c>
      <c r="D10" s="29" t="s">
        <v>11</v>
      </c>
      <c r="E10" s="19" t="s">
        <v>1313</v>
      </c>
      <c r="F10" s="7" t="s">
        <v>238</v>
      </c>
      <c r="G10" s="29">
        <v>1</v>
      </c>
      <c r="H10" s="29">
        <v>50</v>
      </c>
      <c r="I10" s="38" t="s">
        <v>22</v>
      </c>
    </row>
    <row r="11" spans="1:9" ht="38.25">
      <c r="A11" s="27">
        <v>6</v>
      </c>
      <c r="B11" s="7" t="s">
        <v>232</v>
      </c>
      <c r="C11" s="7" t="s">
        <v>849</v>
      </c>
      <c r="D11" s="29" t="s">
        <v>11</v>
      </c>
      <c r="E11" s="14" t="s">
        <v>538</v>
      </c>
      <c r="F11" s="7" t="s">
        <v>236</v>
      </c>
      <c r="G11" s="29">
        <v>3</v>
      </c>
      <c r="H11" s="29">
        <v>70</v>
      </c>
      <c r="I11" s="38" t="s">
        <v>22</v>
      </c>
    </row>
    <row r="12" spans="1:9" ht="38.25">
      <c r="A12" s="27">
        <v>7</v>
      </c>
      <c r="B12" s="7" t="s">
        <v>232</v>
      </c>
      <c r="C12" s="7" t="s">
        <v>821</v>
      </c>
      <c r="D12" s="29" t="s">
        <v>11</v>
      </c>
      <c r="E12" s="14" t="s">
        <v>78</v>
      </c>
      <c r="F12" s="7" t="s">
        <v>14</v>
      </c>
      <c r="G12" s="29">
        <v>3</v>
      </c>
      <c r="H12" s="29">
        <v>30</v>
      </c>
      <c r="I12" s="38" t="s">
        <v>163</v>
      </c>
    </row>
    <row r="13" spans="1:9" ht="38.25">
      <c r="A13" s="27">
        <v>8</v>
      </c>
      <c r="B13" s="70" t="s">
        <v>232</v>
      </c>
      <c r="C13" s="8" t="s">
        <v>753</v>
      </c>
      <c r="D13" s="29" t="s">
        <v>11</v>
      </c>
      <c r="E13" s="19" t="s">
        <v>1314</v>
      </c>
      <c r="F13" s="7" t="s">
        <v>14</v>
      </c>
      <c r="G13" s="29">
        <v>1</v>
      </c>
      <c r="H13" s="29">
        <v>50</v>
      </c>
      <c r="I13" s="38" t="s">
        <v>22</v>
      </c>
    </row>
    <row r="14" spans="1:9" ht="25.5">
      <c r="A14" s="27">
        <v>9</v>
      </c>
      <c r="B14" s="7" t="s">
        <v>232</v>
      </c>
      <c r="C14" s="7" t="s">
        <v>1318</v>
      </c>
      <c r="D14" s="29" t="s">
        <v>11</v>
      </c>
      <c r="E14" s="14" t="s">
        <v>93</v>
      </c>
      <c r="F14" s="7" t="s">
        <v>237</v>
      </c>
      <c r="G14" s="29">
        <v>5</v>
      </c>
      <c r="H14" s="29">
        <v>80</v>
      </c>
      <c r="I14" s="38" t="s">
        <v>163</v>
      </c>
    </row>
    <row r="15" spans="1:9" ht="38.25">
      <c r="A15" s="76">
        <v>10</v>
      </c>
      <c r="B15" s="7" t="s">
        <v>975</v>
      </c>
      <c r="C15" s="15" t="s">
        <v>1319</v>
      </c>
      <c r="D15" s="29" t="s">
        <v>25</v>
      </c>
      <c r="E15" s="7" t="s">
        <v>1315</v>
      </c>
      <c r="F15" s="7" t="s">
        <v>14</v>
      </c>
      <c r="G15" s="43">
        <v>15</v>
      </c>
      <c r="H15" s="29">
        <v>150</v>
      </c>
      <c r="I15" s="38" t="s">
        <v>22</v>
      </c>
    </row>
    <row r="17" spans="2:2">
      <c r="B17" s="1"/>
    </row>
  </sheetData>
  <mergeCells count="9">
    <mergeCell ref="A3:A4"/>
    <mergeCell ref="B3:B4"/>
    <mergeCell ref="C3:C4"/>
    <mergeCell ref="D3:D4"/>
    <mergeCell ref="I3:I4"/>
    <mergeCell ref="F3:F4"/>
    <mergeCell ref="G3:G4"/>
    <mergeCell ref="H3:H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H6" sqref="H6"/>
    </sheetView>
  </sheetViews>
  <sheetFormatPr defaultRowHeight="15"/>
  <cols>
    <col min="1" max="1" width="5.85546875" customWidth="1"/>
    <col min="2" max="2" width="14.85546875" customWidth="1"/>
    <col min="3" max="3" width="11.42578125" customWidth="1"/>
    <col min="4" max="4" width="17.7109375" customWidth="1"/>
    <col min="5" max="5" width="13" customWidth="1"/>
    <col min="6" max="6" width="9.42578125" customWidth="1"/>
    <col min="7" max="7" width="7.7109375" customWidth="1"/>
    <col min="8" max="8" width="13.42578125" customWidth="1"/>
    <col min="9" max="9" width="11.7109375" customWidth="1"/>
  </cols>
  <sheetData>
    <row r="1" spans="1:9">
      <c r="A1" s="292" t="s">
        <v>242</v>
      </c>
      <c r="B1" s="292"/>
      <c r="C1" s="292"/>
      <c r="D1" s="292"/>
      <c r="E1" s="292"/>
      <c r="F1" s="292"/>
      <c r="G1" s="292"/>
      <c r="H1" s="292"/>
      <c r="I1" s="292"/>
    </row>
    <row r="2" spans="1:9" ht="15" customHeight="1">
      <c r="A2" s="293"/>
      <c r="B2" s="293"/>
      <c r="C2" s="293"/>
      <c r="D2" s="293"/>
      <c r="E2" s="293"/>
      <c r="F2" s="293"/>
      <c r="G2" s="293"/>
      <c r="H2" s="293"/>
      <c r="I2" s="293"/>
    </row>
    <row r="3" spans="1:9" ht="38.25">
      <c r="A3" s="4" t="s">
        <v>243</v>
      </c>
      <c r="B3" s="4" t="s">
        <v>244</v>
      </c>
      <c r="C3" s="4" t="s">
        <v>245</v>
      </c>
      <c r="D3" s="4" t="s">
        <v>227</v>
      </c>
      <c r="E3" s="4" t="s">
        <v>228</v>
      </c>
      <c r="F3" s="4" t="s">
        <v>4</v>
      </c>
      <c r="G3" s="4" t="s">
        <v>246</v>
      </c>
      <c r="H3" s="4" t="s">
        <v>247</v>
      </c>
      <c r="I3" s="4" t="s">
        <v>248</v>
      </c>
    </row>
    <row r="4" spans="1:9" ht="15" customHeight="1">
      <c r="A4" s="288"/>
      <c r="B4" s="288" t="s">
        <v>223</v>
      </c>
      <c r="C4" s="288" t="s">
        <v>249</v>
      </c>
      <c r="D4" s="288" t="s">
        <v>249</v>
      </c>
      <c r="E4" s="288" t="s">
        <v>249</v>
      </c>
      <c r="F4" s="288">
        <f>SUM(F6:F8)</f>
        <v>7812</v>
      </c>
      <c r="G4" s="288">
        <f>SUM(G6:G8)</f>
        <v>251</v>
      </c>
      <c r="H4" s="288" t="s">
        <v>249</v>
      </c>
      <c r="I4" s="290">
        <f>SUM(I6:I8)</f>
        <v>22</v>
      </c>
    </row>
    <row r="5" spans="1:9" ht="10.5" customHeight="1">
      <c r="A5" s="289"/>
      <c r="B5" s="289"/>
      <c r="C5" s="289"/>
      <c r="D5" s="289"/>
      <c r="E5" s="289"/>
      <c r="F5" s="289"/>
      <c r="G5" s="289"/>
      <c r="H5" s="289"/>
      <c r="I5" s="291"/>
    </row>
    <row r="6" spans="1:9" ht="58.7" customHeight="1">
      <c r="A6" s="22">
        <v>1</v>
      </c>
      <c r="B6" s="58" t="s">
        <v>713</v>
      </c>
      <c r="C6" s="22" t="s">
        <v>250</v>
      </c>
      <c r="D6" s="58" t="s">
        <v>1320</v>
      </c>
      <c r="E6" s="22" t="s">
        <v>251</v>
      </c>
      <c r="F6" s="22">
        <v>990</v>
      </c>
      <c r="G6" s="22">
        <v>41</v>
      </c>
      <c r="H6" s="44" t="s">
        <v>252</v>
      </c>
      <c r="I6" s="25">
        <v>4</v>
      </c>
    </row>
    <row r="7" spans="1:9" ht="38.25">
      <c r="A7" s="22">
        <v>2</v>
      </c>
      <c r="B7" s="22" t="s">
        <v>253</v>
      </c>
      <c r="C7" s="22" t="s">
        <v>11</v>
      </c>
      <c r="D7" s="58" t="s">
        <v>1321</v>
      </c>
      <c r="E7" s="22" t="s">
        <v>254</v>
      </c>
      <c r="F7" s="22">
        <v>5022</v>
      </c>
      <c r="G7" s="22">
        <v>50</v>
      </c>
      <c r="H7" s="22" t="s">
        <v>152</v>
      </c>
      <c r="I7" s="25">
        <v>4</v>
      </c>
    </row>
    <row r="8" spans="1:9" ht="54.95" customHeight="1">
      <c r="A8" s="12">
        <v>3</v>
      </c>
      <c r="B8" s="23" t="s">
        <v>255</v>
      </c>
      <c r="C8" s="23" t="s">
        <v>11</v>
      </c>
      <c r="D8" s="59" t="s">
        <v>1322</v>
      </c>
      <c r="E8" s="23" t="s">
        <v>256</v>
      </c>
      <c r="F8" s="23">
        <v>1800</v>
      </c>
      <c r="G8" s="23">
        <v>160</v>
      </c>
      <c r="H8" s="23" t="s">
        <v>15</v>
      </c>
      <c r="I8" s="26">
        <v>14</v>
      </c>
    </row>
  </sheetData>
  <mergeCells count="10">
    <mergeCell ref="G4:G5"/>
    <mergeCell ref="H4:H5"/>
    <mergeCell ref="I4:I5"/>
    <mergeCell ref="A1:I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F8" sqref="F8"/>
    </sheetView>
  </sheetViews>
  <sheetFormatPr defaultRowHeight="15"/>
  <cols>
    <col min="1" max="1" width="4.42578125" customWidth="1"/>
    <col min="2" max="2" width="13.42578125" customWidth="1"/>
    <col min="3" max="3" width="10.140625" customWidth="1"/>
    <col min="4" max="4" width="25.85546875" customWidth="1"/>
    <col min="5" max="5" width="18.140625" customWidth="1"/>
    <col min="6" max="6" width="17.140625" customWidth="1"/>
    <col min="7" max="7" width="21.42578125" customWidth="1"/>
    <col min="8" max="8" width="14.5703125" customWidth="1"/>
  </cols>
  <sheetData>
    <row r="2" spans="1:10">
      <c r="A2" s="295" t="s">
        <v>1424</v>
      </c>
      <c r="B2" s="295"/>
      <c r="C2" s="295"/>
      <c r="D2" s="295"/>
      <c r="E2" s="295"/>
      <c r="F2" s="295"/>
    </row>
    <row r="3" spans="1:10" ht="15" customHeight="1">
      <c r="A3" s="296" t="s">
        <v>243</v>
      </c>
      <c r="B3" s="294" t="s">
        <v>224</v>
      </c>
      <c r="C3" s="294" t="s">
        <v>226</v>
      </c>
      <c r="D3" s="288" t="s">
        <v>227</v>
      </c>
      <c r="E3" s="297" t="s">
        <v>607</v>
      </c>
      <c r="F3" s="288" t="s">
        <v>6</v>
      </c>
      <c r="G3" s="39" t="s">
        <v>608</v>
      </c>
      <c r="H3" s="294" t="s">
        <v>258</v>
      </c>
    </row>
    <row r="4" spans="1:10" ht="24.75" customHeight="1">
      <c r="A4" s="296"/>
      <c r="B4" s="294"/>
      <c r="C4" s="294"/>
      <c r="D4" s="289"/>
      <c r="E4" s="298"/>
      <c r="F4" s="289"/>
      <c r="G4" s="40"/>
      <c r="H4" s="294"/>
    </row>
    <row r="5" spans="1:10" ht="30">
      <c r="A5" s="12"/>
      <c r="B5" s="60" t="s">
        <v>223</v>
      </c>
      <c r="C5" s="60" t="s">
        <v>249</v>
      </c>
      <c r="D5" s="61" t="s">
        <v>249</v>
      </c>
      <c r="E5" s="28">
        <f>E6+E7+E8+E9+E10</f>
        <v>16</v>
      </c>
      <c r="F5" s="61" t="s">
        <v>249</v>
      </c>
      <c r="G5" s="61"/>
      <c r="H5" s="60">
        <f>SUM(H6:H10)</f>
        <v>26</v>
      </c>
    </row>
    <row r="6" spans="1:10" ht="48" customHeight="1">
      <c r="A6" s="12">
        <v>1</v>
      </c>
      <c r="B6" s="60" t="s">
        <v>259</v>
      </c>
      <c r="C6" s="60" t="s">
        <v>11</v>
      </c>
      <c r="D6" s="60" t="s">
        <v>1323</v>
      </c>
      <c r="E6" s="64">
        <v>4</v>
      </c>
      <c r="F6" s="60" t="s">
        <v>138</v>
      </c>
      <c r="G6" s="60" t="s">
        <v>609</v>
      </c>
      <c r="H6" s="60">
        <v>4</v>
      </c>
    </row>
    <row r="7" spans="1:10" ht="45">
      <c r="A7" s="12">
        <v>2</v>
      </c>
      <c r="B7" s="60" t="s">
        <v>260</v>
      </c>
      <c r="C7" s="60" t="s">
        <v>11</v>
      </c>
      <c r="D7" s="60" t="s">
        <v>1324</v>
      </c>
      <c r="E7" s="64">
        <v>3</v>
      </c>
      <c r="F7" s="60" t="s">
        <v>1325</v>
      </c>
      <c r="G7" s="60" t="s">
        <v>609</v>
      </c>
      <c r="H7" s="60">
        <v>5</v>
      </c>
      <c r="J7" s="60"/>
    </row>
    <row r="8" spans="1:10" ht="53.25" customHeight="1">
      <c r="A8" s="12">
        <v>3</v>
      </c>
      <c r="B8" s="62" t="s">
        <v>259</v>
      </c>
      <c r="C8" s="62" t="s">
        <v>11</v>
      </c>
      <c r="D8" s="62" t="s">
        <v>1326</v>
      </c>
      <c r="E8" s="64">
        <v>3</v>
      </c>
      <c r="F8" s="62" t="s">
        <v>138</v>
      </c>
      <c r="G8" s="60" t="s">
        <v>609</v>
      </c>
      <c r="H8" s="62">
        <v>4</v>
      </c>
    </row>
    <row r="9" spans="1:10" ht="60">
      <c r="A9" s="197">
        <v>4</v>
      </c>
      <c r="B9" s="63" t="s">
        <v>610</v>
      </c>
      <c r="C9" s="63" t="s">
        <v>25</v>
      </c>
      <c r="D9" s="63" t="s">
        <v>1327</v>
      </c>
      <c r="E9" s="64">
        <v>3</v>
      </c>
      <c r="F9" s="63" t="s">
        <v>611</v>
      </c>
      <c r="G9" s="60" t="s">
        <v>609</v>
      </c>
      <c r="H9" s="63">
        <v>5</v>
      </c>
    </row>
    <row r="10" spans="1:10" ht="60">
      <c r="A10" s="197">
        <v>5</v>
      </c>
      <c r="B10" s="63" t="s">
        <v>1204</v>
      </c>
      <c r="C10" s="63" t="s">
        <v>618</v>
      </c>
      <c r="D10" s="63" t="s">
        <v>1328</v>
      </c>
      <c r="E10" s="64">
        <v>3</v>
      </c>
      <c r="F10" s="63" t="s">
        <v>1194</v>
      </c>
      <c r="G10" s="60" t="s">
        <v>609</v>
      </c>
      <c r="H10" s="63">
        <v>8</v>
      </c>
    </row>
    <row r="11" spans="1:10" ht="45">
      <c r="A11" s="197">
        <v>6</v>
      </c>
      <c r="B11" s="63" t="s">
        <v>1202</v>
      </c>
      <c r="C11" s="63" t="s">
        <v>25</v>
      </c>
      <c r="D11" s="63" t="s">
        <v>1200</v>
      </c>
      <c r="E11" s="64"/>
      <c r="F11" s="63"/>
      <c r="G11" s="60"/>
      <c r="H11" s="63"/>
    </row>
    <row r="12" spans="1:10" ht="45">
      <c r="A12" s="197">
        <v>7</v>
      </c>
      <c r="B12" s="63" t="s">
        <v>1201</v>
      </c>
      <c r="C12" s="63" t="s">
        <v>25</v>
      </c>
      <c r="D12" s="63" t="s">
        <v>1203</v>
      </c>
      <c r="E12" s="64"/>
      <c r="F12" s="63"/>
      <c r="G12" s="60"/>
      <c r="H12" s="63"/>
    </row>
  </sheetData>
  <mergeCells count="8">
    <mergeCell ref="H3:H4"/>
    <mergeCell ref="A2:F2"/>
    <mergeCell ref="A3:A4"/>
    <mergeCell ref="B3:B4"/>
    <mergeCell ref="C3:C4"/>
    <mergeCell ref="D3:D4"/>
    <mergeCell ref="E3:E4"/>
    <mergeCell ref="F3:F4"/>
  </mergeCells>
  <phoneticPr fontId="1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0"/>
  <sheetViews>
    <sheetView workbookViewId="0">
      <pane ySplit="2" topLeftCell="A3" activePane="bottomLeft" state="frozen"/>
      <selection pane="bottomLeft" activeCell="G48" sqref="G48"/>
    </sheetView>
  </sheetViews>
  <sheetFormatPr defaultRowHeight="15"/>
  <cols>
    <col min="1" max="1" width="5.7109375" customWidth="1"/>
    <col min="2" max="2" width="16.7109375" style="127" customWidth="1"/>
    <col min="3" max="3" width="11" style="127" customWidth="1"/>
    <col min="4" max="4" width="22.140625" customWidth="1"/>
    <col min="5" max="5" width="13.42578125" customWidth="1"/>
    <col min="6" max="6" width="8.7109375" style="89" customWidth="1"/>
    <col min="7" max="7" width="26" customWidth="1"/>
    <col min="8" max="8" width="14.7109375" customWidth="1"/>
    <col min="9" max="9" width="15.5703125" customWidth="1"/>
    <col min="10" max="10" width="16.42578125" customWidth="1"/>
  </cols>
  <sheetData>
    <row r="1" spans="1:10">
      <c r="A1" s="295" t="s">
        <v>261</v>
      </c>
      <c r="B1" s="295"/>
      <c r="C1" s="295"/>
      <c r="D1" s="295"/>
      <c r="E1" s="295"/>
      <c r="F1" s="295"/>
      <c r="G1" s="295"/>
      <c r="H1" s="295"/>
    </row>
    <row r="2" spans="1:10" ht="51">
      <c r="A2" s="9" t="s">
        <v>262</v>
      </c>
      <c r="B2" s="80" t="s">
        <v>1</v>
      </c>
      <c r="C2" s="80" t="s">
        <v>263</v>
      </c>
      <c r="D2" s="29" t="s">
        <v>227</v>
      </c>
      <c r="E2" s="29" t="s">
        <v>228</v>
      </c>
      <c r="F2" s="29" t="s">
        <v>4</v>
      </c>
      <c r="G2" s="29" t="s">
        <v>264</v>
      </c>
      <c r="H2" s="29" t="s">
        <v>265</v>
      </c>
      <c r="I2" s="72" t="s">
        <v>307</v>
      </c>
    </row>
    <row r="3" spans="1:10">
      <c r="A3" s="75">
        <v>1</v>
      </c>
      <c r="B3" s="80">
        <v>2</v>
      </c>
      <c r="C3" s="80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71">
        <v>9</v>
      </c>
    </row>
    <row r="4" spans="1:10">
      <c r="A4" s="75" t="s">
        <v>249</v>
      </c>
      <c r="B4" s="80" t="s">
        <v>249</v>
      </c>
      <c r="C4" s="80" t="s">
        <v>249</v>
      </c>
      <c r="D4" s="29" t="s">
        <v>249</v>
      </c>
      <c r="E4" s="29" t="s">
        <v>249</v>
      </c>
      <c r="F4" s="29">
        <f>+SUM(F5:F55)</f>
        <v>2077</v>
      </c>
      <c r="G4" s="29" t="s">
        <v>249</v>
      </c>
      <c r="H4" s="29" t="s">
        <v>249</v>
      </c>
      <c r="I4" s="71">
        <f>SUM(I5:I55)</f>
        <v>83</v>
      </c>
    </row>
    <row r="5" spans="1:10" ht="51">
      <c r="A5" s="26">
        <v>1</v>
      </c>
      <c r="B5" s="17" t="s">
        <v>287</v>
      </c>
      <c r="C5" s="17" t="s">
        <v>266</v>
      </c>
      <c r="D5" s="17" t="s">
        <v>267</v>
      </c>
      <c r="E5" s="17" t="s">
        <v>41</v>
      </c>
      <c r="F5" s="106">
        <v>36</v>
      </c>
      <c r="G5" s="17" t="s">
        <v>200</v>
      </c>
      <c r="H5" s="17" t="s">
        <v>279</v>
      </c>
      <c r="I5" s="43">
        <v>3</v>
      </c>
    </row>
    <row r="6" spans="1:10" ht="25.5">
      <c r="A6" s="17">
        <v>2</v>
      </c>
      <c r="B6" s="17" t="s">
        <v>268</v>
      </c>
      <c r="C6" s="17" t="s">
        <v>266</v>
      </c>
      <c r="D6" s="17" t="s">
        <v>269</v>
      </c>
      <c r="E6" s="17" t="s">
        <v>41</v>
      </c>
      <c r="F6" s="106">
        <v>30</v>
      </c>
      <c r="G6" s="17" t="s">
        <v>538</v>
      </c>
      <c r="H6" s="17" t="s">
        <v>279</v>
      </c>
      <c r="I6" s="43">
        <v>2</v>
      </c>
    </row>
    <row r="7" spans="1:10" ht="25.5">
      <c r="A7" s="17">
        <v>3</v>
      </c>
      <c r="B7" s="35" t="s">
        <v>271</v>
      </c>
      <c r="C7" s="17" t="s">
        <v>266</v>
      </c>
      <c r="D7" s="17" t="s">
        <v>1329</v>
      </c>
      <c r="E7" s="17" t="s">
        <v>41</v>
      </c>
      <c r="F7" s="106">
        <v>18</v>
      </c>
      <c r="G7" s="17" t="s">
        <v>186</v>
      </c>
      <c r="H7" s="17" t="s">
        <v>279</v>
      </c>
      <c r="I7" s="43">
        <v>2</v>
      </c>
    </row>
    <row r="8" spans="1:10" ht="38.25">
      <c r="A8" s="26">
        <v>4</v>
      </c>
      <c r="B8" s="17" t="s">
        <v>274</v>
      </c>
      <c r="C8" s="17" t="s">
        <v>266</v>
      </c>
      <c r="D8" s="18" t="s">
        <v>275</v>
      </c>
      <c r="E8" s="18" t="s">
        <v>22</v>
      </c>
      <c r="F8" s="81">
        <v>25</v>
      </c>
      <c r="G8" s="18" t="s">
        <v>288</v>
      </c>
      <c r="H8" s="18" t="s">
        <v>993</v>
      </c>
      <c r="I8" s="43">
        <v>2</v>
      </c>
    </row>
    <row r="9" spans="1:10" ht="29.25" customHeight="1">
      <c r="A9" s="26">
        <v>5</v>
      </c>
      <c r="B9" s="35" t="s">
        <v>834</v>
      </c>
      <c r="C9" s="17" t="s">
        <v>266</v>
      </c>
      <c r="D9" s="17" t="s">
        <v>1330</v>
      </c>
      <c r="E9" s="17" t="s">
        <v>10</v>
      </c>
      <c r="F9" s="106">
        <v>20</v>
      </c>
      <c r="G9" s="17" t="s">
        <v>835</v>
      </c>
      <c r="H9" s="17" t="s">
        <v>279</v>
      </c>
      <c r="I9" s="43">
        <v>2</v>
      </c>
      <c r="J9" s="299"/>
    </row>
    <row r="10" spans="1:10" ht="25.5">
      <c r="A10" s="17">
        <v>6</v>
      </c>
      <c r="B10" s="35" t="s">
        <v>554</v>
      </c>
      <c r="C10" s="17" t="s">
        <v>266</v>
      </c>
      <c r="D10" s="17" t="s">
        <v>1274</v>
      </c>
      <c r="E10" s="17" t="s">
        <v>19</v>
      </c>
      <c r="F10" s="106">
        <v>20</v>
      </c>
      <c r="G10" s="17" t="s">
        <v>1331</v>
      </c>
      <c r="H10" s="17" t="s">
        <v>279</v>
      </c>
      <c r="I10" s="43">
        <v>1</v>
      </c>
      <c r="J10" s="299"/>
    </row>
    <row r="11" spans="1:10" ht="76.5">
      <c r="A11" s="17">
        <v>7</v>
      </c>
      <c r="B11" s="17" t="s">
        <v>215</v>
      </c>
      <c r="C11" s="17" t="s">
        <v>270</v>
      </c>
      <c r="D11" s="18" t="s">
        <v>272</v>
      </c>
      <c r="E11" s="18" t="s">
        <v>81</v>
      </c>
      <c r="F11" s="81">
        <v>18</v>
      </c>
      <c r="G11" s="18" t="s">
        <v>1332</v>
      </c>
      <c r="H11" s="18" t="s">
        <v>273</v>
      </c>
      <c r="I11" s="46">
        <v>2</v>
      </c>
    </row>
    <row r="12" spans="1:10" ht="51">
      <c r="A12" s="26">
        <v>8</v>
      </c>
      <c r="B12" s="17" t="s">
        <v>276</v>
      </c>
      <c r="C12" s="17" t="s">
        <v>266</v>
      </c>
      <c r="D12" s="18" t="s">
        <v>277</v>
      </c>
      <c r="E12" s="18" t="s">
        <v>163</v>
      </c>
      <c r="F12" s="81">
        <v>30</v>
      </c>
      <c r="G12" s="18" t="s">
        <v>289</v>
      </c>
      <c r="H12" s="18" t="s">
        <v>278</v>
      </c>
      <c r="I12" s="43">
        <v>2</v>
      </c>
    </row>
    <row r="13" spans="1:10" ht="38.25">
      <c r="A13" s="26">
        <v>9</v>
      </c>
      <c r="B13" s="35" t="s">
        <v>300</v>
      </c>
      <c r="C13" s="17" t="s">
        <v>266</v>
      </c>
      <c r="D13" s="18" t="s">
        <v>1333</v>
      </c>
      <c r="E13" s="18" t="s">
        <v>19</v>
      </c>
      <c r="F13" s="106">
        <v>20</v>
      </c>
      <c r="G13" s="17" t="s">
        <v>291</v>
      </c>
      <c r="H13" s="17" t="s">
        <v>279</v>
      </c>
      <c r="I13" s="43">
        <v>1</v>
      </c>
    </row>
    <row r="14" spans="1:10" ht="25.5">
      <c r="A14" s="17">
        <v>10</v>
      </c>
      <c r="B14" s="17" t="s">
        <v>292</v>
      </c>
      <c r="C14" s="17" t="s">
        <v>270</v>
      </c>
      <c r="D14" s="73" t="s">
        <v>758</v>
      </c>
      <c r="E14" s="17" t="s">
        <v>22</v>
      </c>
      <c r="F14" s="106">
        <v>40</v>
      </c>
      <c r="G14" s="17" t="s">
        <v>293</v>
      </c>
      <c r="H14" s="17" t="s">
        <v>279</v>
      </c>
      <c r="I14" s="43">
        <v>2</v>
      </c>
    </row>
    <row r="15" spans="1:10" ht="25.5">
      <c r="A15" s="17">
        <v>11</v>
      </c>
      <c r="B15" s="17" t="s">
        <v>292</v>
      </c>
      <c r="C15" s="17" t="s">
        <v>266</v>
      </c>
      <c r="D15" s="18" t="s">
        <v>294</v>
      </c>
      <c r="E15" s="17" t="s">
        <v>22</v>
      </c>
      <c r="F15" s="106">
        <v>40</v>
      </c>
      <c r="G15" s="17" t="s">
        <v>293</v>
      </c>
      <c r="H15" s="17" t="s">
        <v>279</v>
      </c>
      <c r="I15" s="43">
        <v>2</v>
      </c>
    </row>
    <row r="16" spans="1:10" ht="25.5">
      <c r="A16" s="26">
        <v>12</v>
      </c>
      <c r="B16" s="17" t="s">
        <v>541</v>
      </c>
      <c r="C16" s="17" t="s">
        <v>266</v>
      </c>
      <c r="D16" s="18" t="s">
        <v>294</v>
      </c>
      <c r="E16" s="18" t="s">
        <v>19</v>
      </c>
      <c r="F16" s="81">
        <v>20</v>
      </c>
      <c r="G16" s="18" t="s">
        <v>777</v>
      </c>
      <c r="H16" s="17" t="s">
        <v>279</v>
      </c>
      <c r="I16" s="43">
        <v>1</v>
      </c>
    </row>
    <row r="17" spans="1:9" ht="38.25">
      <c r="A17" s="26">
        <v>13</v>
      </c>
      <c r="B17" s="17" t="s">
        <v>540</v>
      </c>
      <c r="C17" s="17" t="s">
        <v>266</v>
      </c>
      <c r="D17" s="18" t="s">
        <v>294</v>
      </c>
      <c r="E17" s="18" t="s">
        <v>19</v>
      </c>
      <c r="F17" s="37">
        <v>50</v>
      </c>
      <c r="G17" s="19" t="s">
        <v>539</v>
      </c>
      <c r="H17" s="17" t="s">
        <v>279</v>
      </c>
      <c r="I17" s="43">
        <v>1</v>
      </c>
    </row>
    <row r="18" spans="1:9" ht="38.25">
      <c r="A18" s="17">
        <v>14</v>
      </c>
      <c r="B18" s="17" t="s">
        <v>1235</v>
      </c>
      <c r="C18" s="17" t="s">
        <v>266</v>
      </c>
      <c r="D18" s="18" t="s">
        <v>630</v>
      </c>
      <c r="E18" s="18" t="s">
        <v>1236</v>
      </c>
      <c r="F18" s="37">
        <v>55</v>
      </c>
      <c r="G18" s="19" t="s">
        <v>441</v>
      </c>
      <c r="H18" s="17" t="s">
        <v>279</v>
      </c>
      <c r="I18" s="43">
        <v>1</v>
      </c>
    </row>
    <row r="19" spans="1:9" ht="25.5">
      <c r="A19" s="17">
        <v>15</v>
      </c>
      <c r="B19" s="35" t="s">
        <v>295</v>
      </c>
      <c r="C19" s="35" t="s">
        <v>266</v>
      </c>
      <c r="D19" s="18" t="s">
        <v>294</v>
      </c>
      <c r="E19" s="18" t="s">
        <v>19</v>
      </c>
      <c r="F19" s="43">
        <v>55</v>
      </c>
      <c r="G19" s="19" t="s">
        <v>441</v>
      </c>
      <c r="H19" s="17" t="s">
        <v>279</v>
      </c>
      <c r="I19" s="43">
        <v>2</v>
      </c>
    </row>
    <row r="20" spans="1:9" ht="25.5">
      <c r="A20" s="26">
        <v>16</v>
      </c>
      <c r="B20" s="76" t="s">
        <v>296</v>
      </c>
      <c r="C20" s="76" t="s">
        <v>266</v>
      </c>
      <c r="D20" s="18" t="s">
        <v>294</v>
      </c>
      <c r="E20" s="18" t="s">
        <v>19</v>
      </c>
      <c r="F20" s="43">
        <v>20</v>
      </c>
      <c r="G20" s="14" t="s">
        <v>542</v>
      </c>
      <c r="H20" s="17" t="s">
        <v>279</v>
      </c>
      <c r="I20" s="43">
        <v>2</v>
      </c>
    </row>
    <row r="21" spans="1:9" ht="25.5">
      <c r="A21" s="26">
        <v>17</v>
      </c>
      <c r="B21" s="35" t="s">
        <v>554</v>
      </c>
      <c r="C21" s="35" t="s">
        <v>266</v>
      </c>
      <c r="D21" s="18" t="s">
        <v>294</v>
      </c>
      <c r="E21" s="18" t="s">
        <v>19</v>
      </c>
      <c r="F21" s="43">
        <v>40</v>
      </c>
      <c r="G21" s="26" t="s">
        <v>555</v>
      </c>
      <c r="H21" s="17" t="s">
        <v>279</v>
      </c>
      <c r="I21" s="43">
        <v>1</v>
      </c>
    </row>
    <row r="22" spans="1:9" ht="25.5">
      <c r="A22" s="17">
        <v>18</v>
      </c>
      <c r="B22" s="35" t="s">
        <v>543</v>
      </c>
      <c r="C22" s="35" t="s">
        <v>266</v>
      </c>
      <c r="D22" s="18" t="s">
        <v>294</v>
      </c>
      <c r="E22" s="18" t="s">
        <v>19</v>
      </c>
      <c r="F22" s="43">
        <v>30</v>
      </c>
      <c r="G22" s="19" t="s">
        <v>544</v>
      </c>
      <c r="H22" s="18" t="s">
        <v>278</v>
      </c>
      <c r="I22" s="43">
        <v>1</v>
      </c>
    </row>
    <row r="23" spans="1:9" ht="25.5">
      <c r="A23" s="17">
        <v>19</v>
      </c>
      <c r="B23" s="11" t="s">
        <v>541</v>
      </c>
      <c r="C23" s="35" t="s">
        <v>266</v>
      </c>
      <c r="D23" s="18" t="s">
        <v>294</v>
      </c>
      <c r="E23" s="18" t="s">
        <v>19</v>
      </c>
      <c r="F23" s="43">
        <v>31</v>
      </c>
      <c r="G23" s="19" t="s">
        <v>545</v>
      </c>
      <c r="H23" s="17" t="s">
        <v>279</v>
      </c>
      <c r="I23" s="43">
        <v>1</v>
      </c>
    </row>
    <row r="24" spans="1:9" ht="25.5">
      <c r="A24" s="26">
        <v>20</v>
      </c>
      <c r="B24" s="11" t="s">
        <v>271</v>
      </c>
      <c r="C24" s="35" t="s">
        <v>266</v>
      </c>
      <c r="D24" s="18" t="s">
        <v>294</v>
      </c>
      <c r="E24" s="18" t="s">
        <v>19</v>
      </c>
      <c r="F24" s="43">
        <v>75</v>
      </c>
      <c r="G24" s="19" t="s">
        <v>1334</v>
      </c>
      <c r="H24" s="18" t="s">
        <v>278</v>
      </c>
      <c r="I24" s="43">
        <v>2</v>
      </c>
    </row>
    <row r="25" spans="1:9" ht="25.5">
      <c r="A25" s="26">
        <v>21</v>
      </c>
      <c r="B25" s="11" t="s">
        <v>519</v>
      </c>
      <c r="C25" s="35" t="s">
        <v>266</v>
      </c>
      <c r="D25" s="18" t="s">
        <v>294</v>
      </c>
      <c r="E25" s="18" t="s">
        <v>19</v>
      </c>
      <c r="F25" s="43">
        <v>30</v>
      </c>
      <c r="G25" s="19" t="s">
        <v>546</v>
      </c>
      <c r="H25" s="18" t="s">
        <v>278</v>
      </c>
      <c r="I25" s="43">
        <v>1</v>
      </c>
    </row>
    <row r="26" spans="1:9" ht="25.5">
      <c r="A26" s="17">
        <v>22</v>
      </c>
      <c r="B26" s="11" t="s">
        <v>297</v>
      </c>
      <c r="C26" s="35" t="s">
        <v>266</v>
      </c>
      <c r="D26" s="18" t="s">
        <v>294</v>
      </c>
      <c r="E26" s="18" t="s">
        <v>19</v>
      </c>
      <c r="F26" s="43">
        <v>76</v>
      </c>
      <c r="G26" s="19" t="s">
        <v>535</v>
      </c>
      <c r="H26" s="18" t="s">
        <v>278</v>
      </c>
      <c r="I26" s="43">
        <v>1</v>
      </c>
    </row>
    <row r="27" spans="1:9" ht="25.5">
      <c r="A27" s="17">
        <v>23</v>
      </c>
      <c r="B27" s="11" t="s">
        <v>298</v>
      </c>
      <c r="C27" s="35" t="s">
        <v>266</v>
      </c>
      <c r="D27" s="18" t="s">
        <v>294</v>
      </c>
      <c r="E27" s="18" t="s">
        <v>19</v>
      </c>
      <c r="F27" s="43">
        <v>35</v>
      </c>
      <c r="G27" s="19" t="s">
        <v>34</v>
      </c>
      <c r="H27" s="18" t="s">
        <v>278</v>
      </c>
      <c r="I27" s="43">
        <v>4</v>
      </c>
    </row>
    <row r="28" spans="1:9" ht="25.5">
      <c r="A28" s="26">
        <v>24</v>
      </c>
      <c r="B28" s="11" t="s">
        <v>547</v>
      </c>
      <c r="C28" s="35" t="s">
        <v>266</v>
      </c>
      <c r="D28" s="18" t="s">
        <v>294</v>
      </c>
      <c r="E28" s="18" t="s">
        <v>19</v>
      </c>
      <c r="F28" s="43">
        <v>20</v>
      </c>
      <c r="G28" s="19" t="s">
        <v>548</v>
      </c>
      <c r="H28" s="18" t="s">
        <v>278</v>
      </c>
      <c r="I28" s="43">
        <v>2</v>
      </c>
    </row>
    <row r="29" spans="1:9" ht="25.5">
      <c r="A29" s="26">
        <v>25</v>
      </c>
      <c r="B29" s="10" t="s">
        <v>299</v>
      </c>
      <c r="C29" s="35" t="s">
        <v>266</v>
      </c>
      <c r="D29" s="18" t="s">
        <v>294</v>
      </c>
      <c r="E29" s="18" t="s">
        <v>19</v>
      </c>
      <c r="F29" s="43">
        <v>30</v>
      </c>
      <c r="G29" s="19" t="s">
        <v>549</v>
      </c>
      <c r="H29" s="18" t="s">
        <v>278</v>
      </c>
      <c r="I29" s="43">
        <v>1</v>
      </c>
    </row>
    <row r="30" spans="1:9" ht="25.5">
      <c r="A30" s="17">
        <v>26</v>
      </c>
      <c r="B30" s="11" t="s">
        <v>693</v>
      </c>
      <c r="C30" s="35" t="s">
        <v>270</v>
      </c>
      <c r="D30" s="18" t="s">
        <v>694</v>
      </c>
      <c r="E30" s="18" t="s">
        <v>22</v>
      </c>
      <c r="F30" s="46">
        <v>10</v>
      </c>
      <c r="G30" s="8" t="s">
        <v>441</v>
      </c>
      <c r="H30" s="18" t="s">
        <v>279</v>
      </c>
      <c r="I30" s="46">
        <v>1</v>
      </c>
    </row>
    <row r="31" spans="1:9" ht="25.5">
      <c r="A31" s="17">
        <v>27</v>
      </c>
      <c r="B31" s="11" t="s">
        <v>300</v>
      </c>
      <c r="C31" s="35" t="s">
        <v>266</v>
      </c>
      <c r="D31" s="18" t="s">
        <v>294</v>
      </c>
      <c r="E31" s="18" t="s">
        <v>19</v>
      </c>
      <c r="F31" s="43">
        <v>50</v>
      </c>
      <c r="G31" s="19" t="s">
        <v>550</v>
      </c>
      <c r="H31" s="17" t="s">
        <v>279</v>
      </c>
      <c r="I31" s="43">
        <v>2</v>
      </c>
    </row>
    <row r="32" spans="1:9" ht="25.5">
      <c r="A32" s="26">
        <v>28</v>
      </c>
      <c r="B32" s="11" t="s">
        <v>301</v>
      </c>
      <c r="C32" s="35" t="s">
        <v>266</v>
      </c>
      <c r="D32" s="18" t="s">
        <v>294</v>
      </c>
      <c r="E32" s="18" t="s">
        <v>19</v>
      </c>
      <c r="F32" s="43">
        <v>70</v>
      </c>
      <c r="G32" s="19" t="s">
        <v>30</v>
      </c>
      <c r="H32" s="17" t="s">
        <v>279</v>
      </c>
      <c r="I32" s="43">
        <v>2</v>
      </c>
    </row>
    <row r="33" spans="1:9" ht="25.5">
      <c r="A33" s="26">
        <v>29</v>
      </c>
      <c r="B33" s="11" t="s">
        <v>302</v>
      </c>
      <c r="C33" s="35" t="s">
        <v>266</v>
      </c>
      <c r="D33" s="18" t="s">
        <v>294</v>
      </c>
      <c r="E33" s="18" t="s">
        <v>19</v>
      </c>
      <c r="F33" s="43">
        <v>40</v>
      </c>
      <c r="G33" s="19" t="s">
        <v>221</v>
      </c>
      <c r="H33" s="17" t="s">
        <v>279</v>
      </c>
      <c r="I33" s="43">
        <v>2</v>
      </c>
    </row>
    <row r="34" spans="1:9" ht="25.5">
      <c r="A34" s="17">
        <v>30</v>
      </c>
      <c r="B34" s="76" t="s">
        <v>690</v>
      </c>
      <c r="C34" s="35" t="s">
        <v>266</v>
      </c>
      <c r="D34" s="18" t="s">
        <v>294</v>
      </c>
      <c r="E34" s="18" t="s">
        <v>19</v>
      </c>
      <c r="F34" s="43">
        <v>70</v>
      </c>
      <c r="G34" s="19" t="s">
        <v>441</v>
      </c>
      <c r="H34" s="17" t="s">
        <v>279</v>
      </c>
      <c r="I34" s="43">
        <v>3</v>
      </c>
    </row>
    <row r="35" spans="1:9" ht="25.5">
      <c r="A35" s="17">
        <v>31</v>
      </c>
      <c r="B35" s="134" t="s">
        <v>1227</v>
      </c>
      <c r="C35" s="35" t="s">
        <v>266</v>
      </c>
      <c r="D35" s="18" t="s">
        <v>294</v>
      </c>
      <c r="E35" s="18" t="s">
        <v>19</v>
      </c>
      <c r="F35" s="43">
        <v>30</v>
      </c>
      <c r="G35" s="14" t="s">
        <v>1335</v>
      </c>
      <c r="H35" s="17" t="s">
        <v>279</v>
      </c>
      <c r="I35" s="43">
        <v>1</v>
      </c>
    </row>
    <row r="36" spans="1:9" ht="25.5">
      <c r="A36" s="26">
        <v>32</v>
      </c>
      <c r="B36" s="134" t="s">
        <v>303</v>
      </c>
      <c r="C36" s="76" t="s">
        <v>266</v>
      </c>
      <c r="D36" s="18" t="s">
        <v>1336</v>
      </c>
      <c r="E36" s="18" t="s">
        <v>19</v>
      </c>
      <c r="F36" s="43">
        <v>30</v>
      </c>
      <c r="G36" s="14" t="s">
        <v>445</v>
      </c>
      <c r="H36" s="17" t="s">
        <v>279</v>
      </c>
      <c r="I36" s="43">
        <v>2</v>
      </c>
    </row>
    <row r="37" spans="1:9" ht="25.5">
      <c r="A37" s="26">
        <v>33</v>
      </c>
      <c r="B37" s="76" t="s">
        <v>304</v>
      </c>
      <c r="C37" s="76" t="s">
        <v>266</v>
      </c>
      <c r="D37" s="18" t="s">
        <v>294</v>
      </c>
      <c r="E37" s="18" t="s">
        <v>19</v>
      </c>
      <c r="F37" s="43">
        <v>40</v>
      </c>
      <c r="G37" s="14" t="s">
        <v>551</v>
      </c>
      <c r="H37" s="17" t="s">
        <v>279</v>
      </c>
      <c r="I37" s="43">
        <v>1</v>
      </c>
    </row>
    <row r="38" spans="1:9" ht="25.5">
      <c r="A38" s="17">
        <v>34</v>
      </c>
      <c r="B38" s="76" t="s">
        <v>552</v>
      </c>
      <c r="C38" s="76" t="s">
        <v>266</v>
      </c>
      <c r="D38" s="18" t="s">
        <v>294</v>
      </c>
      <c r="E38" s="18" t="s">
        <v>19</v>
      </c>
      <c r="F38" s="43">
        <v>20</v>
      </c>
      <c r="G38" s="14" t="s">
        <v>553</v>
      </c>
      <c r="H38" s="17" t="s">
        <v>279</v>
      </c>
      <c r="I38" s="43">
        <v>1</v>
      </c>
    </row>
    <row r="39" spans="1:9" ht="25.5">
      <c r="A39" s="17">
        <v>35</v>
      </c>
      <c r="B39" s="134" t="s">
        <v>305</v>
      </c>
      <c r="C39" s="76" t="s">
        <v>266</v>
      </c>
      <c r="D39" s="18" t="s">
        <v>294</v>
      </c>
      <c r="E39" s="18" t="s">
        <v>19</v>
      </c>
      <c r="F39" s="43">
        <v>30</v>
      </c>
      <c r="G39" s="77" t="s">
        <v>306</v>
      </c>
      <c r="H39" s="14" t="s">
        <v>279</v>
      </c>
      <c r="I39" s="43">
        <v>2</v>
      </c>
    </row>
    <row r="40" spans="1:9" ht="25.5">
      <c r="A40" s="26">
        <v>36</v>
      </c>
      <c r="B40" s="35" t="s">
        <v>594</v>
      </c>
      <c r="C40" s="35" t="s">
        <v>266</v>
      </c>
      <c r="D40" s="18" t="s">
        <v>294</v>
      </c>
      <c r="E40" s="18" t="s">
        <v>19</v>
      </c>
      <c r="F40" s="43">
        <v>30</v>
      </c>
      <c r="G40" s="77" t="s">
        <v>836</v>
      </c>
      <c r="H40" s="18" t="s">
        <v>278</v>
      </c>
      <c r="I40" s="56">
        <v>1</v>
      </c>
    </row>
    <row r="41" spans="1:9" ht="25.5">
      <c r="A41" s="26">
        <v>37</v>
      </c>
      <c r="B41" s="76" t="s">
        <v>554</v>
      </c>
      <c r="C41" s="76" t="s">
        <v>270</v>
      </c>
      <c r="D41" s="14" t="s">
        <v>695</v>
      </c>
      <c r="E41" s="18" t="s">
        <v>19</v>
      </c>
      <c r="F41" s="43">
        <v>10</v>
      </c>
      <c r="G41" s="14" t="s">
        <v>1337</v>
      </c>
      <c r="H41" s="14" t="s">
        <v>279</v>
      </c>
      <c r="I41" s="43">
        <v>1</v>
      </c>
    </row>
    <row r="42" spans="1:9" ht="25.5">
      <c r="A42" s="17">
        <v>38</v>
      </c>
      <c r="B42" s="35" t="s">
        <v>300</v>
      </c>
      <c r="C42" s="35" t="s">
        <v>266</v>
      </c>
      <c r="D42" s="19" t="s">
        <v>699</v>
      </c>
      <c r="E42" s="18" t="s">
        <v>19</v>
      </c>
      <c r="F42" s="43">
        <v>50</v>
      </c>
      <c r="G42" s="19" t="s">
        <v>550</v>
      </c>
      <c r="H42" s="17" t="s">
        <v>279</v>
      </c>
      <c r="I42" s="37">
        <v>2</v>
      </c>
    </row>
    <row r="43" spans="1:9" ht="25.5">
      <c r="A43" s="17">
        <v>39</v>
      </c>
      <c r="B43" s="35" t="s">
        <v>998</v>
      </c>
      <c r="C43" s="150" t="s">
        <v>270</v>
      </c>
      <c r="D43" s="74" t="s">
        <v>700</v>
      </c>
      <c r="E43" s="47" t="s">
        <v>19</v>
      </c>
      <c r="F43" s="105">
        <v>10</v>
      </c>
      <c r="G43" s="74" t="s">
        <v>164</v>
      </c>
      <c r="H43" s="48" t="s">
        <v>273</v>
      </c>
      <c r="I43" s="37">
        <v>2</v>
      </c>
    </row>
    <row r="44" spans="1:9" ht="51">
      <c r="A44" s="26">
        <v>40</v>
      </c>
      <c r="B44" s="35" t="s">
        <v>708</v>
      </c>
      <c r="C44" s="35" t="s">
        <v>270</v>
      </c>
      <c r="D44" s="19" t="s">
        <v>709</v>
      </c>
      <c r="E44" s="26" t="s">
        <v>41</v>
      </c>
      <c r="F44" s="43">
        <v>10</v>
      </c>
      <c r="G44" s="19" t="s">
        <v>1338</v>
      </c>
      <c r="H44" s="19" t="s">
        <v>710</v>
      </c>
      <c r="I44" s="37">
        <v>1</v>
      </c>
    </row>
    <row r="45" spans="1:9" ht="41.25" customHeight="1">
      <c r="A45" s="26">
        <v>41</v>
      </c>
      <c r="B45" s="6" t="s">
        <v>593</v>
      </c>
      <c r="C45" s="17" t="s">
        <v>266</v>
      </c>
      <c r="D45" s="7" t="s">
        <v>598</v>
      </c>
      <c r="E45" s="18" t="s">
        <v>39</v>
      </c>
      <c r="F45" s="106">
        <v>100</v>
      </c>
      <c r="G45" s="7" t="s">
        <v>1339</v>
      </c>
      <c r="H45" s="18" t="s">
        <v>278</v>
      </c>
      <c r="I45" s="57">
        <v>1</v>
      </c>
    </row>
    <row r="46" spans="1:9" ht="25.5">
      <c r="A46" s="17">
        <v>42</v>
      </c>
      <c r="B46" s="17" t="s">
        <v>290</v>
      </c>
      <c r="C46" s="17" t="s">
        <v>266</v>
      </c>
      <c r="D46" s="18" t="s">
        <v>597</v>
      </c>
      <c r="E46" s="18" t="s">
        <v>39</v>
      </c>
      <c r="F46" s="81">
        <v>250</v>
      </c>
      <c r="G46" s="18" t="s">
        <v>612</v>
      </c>
      <c r="H46" s="18" t="s">
        <v>278</v>
      </c>
      <c r="I46" s="43">
        <v>3</v>
      </c>
    </row>
    <row r="47" spans="1:9" ht="51">
      <c r="A47" s="17">
        <v>43</v>
      </c>
      <c r="B47" s="35" t="s">
        <v>853</v>
      </c>
      <c r="C47" s="17" t="s">
        <v>270</v>
      </c>
      <c r="D47" s="18" t="s">
        <v>711</v>
      </c>
      <c r="E47" s="36" t="s">
        <v>41</v>
      </c>
      <c r="F47" s="46">
        <v>10</v>
      </c>
      <c r="G47" s="18" t="s">
        <v>1340</v>
      </c>
      <c r="H47" s="18" t="s">
        <v>273</v>
      </c>
      <c r="I47" s="94">
        <v>1</v>
      </c>
    </row>
    <row r="48" spans="1:9" ht="26.25">
      <c r="A48" s="26">
        <v>44</v>
      </c>
      <c r="B48" s="17" t="s">
        <v>1179</v>
      </c>
      <c r="C48" s="17" t="s">
        <v>266</v>
      </c>
      <c r="D48" s="187" t="s">
        <v>924</v>
      </c>
      <c r="E48" s="36" t="s">
        <v>953</v>
      </c>
      <c r="F48" s="46">
        <v>50</v>
      </c>
      <c r="G48" s="18" t="s">
        <v>1341</v>
      </c>
      <c r="H48" s="18" t="s">
        <v>273</v>
      </c>
      <c r="I48" s="94">
        <v>1</v>
      </c>
    </row>
    <row r="49" spans="1:9" ht="38.25">
      <c r="A49" s="26">
        <v>45</v>
      </c>
      <c r="B49" s="17" t="s">
        <v>1180</v>
      </c>
      <c r="C49" s="17" t="s">
        <v>266</v>
      </c>
      <c r="D49" s="187" t="s">
        <v>924</v>
      </c>
      <c r="E49" s="18" t="s">
        <v>1181</v>
      </c>
      <c r="F49" s="46">
        <v>68</v>
      </c>
      <c r="G49" s="18" t="s">
        <v>1342</v>
      </c>
      <c r="H49" s="18" t="s">
        <v>278</v>
      </c>
      <c r="I49" s="188">
        <v>2</v>
      </c>
    </row>
    <row r="50" spans="1:9" ht="26.25">
      <c r="A50" s="17">
        <v>46</v>
      </c>
      <c r="B50" s="134" t="s">
        <v>923</v>
      </c>
      <c r="C50" s="134" t="s">
        <v>266</v>
      </c>
      <c r="D50" s="187" t="s">
        <v>924</v>
      </c>
      <c r="E50" s="30" t="s">
        <v>915</v>
      </c>
      <c r="F50" s="28">
        <v>60</v>
      </c>
      <c r="G50" s="30" t="s">
        <v>1343</v>
      </c>
      <c r="H50" s="30" t="s">
        <v>278</v>
      </c>
      <c r="I50" s="106">
        <v>1</v>
      </c>
    </row>
    <row r="51" spans="1:9" ht="38.25">
      <c r="A51" s="17">
        <v>47</v>
      </c>
      <c r="B51" s="17" t="s">
        <v>925</v>
      </c>
      <c r="C51" s="151"/>
      <c r="D51" s="19" t="s">
        <v>926</v>
      </c>
      <c r="E51" s="114" t="s">
        <v>927</v>
      </c>
      <c r="F51" s="110">
        <v>25</v>
      </c>
      <c r="G51" s="231" t="s">
        <v>928</v>
      </c>
      <c r="H51" s="111" t="s">
        <v>279</v>
      </c>
      <c r="I51" s="110">
        <v>2</v>
      </c>
    </row>
    <row r="52" spans="1:9" ht="43.9" customHeight="1">
      <c r="A52" s="26">
        <v>48</v>
      </c>
      <c r="B52" s="76" t="s">
        <v>938</v>
      </c>
      <c r="C52" s="76" t="s">
        <v>266</v>
      </c>
      <c r="D52" s="14" t="s">
        <v>939</v>
      </c>
      <c r="E52" s="114" t="s">
        <v>940</v>
      </c>
      <c r="F52" s="43">
        <v>30</v>
      </c>
      <c r="G52" s="14" t="s">
        <v>936</v>
      </c>
      <c r="H52" s="30" t="s">
        <v>278</v>
      </c>
      <c r="I52" s="43">
        <v>1</v>
      </c>
    </row>
    <row r="53" spans="1:9" ht="63.75">
      <c r="A53" s="26">
        <v>49</v>
      </c>
      <c r="B53" s="17" t="s">
        <v>947</v>
      </c>
      <c r="C53" s="134" t="s">
        <v>266</v>
      </c>
      <c r="D53" s="19" t="s">
        <v>294</v>
      </c>
      <c r="E53" s="14" t="s">
        <v>957</v>
      </c>
      <c r="F53" s="37">
        <v>30</v>
      </c>
      <c r="G53" s="14" t="s">
        <v>1344</v>
      </c>
      <c r="H53" s="14" t="s">
        <v>279</v>
      </c>
      <c r="I53" s="37">
        <v>1</v>
      </c>
    </row>
    <row r="54" spans="1:9" ht="25.5">
      <c r="A54" s="17">
        <v>50</v>
      </c>
      <c r="B54" s="17" t="s">
        <v>978</v>
      </c>
      <c r="C54" s="134" t="s">
        <v>266</v>
      </c>
      <c r="D54" s="19" t="s">
        <v>979</v>
      </c>
      <c r="E54" s="14" t="s">
        <v>915</v>
      </c>
      <c r="F54" s="37">
        <v>60</v>
      </c>
      <c r="G54" s="14" t="s">
        <v>1345</v>
      </c>
      <c r="H54" s="14" t="s">
        <v>278</v>
      </c>
      <c r="I54" s="37">
        <v>3</v>
      </c>
    </row>
    <row r="55" spans="1:9" ht="25.5">
      <c r="A55" s="17">
        <v>51</v>
      </c>
      <c r="B55" s="17" t="s">
        <v>988</v>
      </c>
      <c r="C55" s="134" t="s">
        <v>266</v>
      </c>
      <c r="D55" s="19" t="s">
        <v>989</v>
      </c>
      <c r="E55" s="14" t="s">
        <v>990</v>
      </c>
      <c r="F55" s="37">
        <v>30</v>
      </c>
      <c r="G55" s="14" t="s">
        <v>1346</v>
      </c>
      <c r="H55" s="14" t="s">
        <v>278</v>
      </c>
      <c r="I55" s="37">
        <v>1</v>
      </c>
    </row>
    <row r="56" spans="1:9" ht="25.5">
      <c r="A56" s="17">
        <v>52</v>
      </c>
      <c r="B56" s="17" t="s">
        <v>296</v>
      </c>
      <c r="C56" s="134" t="s">
        <v>266</v>
      </c>
      <c r="D56" s="19" t="s">
        <v>694</v>
      </c>
      <c r="E56" s="14" t="str">
        <f t="shared" ref="E56:I57" si="0">E20</f>
        <v>с 08.00 до 18.00</v>
      </c>
      <c r="F56" s="37">
        <f t="shared" si="0"/>
        <v>20</v>
      </c>
      <c r="G56" s="14" t="str">
        <f t="shared" si="0"/>
        <v>Белова Татьяна Геннадьевна</v>
      </c>
      <c r="H56" s="14" t="str">
        <f t="shared" si="0"/>
        <v>продовольственные товары</v>
      </c>
      <c r="I56" s="37">
        <f t="shared" si="0"/>
        <v>2</v>
      </c>
    </row>
    <row r="57" spans="1:9" ht="25.5">
      <c r="A57" s="17">
        <v>53</v>
      </c>
      <c r="B57" s="17" t="s">
        <v>1239</v>
      </c>
      <c r="C57" s="134" t="s">
        <v>270</v>
      </c>
      <c r="D57" s="19" t="s">
        <v>1240</v>
      </c>
      <c r="E57" s="14" t="s">
        <v>72</v>
      </c>
      <c r="F57" s="37">
        <v>10</v>
      </c>
      <c r="G57" s="14"/>
      <c r="H57" s="14" t="str">
        <f t="shared" si="0"/>
        <v>продовольственные товары</v>
      </c>
      <c r="I57" s="37">
        <f t="shared" si="0"/>
        <v>1</v>
      </c>
    </row>
    <row r="60" spans="1:9">
      <c r="C60" s="252"/>
      <c r="D60" s="252"/>
      <c r="E60" s="252"/>
      <c r="F60" s="253"/>
    </row>
  </sheetData>
  <mergeCells count="2">
    <mergeCell ref="A1:H1"/>
    <mergeCell ref="J9:J10"/>
  </mergeCells>
  <phoneticPr fontId="15" type="noConversion"/>
  <pageMargins left="0.7" right="0.7" top="0.75" bottom="0.75" header="0.3" footer="0.3"/>
  <pageSetup paperSize="9" scale="5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workbookViewId="0">
      <pane xSplit="3" ySplit="4" topLeftCell="D89" activePane="bottomRight" state="frozen"/>
      <selection pane="topRight" activeCell="D1" sqref="D1"/>
      <selection pane="bottomLeft" activeCell="A5" sqref="A5"/>
      <selection pane="bottomRight" activeCell="D6" sqref="D6"/>
    </sheetView>
  </sheetViews>
  <sheetFormatPr defaultRowHeight="15"/>
  <cols>
    <col min="1" max="1" width="4.85546875" customWidth="1"/>
    <col min="2" max="2" width="21.28515625" customWidth="1"/>
    <col min="3" max="3" width="13.7109375" customWidth="1"/>
    <col min="4" max="4" width="28" customWidth="1"/>
    <col min="5" max="5" width="15.28515625" customWidth="1"/>
    <col min="6" max="6" width="19.42578125" customWidth="1"/>
    <col min="7" max="7" width="18.140625" customWidth="1"/>
    <col min="8" max="8" width="15.7109375" customWidth="1"/>
    <col min="9" max="9" width="10.140625" bestFit="1" customWidth="1"/>
  </cols>
  <sheetData>
    <row r="1" spans="1:8" ht="15.75">
      <c r="D1" s="78" t="s">
        <v>431</v>
      </c>
      <c r="E1" s="78"/>
      <c r="F1" s="78"/>
    </row>
    <row r="3" spans="1:8">
      <c r="A3" s="288" t="s">
        <v>243</v>
      </c>
      <c r="B3" s="288" t="s">
        <v>224</v>
      </c>
      <c r="C3" s="294" t="s">
        <v>308</v>
      </c>
      <c r="D3" s="288" t="s">
        <v>227</v>
      </c>
      <c r="E3" s="294" t="s">
        <v>3</v>
      </c>
      <c r="F3" s="294" t="s">
        <v>309</v>
      </c>
      <c r="G3" s="288" t="s">
        <v>310</v>
      </c>
      <c r="H3" s="288" t="s">
        <v>311</v>
      </c>
    </row>
    <row r="4" spans="1:8" ht="33.75" customHeight="1">
      <c r="A4" s="289"/>
      <c r="B4" s="289"/>
      <c r="C4" s="294"/>
      <c r="D4" s="289"/>
      <c r="E4" s="294"/>
      <c r="F4" s="294"/>
      <c r="G4" s="289"/>
      <c r="H4" s="289"/>
    </row>
    <row r="5" spans="1:8">
      <c r="A5" s="5"/>
      <c r="B5" s="5" t="s">
        <v>223</v>
      </c>
      <c r="C5" s="5" t="s">
        <v>231</v>
      </c>
      <c r="D5" s="5" t="s">
        <v>231</v>
      </c>
      <c r="E5" s="5" t="s">
        <v>231</v>
      </c>
      <c r="F5" s="5" t="s">
        <v>231</v>
      </c>
      <c r="G5" s="5" t="s">
        <v>231</v>
      </c>
      <c r="H5" s="5">
        <f>SUM(H6:H92)</f>
        <v>214</v>
      </c>
    </row>
    <row r="6" spans="1:8" ht="42" customHeight="1">
      <c r="A6" s="164">
        <v>1</v>
      </c>
      <c r="B6" s="164" t="s">
        <v>312</v>
      </c>
      <c r="C6" s="164" t="s">
        <v>58</v>
      </c>
      <c r="D6" s="164" t="s">
        <v>1347</v>
      </c>
      <c r="E6" s="165" t="s">
        <v>22</v>
      </c>
      <c r="F6" s="164" t="s">
        <v>313</v>
      </c>
      <c r="G6" s="164" t="s">
        <v>576</v>
      </c>
      <c r="H6" s="164">
        <v>16</v>
      </c>
    </row>
    <row r="7" spans="1:8" ht="39" customHeight="1">
      <c r="A7" s="164">
        <v>2</v>
      </c>
      <c r="B7" s="164" t="s">
        <v>314</v>
      </c>
      <c r="C7" s="164" t="s">
        <v>11</v>
      </c>
      <c r="D7" s="164" t="s">
        <v>1348</v>
      </c>
      <c r="E7" s="164" t="s">
        <v>22</v>
      </c>
      <c r="F7" s="164" t="s">
        <v>315</v>
      </c>
      <c r="G7" s="164" t="s">
        <v>577</v>
      </c>
      <c r="H7" s="164">
        <v>2</v>
      </c>
    </row>
    <row r="8" spans="1:8" ht="45.95" customHeight="1">
      <c r="A8" s="164">
        <v>3</v>
      </c>
      <c r="B8" s="164" t="s">
        <v>316</v>
      </c>
      <c r="C8" s="164" t="s">
        <v>25</v>
      </c>
      <c r="D8" s="164" t="s">
        <v>682</v>
      </c>
      <c r="E8" s="164" t="s">
        <v>19</v>
      </c>
      <c r="F8" s="164" t="s">
        <v>315</v>
      </c>
      <c r="G8" s="164" t="s">
        <v>317</v>
      </c>
      <c r="H8" s="164">
        <v>2</v>
      </c>
    </row>
    <row r="9" spans="1:8" ht="41.25" customHeight="1">
      <c r="A9" s="218">
        <v>4</v>
      </c>
      <c r="B9" s="164" t="s">
        <v>318</v>
      </c>
      <c r="C9" s="164" t="s">
        <v>11</v>
      </c>
      <c r="D9" s="164" t="s">
        <v>644</v>
      </c>
      <c r="E9" s="164" t="s">
        <v>163</v>
      </c>
      <c r="F9" s="164" t="s">
        <v>319</v>
      </c>
      <c r="G9" s="164" t="s">
        <v>844</v>
      </c>
      <c r="H9" s="164">
        <v>1</v>
      </c>
    </row>
    <row r="10" spans="1:8" ht="43.5" customHeight="1">
      <c r="A10" s="218">
        <v>5</v>
      </c>
      <c r="B10" s="10" t="s">
        <v>320</v>
      </c>
      <c r="C10" s="164" t="s">
        <v>11</v>
      </c>
      <c r="D10" s="164" t="s">
        <v>88</v>
      </c>
      <c r="E10" s="164" t="s">
        <v>72</v>
      </c>
      <c r="F10" s="164" t="s">
        <v>321</v>
      </c>
      <c r="G10" s="164" t="s">
        <v>580</v>
      </c>
      <c r="H10" s="164">
        <v>1</v>
      </c>
    </row>
    <row r="11" spans="1:8" ht="32.25" customHeight="1">
      <c r="A11" s="218">
        <v>6</v>
      </c>
      <c r="B11" s="164" t="s">
        <v>322</v>
      </c>
      <c r="C11" s="164" t="s">
        <v>11</v>
      </c>
      <c r="D11" s="164" t="s">
        <v>628</v>
      </c>
      <c r="E11" s="164" t="s">
        <v>323</v>
      </c>
      <c r="F11" s="164" t="s">
        <v>321</v>
      </c>
      <c r="G11" s="164" t="s">
        <v>581</v>
      </c>
      <c r="H11" s="164">
        <v>1</v>
      </c>
    </row>
    <row r="12" spans="1:8" ht="28.5" customHeight="1">
      <c r="A12" s="218">
        <v>7</v>
      </c>
      <c r="B12" s="164" t="s">
        <v>324</v>
      </c>
      <c r="C12" s="164" t="s">
        <v>11</v>
      </c>
      <c r="D12" s="164" t="s">
        <v>1349</v>
      </c>
      <c r="E12" s="164" t="s">
        <v>39</v>
      </c>
      <c r="F12" s="164" t="s">
        <v>325</v>
      </c>
      <c r="G12" s="164" t="s">
        <v>549</v>
      </c>
      <c r="H12" s="164">
        <v>1</v>
      </c>
    </row>
    <row r="13" spans="1:8" ht="37.5" customHeight="1">
      <c r="A13" s="218">
        <v>8</v>
      </c>
      <c r="B13" s="164" t="s">
        <v>326</v>
      </c>
      <c r="C13" s="164" t="s">
        <v>11</v>
      </c>
      <c r="D13" s="164" t="s">
        <v>1350</v>
      </c>
      <c r="E13" s="164" t="s">
        <v>10</v>
      </c>
      <c r="F13" s="164" t="s">
        <v>325</v>
      </c>
      <c r="G13" s="164" t="s">
        <v>582</v>
      </c>
      <c r="H13" s="164">
        <v>1</v>
      </c>
    </row>
    <row r="14" spans="1:8" ht="52.5" customHeight="1">
      <c r="A14" s="218">
        <v>9</v>
      </c>
      <c r="B14" s="10" t="s">
        <v>327</v>
      </c>
      <c r="C14" s="164" t="s">
        <v>11</v>
      </c>
      <c r="D14" s="164" t="s">
        <v>475</v>
      </c>
      <c r="E14" s="164" t="s">
        <v>39</v>
      </c>
      <c r="F14" s="164" t="s">
        <v>328</v>
      </c>
      <c r="G14" s="164" t="s">
        <v>579</v>
      </c>
      <c r="H14" s="10">
        <v>1</v>
      </c>
    </row>
    <row r="15" spans="1:8" ht="52.5" customHeight="1">
      <c r="A15" s="218">
        <v>10</v>
      </c>
      <c r="B15" s="10" t="s">
        <v>1211</v>
      </c>
      <c r="C15" s="198" t="s">
        <v>11</v>
      </c>
      <c r="D15" s="198" t="s">
        <v>1210</v>
      </c>
      <c r="E15" s="198" t="s">
        <v>39</v>
      </c>
      <c r="F15" s="198" t="s">
        <v>328</v>
      </c>
      <c r="G15" s="198" t="s">
        <v>846</v>
      </c>
      <c r="H15" s="10">
        <v>1</v>
      </c>
    </row>
    <row r="16" spans="1:8" ht="45.95" customHeight="1">
      <c r="A16" s="218">
        <v>11</v>
      </c>
      <c r="B16" s="164" t="s">
        <v>332</v>
      </c>
      <c r="C16" s="164" t="s">
        <v>11</v>
      </c>
      <c r="D16" s="164" t="s">
        <v>1351</v>
      </c>
      <c r="E16" s="164" t="s">
        <v>39</v>
      </c>
      <c r="F16" s="164" t="s">
        <v>328</v>
      </c>
      <c r="G16" s="164" t="s">
        <v>612</v>
      </c>
      <c r="H16" s="164">
        <v>10</v>
      </c>
    </row>
    <row r="17" spans="1:8" ht="47.25" customHeight="1">
      <c r="A17" s="218">
        <v>12</v>
      </c>
      <c r="B17" s="10" t="s">
        <v>333</v>
      </c>
      <c r="C17" s="164" t="s">
        <v>11</v>
      </c>
      <c r="D17" s="164" t="s">
        <v>1352</v>
      </c>
      <c r="E17" s="164" t="s">
        <v>10</v>
      </c>
      <c r="F17" s="164" t="s">
        <v>334</v>
      </c>
      <c r="G17" s="164" t="s">
        <v>335</v>
      </c>
      <c r="H17" s="164">
        <v>7</v>
      </c>
    </row>
    <row r="18" spans="1:8" ht="25.5">
      <c r="A18" s="218">
        <v>13</v>
      </c>
      <c r="B18" s="164" t="s">
        <v>373</v>
      </c>
      <c r="C18" s="164" t="s">
        <v>11</v>
      </c>
      <c r="D18" s="164" t="s">
        <v>466</v>
      </c>
      <c r="E18" s="164" t="s">
        <v>41</v>
      </c>
      <c r="F18" s="164" t="s">
        <v>374</v>
      </c>
      <c r="G18" s="164" t="s">
        <v>107</v>
      </c>
      <c r="H18" s="164">
        <v>2</v>
      </c>
    </row>
    <row r="19" spans="1:8" ht="60" customHeight="1">
      <c r="A19" s="218">
        <v>14</v>
      </c>
      <c r="B19" s="164" t="s">
        <v>338</v>
      </c>
      <c r="C19" s="164" t="s">
        <v>11</v>
      </c>
      <c r="D19" s="164" t="s">
        <v>681</v>
      </c>
      <c r="E19" s="164" t="s">
        <v>41</v>
      </c>
      <c r="F19" s="164" t="s">
        <v>339</v>
      </c>
      <c r="G19" s="164" t="s">
        <v>340</v>
      </c>
      <c r="H19" s="164">
        <v>1</v>
      </c>
    </row>
    <row r="20" spans="1:8" ht="51" customHeight="1">
      <c r="A20" s="218">
        <v>15</v>
      </c>
      <c r="B20" s="10" t="s">
        <v>341</v>
      </c>
      <c r="C20" s="164" t="s">
        <v>25</v>
      </c>
      <c r="D20" s="164" t="s">
        <v>682</v>
      </c>
      <c r="E20" s="164" t="s">
        <v>22</v>
      </c>
      <c r="F20" s="164" t="s">
        <v>342</v>
      </c>
      <c r="G20" s="164" t="s">
        <v>317</v>
      </c>
      <c r="H20" s="164">
        <v>2</v>
      </c>
    </row>
    <row r="21" spans="1:8" ht="38.25">
      <c r="A21" s="218">
        <v>16</v>
      </c>
      <c r="B21" s="163" t="s">
        <v>343</v>
      </c>
      <c r="C21" s="163" t="s">
        <v>25</v>
      </c>
      <c r="D21" s="163" t="s">
        <v>1348</v>
      </c>
      <c r="E21" s="163" t="s">
        <v>39</v>
      </c>
      <c r="F21" s="163" t="s">
        <v>344</v>
      </c>
      <c r="G21" s="163" t="s">
        <v>754</v>
      </c>
      <c r="H21" s="163">
        <v>2</v>
      </c>
    </row>
    <row r="22" spans="1:8" ht="55.5" customHeight="1">
      <c r="A22" s="218">
        <v>17</v>
      </c>
      <c r="B22" s="164" t="s">
        <v>590</v>
      </c>
      <c r="C22" s="164" t="s">
        <v>11</v>
      </c>
      <c r="D22" s="164" t="s">
        <v>336</v>
      </c>
      <c r="E22" s="164" t="s">
        <v>39</v>
      </c>
      <c r="F22" s="164" t="s">
        <v>337</v>
      </c>
      <c r="G22" s="164" t="s">
        <v>585</v>
      </c>
      <c r="H22" s="164">
        <v>1</v>
      </c>
    </row>
    <row r="23" spans="1:8" ht="55.5" customHeight="1">
      <c r="A23" s="218">
        <v>18</v>
      </c>
      <c r="B23" s="10" t="s">
        <v>345</v>
      </c>
      <c r="C23" s="34" t="s">
        <v>761</v>
      </c>
      <c r="D23" s="10" t="s">
        <v>654</v>
      </c>
      <c r="E23" s="10" t="s">
        <v>39</v>
      </c>
      <c r="F23" s="10" t="s">
        <v>337</v>
      </c>
      <c r="G23" s="34" t="s">
        <v>768</v>
      </c>
      <c r="H23" s="10">
        <v>4</v>
      </c>
    </row>
    <row r="24" spans="1:8" ht="51.75" customHeight="1">
      <c r="A24" s="218">
        <v>19</v>
      </c>
      <c r="B24" s="10" t="s">
        <v>346</v>
      </c>
      <c r="C24" s="10" t="s">
        <v>773</v>
      </c>
      <c r="D24" s="10" t="s">
        <v>653</v>
      </c>
      <c r="E24" s="10" t="s">
        <v>39</v>
      </c>
      <c r="F24" s="10" t="s">
        <v>779</v>
      </c>
      <c r="G24" s="10" t="s">
        <v>526</v>
      </c>
      <c r="H24" s="10">
        <v>3</v>
      </c>
    </row>
    <row r="25" spans="1:8" ht="39.75" customHeight="1">
      <c r="A25" s="218">
        <v>20</v>
      </c>
      <c r="B25" s="10" t="s">
        <v>845</v>
      </c>
      <c r="C25" s="8" t="s">
        <v>773</v>
      </c>
      <c r="D25" s="10" t="s">
        <v>1353</v>
      </c>
      <c r="E25" s="10" t="s">
        <v>39</v>
      </c>
      <c r="F25" s="10" t="s">
        <v>347</v>
      </c>
      <c r="G25" s="10" t="s">
        <v>432</v>
      </c>
      <c r="H25" s="10">
        <v>1</v>
      </c>
    </row>
    <row r="26" spans="1:8" ht="55.5" customHeight="1">
      <c r="A26" s="218">
        <v>21</v>
      </c>
      <c r="B26" s="10" t="s">
        <v>348</v>
      </c>
      <c r="C26" s="10" t="s">
        <v>25</v>
      </c>
      <c r="D26" s="10" t="s">
        <v>642</v>
      </c>
      <c r="E26" s="10" t="s">
        <v>39</v>
      </c>
      <c r="F26" s="10" t="s">
        <v>349</v>
      </c>
      <c r="G26" s="10" t="s">
        <v>537</v>
      </c>
      <c r="H26" s="10">
        <v>3</v>
      </c>
    </row>
    <row r="27" spans="1:8" ht="41.25" customHeight="1">
      <c r="A27" s="218">
        <v>22</v>
      </c>
      <c r="B27" s="10" t="s">
        <v>350</v>
      </c>
      <c r="C27" s="10" t="s">
        <v>11</v>
      </c>
      <c r="D27" s="10" t="s">
        <v>90</v>
      </c>
      <c r="E27" s="10" t="s">
        <v>39</v>
      </c>
      <c r="F27" s="10" t="s">
        <v>337</v>
      </c>
      <c r="G27" s="10" t="s">
        <v>778</v>
      </c>
      <c r="H27" s="10">
        <v>2</v>
      </c>
    </row>
    <row r="28" spans="1:8" ht="55.5" customHeight="1">
      <c r="A28" s="218">
        <v>23</v>
      </c>
      <c r="B28" s="10" t="s">
        <v>352</v>
      </c>
      <c r="C28" s="10" t="s">
        <v>761</v>
      </c>
      <c r="D28" s="10" t="s">
        <v>1354</v>
      </c>
      <c r="E28" s="10" t="s">
        <v>19</v>
      </c>
      <c r="F28" s="10" t="s">
        <v>337</v>
      </c>
      <c r="G28" s="10" t="s">
        <v>353</v>
      </c>
      <c r="H28" s="10">
        <v>3</v>
      </c>
    </row>
    <row r="29" spans="1:8" ht="42" customHeight="1">
      <c r="A29" s="218">
        <v>24</v>
      </c>
      <c r="B29" s="10" t="s">
        <v>354</v>
      </c>
      <c r="C29" s="10" t="s">
        <v>761</v>
      </c>
      <c r="D29" s="10" t="s">
        <v>472</v>
      </c>
      <c r="E29" s="10" t="s">
        <v>39</v>
      </c>
      <c r="F29" s="10" t="s">
        <v>337</v>
      </c>
      <c r="G29" s="10" t="s">
        <v>355</v>
      </c>
      <c r="H29" s="10">
        <v>3</v>
      </c>
    </row>
    <row r="30" spans="1:8" ht="54.95" customHeight="1">
      <c r="A30" s="218">
        <v>25</v>
      </c>
      <c r="B30" s="10" t="s">
        <v>356</v>
      </c>
      <c r="C30" s="10" t="s">
        <v>773</v>
      </c>
      <c r="D30" s="10" t="s">
        <v>1355</v>
      </c>
      <c r="E30" s="10" t="s">
        <v>39</v>
      </c>
      <c r="F30" s="10" t="s">
        <v>337</v>
      </c>
      <c r="G30" s="10" t="s">
        <v>357</v>
      </c>
      <c r="H30" s="10">
        <v>2</v>
      </c>
    </row>
    <row r="31" spans="1:8" ht="66" customHeight="1">
      <c r="A31" s="218">
        <v>26</v>
      </c>
      <c r="B31" s="10" t="s">
        <v>358</v>
      </c>
      <c r="C31" s="10" t="s">
        <v>773</v>
      </c>
      <c r="D31" s="10" t="s">
        <v>1356</v>
      </c>
      <c r="E31" s="10" t="s">
        <v>39</v>
      </c>
      <c r="F31" s="10" t="s">
        <v>337</v>
      </c>
      <c r="G31" s="10" t="s">
        <v>520</v>
      </c>
      <c r="H31" s="10">
        <v>1</v>
      </c>
    </row>
    <row r="32" spans="1:8" ht="42" customHeight="1">
      <c r="A32" s="218">
        <v>27</v>
      </c>
      <c r="B32" s="10" t="s">
        <v>359</v>
      </c>
      <c r="C32" s="10" t="s">
        <v>773</v>
      </c>
      <c r="D32" s="10" t="s">
        <v>1357</v>
      </c>
      <c r="E32" s="10" t="s">
        <v>41</v>
      </c>
      <c r="F32" s="10" t="s">
        <v>337</v>
      </c>
      <c r="G32" s="10" t="s">
        <v>360</v>
      </c>
      <c r="H32" s="10">
        <v>1</v>
      </c>
    </row>
    <row r="33" spans="1:9" ht="52.5" customHeight="1">
      <c r="A33" s="218">
        <v>28</v>
      </c>
      <c r="B33" s="10" t="s">
        <v>361</v>
      </c>
      <c r="C33" s="10" t="s">
        <v>773</v>
      </c>
      <c r="D33" s="10" t="s">
        <v>51</v>
      </c>
      <c r="E33" s="10" t="s">
        <v>175</v>
      </c>
      <c r="F33" s="10" t="s">
        <v>337</v>
      </c>
      <c r="G33" s="10" t="s">
        <v>362</v>
      </c>
      <c r="H33" s="10">
        <v>3</v>
      </c>
    </row>
    <row r="34" spans="1:9" ht="40.700000000000003" customHeight="1">
      <c r="A34" s="218">
        <v>29</v>
      </c>
      <c r="B34" s="10" t="s">
        <v>363</v>
      </c>
      <c r="C34" s="10" t="s">
        <v>773</v>
      </c>
      <c r="D34" s="10" t="s">
        <v>583</v>
      </c>
      <c r="E34" s="10" t="s">
        <v>10</v>
      </c>
      <c r="F34" s="10" t="s">
        <v>337</v>
      </c>
      <c r="G34" s="10" t="s">
        <v>584</v>
      </c>
      <c r="H34" s="10">
        <v>2</v>
      </c>
    </row>
    <row r="35" spans="1:9" ht="51" customHeight="1">
      <c r="A35" s="218">
        <v>30</v>
      </c>
      <c r="B35" s="10" t="s">
        <v>364</v>
      </c>
      <c r="C35" s="10" t="s">
        <v>773</v>
      </c>
      <c r="D35" s="10" t="s">
        <v>1350</v>
      </c>
      <c r="E35" s="10" t="s">
        <v>10</v>
      </c>
      <c r="F35" s="10" t="s">
        <v>337</v>
      </c>
      <c r="G35" s="10" t="s">
        <v>365</v>
      </c>
      <c r="H35" s="10">
        <v>2</v>
      </c>
    </row>
    <row r="36" spans="1:9" ht="42" customHeight="1">
      <c r="A36" s="218">
        <v>31</v>
      </c>
      <c r="B36" s="10" t="s">
        <v>366</v>
      </c>
      <c r="C36" s="10" t="s">
        <v>762</v>
      </c>
      <c r="D36" s="10" t="s">
        <v>90</v>
      </c>
      <c r="E36" s="10" t="s">
        <v>39</v>
      </c>
      <c r="F36" s="10" t="s">
        <v>337</v>
      </c>
      <c r="G36" s="10" t="s">
        <v>763</v>
      </c>
      <c r="H36" s="10">
        <v>2</v>
      </c>
    </row>
    <row r="37" spans="1:9" ht="45" customHeight="1">
      <c r="A37" s="218">
        <v>32</v>
      </c>
      <c r="B37" s="8" t="s">
        <v>350</v>
      </c>
      <c r="C37" s="8" t="s">
        <v>11</v>
      </c>
      <c r="D37" s="8" t="s">
        <v>90</v>
      </c>
      <c r="E37" s="8" t="s">
        <v>10</v>
      </c>
      <c r="F37" s="8" t="s">
        <v>337</v>
      </c>
      <c r="G37" s="8" t="s">
        <v>778</v>
      </c>
      <c r="H37" s="8">
        <v>2</v>
      </c>
    </row>
    <row r="38" spans="1:9" ht="44.25" customHeight="1">
      <c r="A38" s="218">
        <v>33</v>
      </c>
      <c r="B38" s="10" t="s">
        <v>367</v>
      </c>
      <c r="C38" s="10" t="s">
        <v>11</v>
      </c>
      <c r="D38" s="10" t="s">
        <v>1358</v>
      </c>
      <c r="E38" s="10" t="s">
        <v>10</v>
      </c>
      <c r="F38" s="10" t="s">
        <v>337</v>
      </c>
      <c r="G38" s="10" t="s">
        <v>368</v>
      </c>
      <c r="H38" s="10">
        <v>4</v>
      </c>
    </row>
    <row r="39" spans="1:9" ht="52.5" customHeight="1">
      <c r="A39" s="218">
        <v>34</v>
      </c>
      <c r="B39" s="10" t="s">
        <v>369</v>
      </c>
      <c r="C39" s="10" t="s">
        <v>11</v>
      </c>
      <c r="D39" s="10" t="s">
        <v>683</v>
      </c>
      <c r="E39" s="10" t="s">
        <v>10</v>
      </c>
      <c r="F39" s="10" t="s">
        <v>337</v>
      </c>
      <c r="G39" s="10" t="s">
        <v>536</v>
      </c>
      <c r="H39" s="10">
        <v>1</v>
      </c>
    </row>
    <row r="40" spans="1:9" ht="39.75" customHeight="1">
      <c r="A40" s="218">
        <v>35</v>
      </c>
      <c r="B40" s="8" t="s">
        <v>370</v>
      </c>
      <c r="C40" s="10" t="s">
        <v>773</v>
      </c>
      <c r="D40" s="10" t="s">
        <v>1359</v>
      </c>
      <c r="E40" s="10" t="s">
        <v>10</v>
      </c>
      <c r="F40" s="10" t="s">
        <v>337</v>
      </c>
      <c r="G40" s="10" t="s">
        <v>527</v>
      </c>
      <c r="H40" s="10">
        <v>1</v>
      </c>
    </row>
    <row r="41" spans="1:9" ht="39" customHeight="1">
      <c r="A41" s="218">
        <v>36</v>
      </c>
      <c r="B41" s="10" t="s">
        <v>371</v>
      </c>
      <c r="C41" s="10" t="s">
        <v>773</v>
      </c>
      <c r="D41" s="10" t="s">
        <v>85</v>
      </c>
      <c r="E41" s="10" t="s">
        <v>10</v>
      </c>
      <c r="F41" s="10" t="s">
        <v>337</v>
      </c>
      <c r="G41" s="10" t="s">
        <v>528</v>
      </c>
      <c r="H41" s="10">
        <v>3</v>
      </c>
    </row>
    <row r="42" spans="1:9" ht="53.25" customHeight="1">
      <c r="A42" s="218">
        <v>37</v>
      </c>
      <c r="B42" s="8" t="s">
        <v>372</v>
      </c>
      <c r="C42" s="10" t="s">
        <v>773</v>
      </c>
      <c r="D42" s="10" t="s">
        <v>1360</v>
      </c>
      <c r="E42" s="10" t="s">
        <v>10</v>
      </c>
      <c r="F42" s="10" t="s">
        <v>337</v>
      </c>
      <c r="G42" s="10" t="s">
        <v>586</v>
      </c>
      <c r="H42" s="10">
        <v>1</v>
      </c>
    </row>
    <row r="43" spans="1:9" ht="42.75" customHeight="1">
      <c r="A43" s="218">
        <v>38</v>
      </c>
      <c r="B43" s="10" t="s">
        <v>574</v>
      </c>
      <c r="C43" s="10" t="s">
        <v>773</v>
      </c>
      <c r="D43" s="10" t="s">
        <v>1361</v>
      </c>
      <c r="E43" s="10" t="s">
        <v>39</v>
      </c>
      <c r="F43" s="10" t="s">
        <v>337</v>
      </c>
      <c r="G43" s="10" t="s">
        <v>534</v>
      </c>
      <c r="H43" s="10">
        <v>1</v>
      </c>
    </row>
    <row r="44" spans="1:9" ht="39" customHeight="1">
      <c r="A44" s="218">
        <v>39</v>
      </c>
      <c r="B44" s="10" t="s">
        <v>769</v>
      </c>
      <c r="C44" s="10" t="s">
        <v>773</v>
      </c>
      <c r="D44" s="14" t="s">
        <v>1362</v>
      </c>
      <c r="E44" s="10" t="s">
        <v>41</v>
      </c>
      <c r="F44" s="10" t="s">
        <v>337</v>
      </c>
      <c r="G44" s="10" t="s">
        <v>901</v>
      </c>
      <c r="H44" s="10">
        <v>1</v>
      </c>
    </row>
    <row r="45" spans="1:9" ht="38.25" customHeight="1">
      <c r="A45" s="218">
        <v>40</v>
      </c>
      <c r="B45" s="10" t="s">
        <v>769</v>
      </c>
      <c r="C45" s="10" t="s">
        <v>773</v>
      </c>
      <c r="D45" s="10" t="s">
        <v>1277</v>
      </c>
      <c r="E45" s="10" t="s">
        <v>770</v>
      </c>
      <c r="F45" s="10" t="s">
        <v>771</v>
      </c>
      <c r="G45" s="10" t="s">
        <v>772</v>
      </c>
      <c r="H45" s="10">
        <v>2</v>
      </c>
      <c r="I45" s="34"/>
    </row>
    <row r="46" spans="1:9" ht="51" customHeight="1">
      <c r="A46" s="218">
        <v>41</v>
      </c>
      <c r="B46" s="10" t="s">
        <v>521</v>
      </c>
      <c r="C46" s="10" t="s">
        <v>773</v>
      </c>
      <c r="D46" s="10" t="s">
        <v>1363</v>
      </c>
      <c r="E46" s="10" t="s">
        <v>39</v>
      </c>
      <c r="F46" s="10" t="s">
        <v>337</v>
      </c>
      <c r="G46" s="10" t="s">
        <v>837</v>
      </c>
      <c r="H46" s="10">
        <v>1</v>
      </c>
    </row>
    <row r="47" spans="1:9" ht="40.700000000000003" customHeight="1">
      <c r="A47" s="218">
        <v>42</v>
      </c>
      <c r="B47" s="10" t="s">
        <v>523</v>
      </c>
      <c r="C47" s="10" t="s">
        <v>773</v>
      </c>
      <c r="D47" s="10" t="s">
        <v>1364</v>
      </c>
      <c r="E47" s="10" t="s">
        <v>41</v>
      </c>
      <c r="F47" s="10" t="s">
        <v>774</v>
      </c>
      <c r="G47" s="10" t="s">
        <v>775</v>
      </c>
      <c r="H47" s="10">
        <v>3</v>
      </c>
    </row>
    <row r="48" spans="1:9" ht="69" customHeight="1">
      <c r="A48" s="218">
        <v>43</v>
      </c>
      <c r="B48" s="10" t="s">
        <v>500</v>
      </c>
      <c r="C48" s="10" t="s">
        <v>11</v>
      </c>
      <c r="D48" s="10" t="s">
        <v>1365</v>
      </c>
      <c r="E48" s="10" t="s">
        <v>29</v>
      </c>
      <c r="F48" s="10" t="s">
        <v>502</v>
      </c>
      <c r="G48" s="10" t="s">
        <v>501</v>
      </c>
      <c r="H48" s="10">
        <v>2</v>
      </c>
    </row>
    <row r="49" spans="1:9" ht="39.75" customHeight="1">
      <c r="A49" s="218">
        <v>44</v>
      </c>
      <c r="B49" s="10" t="s">
        <v>503</v>
      </c>
      <c r="C49" s="10" t="s">
        <v>11</v>
      </c>
      <c r="D49" s="10" t="s">
        <v>663</v>
      </c>
      <c r="E49" s="10" t="s">
        <v>29</v>
      </c>
      <c r="F49" s="10" t="s">
        <v>502</v>
      </c>
      <c r="G49" s="10" t="s">
        <v>838</v>
      </c>
      <c r="H49" s="10">
        <v>2</v>
      </c>
    </row>
    <row r="50" spans="1:9" ht="38.25" customHeight="1">
      <c r="A50" s="218">
        <v>45</v>
      </c>
      <c r="B50" s="8" t="s">
        <v>941</v>
      </c>
      <c r="C50" s="8" t="s">
        <v>11</v>
      </c>
      <c r="D50" s="8" t="s">
        <v>1366</v>
      </c>
      <c r="E50" s="8" t="s">
        <v>71</v>
      </c>
      <c r="F50" s="8" t="s">
        <v>376</v>
      </c>
      <c r="G50" s="8" t="s">
        <v>848</v>
      </c>
      <c r="H50" s="8">
        <v>4</v>
      </c>
    </row>
    <row r="51" spans="1:9" ht="39.75" customHeight="1">
      <c r="A51" s="218">
        <v>46</v>
      </c>
      <c r="B51" s="10" t="s">
        <v>942</v>
      </c>
      <c r="C51" s="8" t="s">
        <v>11</v>
      </c>
      <c r="D51" s="8" t="s">
        <v>476</v>
      </c>
      <c r="E51" s="8" t="s">
        <v>71</v>
      </c>
      <c r="F51" s="8" t="s">
        <v>377</v>
      </c>
      <c r="G51" s="8" t="s">
        <v>556</v>
      </c>
      <c r="H51" s="8">
        <v>3</v>
      </c>
    </row>
    <row r="52" spans="1:9" ht="39" customHeight="1">
      <c r="A52" s="218">
        <v>47</v>
      </c>
      <c r="B52" s="10" t="s">
        <v>943</v>
      </c>
      <c r="C52" s="8" t="s">
        <v>11</v>
      </c>
      <c r="D52" s="8" t="s">
        <v>477</v>
      </c>
      <c r="E52" s="8" t="s">
        <v>378</v>
      </c>
      <c r="F52" s="8" t="s">
        <v>376</v>
      </c>
      <c r="G52" s="8" t="s">
        <v>104</v>
      </c>
      <c r="H52" s="8">
        <v>6</v>
      </c>
    </row>
    <row r="53" spans="1:9" ht="42" customHeight="1">
      <c r="A53" s="218">
        <v>48</v>
      </c>
      <c r="B53" s="8" t="s">
        <v>379</v>
      </c>
      <c r="C53" s="8" t="s">
        <v>11</v>
      </c>
      <c r="D53" s="8" t="s">
        <v>1365</v>
      </c>
      <c r="E53" s="8" t="s">
        <v>39</v>
      </c>
      <c r="F53" s="8" t="s">
        <v>380</v>
      </c>
      <c r="G53" s="8" t="s">
        <v>381</v>
      </c>
      <c r="H53" s="8">
        <v>2</v>
      </c>
    </row>
    <row r="54" spans="1:9" ht="45.95" customHeight="1">
      <c r="A54" s="218">
        <v>49</v>
      </c>
      <c r="B54" s="8" t="s">
        <v>375</v>
      </c>
      <c r="C54" s="8" t="s">
        <v>11</v>
      </c>
      <c r="D54" s="8" t="s">
        <v>382</v>
      </c>
      <c r="E54" s="8" t="s">
        <v>39</v>
      </c>
      <c r="F54" s="8" t="s">
        <v>376</v>
      </c>
      <c r="G54" s="8" t="s">
        <v>280</v>
      </c>
      <c r="H54" s="8">
        <v>4</v>
      </c>
    </row>
    <row r="55" spans="1:9" ht="52.5" customHeight="1">
      <c r="A55" s="218">
        <v>50</v>
      </c>
      <c r="B55" s="164" t="s">
        <v>383</v>
      </c>
      <c r="C55" s="164" t="s">
        <v>11</v>
      </c>
      <c r="D55" s="164" t="s">
        <v>50</v>
      </c>
      <c r="E55" s="164" t="s">
        <v>384</v>
      </c>
      <c r="F55" s="164" t="s">
        <v>385</v>
      </c>
      <c r="G55" s="164" t="s">
        <v>386</v>
      </c>
      <c r="H55" s="164">
        <v>12</v>
      </c>
    </row>
    <row r="56" spans="1:9" ht="40.700000000000003" customHeight="1">
      <c r="A56" s="218">
        <v>51</v>
      </c>
      <c r="B56" s="20" t="s">
        <v>375</v>
      </c>
      <c r="C56" s="21" t="s">
        <v>11</v>
      </c>
      <c r="D56" s="21" t="s">
        <v>489</v>
      </c>
      <c r="E56" s="21" t="s">
        <v>19</v>
      </c>
      <c r="F56" s="21" t="s">
        <v>391</v>
      </c>
      <c r="G56" s="21" t="s">
        <v>499</v>
      </c>
      <c r="H56" s="21">
        <v>1</v>
      </c>
    </row>
    <row r="57" spans="1:9" ht="52.5" customHeight="1">
      <c r="A57" s="218">
        <v>52</v>
      </c>
      <c r="B57" s="20" t="s">
        <v>392</v>
      </c>
      <c r="C57" s="21" t="s">
        <v>11</v>
      </c>
      <c r="D57" s="21" t="s">
        <v>1367</v>
      </c>
      <c r="E57" s="21" t="s">
        <v>41</v>
      </c>
      <c r="F57" s="21" t="s">
        <v>393</v>
      </c>
      <c r="G57" s="21" t="s">
        <v>493</v>
      </c>
      <c r="H57" s="21">
        <v>2</v>
      </c>
    </row>
    <row r="58" spans="1:9" ht="75" customHeight="1">
      <c r="A58" s="218">
        <v>53</v>
      </c>
      <c r="B58" s="10" t="s">
        <v>394</v>
      </c>
      <c r="C58" s="8" t="s">
        <v>11</v>
      </c>
      <c r="D58" s="8" t="s">
        <v>684</v>
      </c>
      <c r="E58" s="8" t="s">
        <v>39</v>
      </c>
      <c r="F58" s="8" t="s">
        <v>395</v>
      </c>
      <c r="G58" s="8" t="s">
        <v>396</v>
      </c>
      <c r="H58" s="8">
        <v>1</v>
      </c>
    </row>
    <row r="59" spans="1:9" ht="54.95" customHeight="1">
      <c r="A59" s="218">
        <v>54</v>
      </c>
      <c r="B59" s="8" t="s">
        <v>397</v>
      </c>
      <c r="C59" s="8" t="s">
        <v>11</v>
      </c>
      <c r="D59" s="8" t="s">
        <v>1368</v>
      </c>
      <c r="E59" s="8" t="s">
        <v>29</v>
      </c>
      <c r="F59" s="8" t="s">
        <v>398</v>
      </c>
      <c r="G59" s="8" t="s">
        <v>399</v>
      </c>
      <c r="H59" s="8">
        <v>5</v>
      </c>
    </row>
    <row r="60" spans="1:9" ht="54.95" customHeight="1">
      <c r="A60" s="218">
        <v>55</v>
      </c>
      <c r="B60" s="8" t="s">
        <v>1185</v>
      </c>
      <c r="C60" s="8" t="s">
        <v>11</v>
      </c>
      <c r="D60" s="8" t="s">
        <v>1188</v>
      </c>
      <c r="E60" s="8" t="s">
        <v>1186</v>
      </c>
      <c r="F60" s="8" t="s">
        <v>1187</v>
      </c>
      <c r="G60" s="8" t="s">
        <v>140</v>
      </c>
      <c r="H60" s="8">
        <v>1</v>
      </c>
    </row>
    <row r="61" spans="1:9" ht="64.5" customHeight="1">
      <c r="A61" s="218">
        <v>56</v>
      </c>
      <c r="B61" s="8" t="s">
        <v>400</v>
      </c>
      <c r="C61" s="8" t="s">
        <v>11</v>
      </c>
      <c r="D61" s="8" t="s">
        <v>1369</v>
      </c>
      <c r="E61" s="8" t="s">
        <v>401</v>
      </c>
      <c r="F61" s="8" t="s">
        <v>402</v>
      </c>
      <c r="G61" s="8" t="s">
        <v>351</v>
      </c>
      <c r="H61" s="8">
        <v>3</v>
      </c>
    </row>
    <row r="62" spans="1:9" ht="42" customHeight="1">
      <c r="A62" s="218">
        <v>57</v>
      </c>
      <c r="B62" s="164" t="s">
        <v>403</v>
      </c>
      <c r="C62" s="164" t="s">
        <v>11</v>
      </c>
      <c r="D62" s="164" t="s">
        <v>1348</v>
      </c>
      <c r="E62" s="164" t="s">
        <v>39</v>
      </c>
      <c r="F62" s="164" t="s">
        <v>404</v>
      </c>
      <c r="G62" s="164" t="s">
        <v>184</v>
      </c>
      <c r="H62" s="164">
        <v>1</v>
      </c>
    </row>
    <row r="63" spans="1:9" ht="51">
      <c r="A63" s="218">
        <v>58</v>
      </c>
      <c r="B63" s="196" t="s">
        <v>1193</v>
      </c>
      <c r="C63" s="196" t="s">
        <v>25</v>
      </c>
      <c r="D63" s="196" t="s">
        <v>1370</v>
      </c>
      <c r="E63" s="196" t="s">
        <v>108</v>
      </c>
      <c r="F63" s="196" t="s">
        <v>405</v>
      </c>
      <c r="G63" s="196" t="s">
        <v>407</v>
      </c>
      <c r="H63" s="196">
        <v>3</v>
      </c>
      <c r="I63" s="34"/>
    </row>
    <row r="64" spans="1:9" ht="49.7" customHeight="1">
      <c r="A64" s="218">
        <v>59</v>
      </c>
      <c r="B64" s="164" t="s">
        <v>406</v>
      </c>
      <c r="C64" s="164" t="s">
        <v>25</v>
      </c>
      <c r="D64" s="164" t="s">
        <v>1371</v>
      </c>
      <c r="E64" s="164" t="s">
        <v>108</v>
      </c>
      <c r="F64" s="164" t="s">
        <v>405</v>
      </c>
      <c r="G64" s="164" t="s">
        <v>407</v>
      </c>
      <c r="H64" s="164">
        <v>4</v>
      </c>
      <c r="I64" s="34"/>
    </row>
    <row r="65" spans="1:11" ht="49.7" customHeight="1">
      <c r="A65" s="218">
        <v>60</v>
      </c>
      <c r="B65" s="169" t="s">
        <v>1056</v>
      </c>
      <c r="C65" s="169" t="s">
        <v>11</v>
      </c>
      <c r="D65" s="169" t="s">
        <v>1373</v>
      </c>
      <c r="E65" s="169" t="s">
        <v>100</v>
      </c>
      <c r="F65" s="169" t="s">
        <v>405</v>
      </c>
      <c r="G65" s="169" t="s">
        <v>1372</v>
      </c>
      <c r="H65" s="169">
        <v>1</v>
      </c>
      <c r="I65" s="34"/>
    </row>
    <row r="66" spans="1:11" ht="49.7" customHeight="1">
      <c r="A66" s="218">
        <v>61</v>
      </c>
      <c r="B66" s="192" t="s">
        <v>1199</v>
      </c>
      <c r="C66" s="192" t="s">
        <v>11</v>
      </c>
      <c r="D66" s="192" t="s">
        <v>1188</v>
      </c>
      <c r="E66" s="192" t="s">
        <v>108</v>
      </c>
      <c r="F66" s="192" t="s">
        <v>405</v>
      </c>
      <c r="G66" s="192" t="s">
        <v>140</v>
      </c>
      <c r="H66" s="192">
        <v>1</v>
      </c>
      <c r="I66" s="195"/>
    </row>
    <row r="67" spans="1:11" ht="41.25" customHeight="1">
      <c r="A67" s="218">
        <v>62</v>
      </c>
      <c r="B67" s="8" t="s">
        <v>418</v>
      </c>
      <c r="C67" s="8" t="s">
        <v>25</v>
      </c>
      <c r="D67" s="8" t="s">
        <v>1374</v>
      </c>
      <c r="E67" s="8" t="s">
        <v>108</v>
      </c>
      <c r="F67" s="8" t="s">
        <v>419</v>
      </c>
      <c r="G67" s="8" t="s">
        <v>1375</v>
      </c>
      <c r="H67" s="8">
        <v>2</v>
      </c>
    </row>
    <row r="68" spans="1:11" ht="39.75" customHeight="1">
      <c r="A68" s="218">
        <v>63</v>
      </c>
      <c r="B68" s="8" t="s">
        <v>422</v>
      </c>
      <c r="C68" s="8" t="s">
        <v>11</v>
      </c>
      <c r="D68" s="8" t="s">
        <v>1376</v>
      </c>
      <c r="E68" s="8" t="s">
        <v>108</v>
      </c>
      <c r="F68" s="8" t="s">
        <v>421</v>
      </c>
      <c r="G68" s="8" t="s">
        <v>755</v>
      </c>
      <c r="H68" s="8">
        <v>2</v>
      </c>
    </row>
    <row r="69" spans="1:11" ht="40.700000000000003" customHeight="1">
      <c r="A69" s="218">
        <v>64</v>
      </c>
      <c r="B69" s="8" t="s">
        <v>423</v>
      </c>
      <c r="C69" s="8" t="s">
        <v>11</v>
      </c>
      <c r="D69" s="8" t="s">
        <v>1376</v>
      </c>
      <c r="E69" s="8" t="s">
        <v>108</v>
      </c>
      <c r="F69" s="8" t="s">
        <v>421</v>
      </c>
      <c r="G69" s="8" t="s">
        <v>755</v>
      </c>
      <c r="H69" s="8">
        <v>3</v>
      </c>
    </row>
    <row r="70" spans="1:11" ht="39.75" customHeight="1">
      <c r="A70" s="218">
        <v>65</v>
      </c>
      <c r="B70" s="8" t="s">
        <v>712</v>
      </c>
      <c r="C70" s="8" t="s">
        <v>11</v>
      </c>
      <c r="D70" s="8" t="s">
        <v>1378</v>
      </c>
      <c r="E70" s="8" t="s">
        <v>108</v>
      </c>
      <c r="F70" s="8" t="s">
        <v>421</v>
      </c>
      <c r="G70" s="10" t="s">
        <v>1377</v>
      </c>
      <c r="H70" s="8">
        <v>4</v>
      </c>
    </row>
    <row r="71" spans="1:11" ht="41.25" customHeight="1">
      <c r="A71" s="218">
        <v>66</v>
      </c>
      <c r="B71" s="8" t="s">
        <v>424</v>
      </c>
      <c r="C71" s="8" t="s">
        <v>11</v>
      </c>
      <c r="D71" s="8" t="s">
        <v>1379</v>
      </c>
      <c r="E71" s="8" t="s">
        <v>108</v>
      </c>
      <c r="F71" s="8" t="s">
        <v>425</v>
      </c>
      <c r="G71" s="10" t="s">
        <v>1377</v>
      </c>
      <c r="H71" s="8">
        <v>3</v>
      </c>
    </row>
    <row r="72" spans="1:11" ht="63.95" customHeight="1">
      <c r="A72" s="218">
        <v>67</v>
      </c>
      <c r="B72" s="8" t="s">
        <v>426</v>
      </c>
      <c r="C72" s="8" t="s">
        <v>11</v>
      </c>
      <c r="D72" s="8" t="s">
        <v>1380</v>
      </c>
      <c r="E72" s="8" t="s">
        <v>108</v>
      </c>
      <c r="F72" s="8" t="s">
        <v>425</v>
      </c>
      <c r="G72" s="10" t="s">
        <v>1377</v>
      </c>
      <c r="H72" s="8">
        <v>3</v>
      </c>
    </row>
    <row r="73" spans="1:11" ht="39" customHeight="1">
      <c r="A73" s="218">
        <v>68</v>
      </c>
      <c r="B73" s="14" t="s">
        <v>529</v>
      </c>
      <c r="C73" s="14" t="s">
        <v>11</v>
      </c>
      <c r="D73" s="14" t="s">
        <v>1381</v>
      </c>
      <c r="E73" s="14" t="s">
        <v>19</v>
      </c>
      <c r="F73" s="14" t="s">
        <v>530</v>
      </c>
      <c r="G73" s="14" t="s">
        <v>531</v>
      </c>
      <c r="H73" s="26">
        <v>1</v>
      </c>
    </row>
    <row r="74" spans="1:11" ht="52.5" customHeight="1">
      <c r="A74" s="218">
        <v>69</v>
      </c>
      <c r="B74" s="14" t="s">
        <v>767</v>
      </c>
      <c r="C74" s="14" t="s">
        <v>1050</v>
      </c>
      <c r="D74" s="14" t="s">
        <v>676</v>
      </c>
      <c r="E74" s="14" t="s">
        <v>19</v>
      </c>
      <c r="F74" s="14" t="s">
        <v>530</v>
      </c>
      <c r="G74" s="14" t="s">
        <v>532</v>
      </c>
      <c r="H74" s="26">
        <v>1</v>
      </c>
    </row>
    <row r="75" spans="1:11" ht="39" customHeight="1">
      <c r="A75" s="218">
        <v>70</v>
      </c>
      <c r="B75" s="14" t="s">
        <v>603</v>
      </c>
      <c r="C75" s="14" t="s">
        <v>11</v>
      </c>
      <c r="D75" s="14" t="s">
        <v>1382</v>
      </c>
      <c r="E75" s="19" t="s">
        <v>39</v>
      </c>
      <c r="F75" s="14" t="s">
        <v>599</v>
      </c>
      <c r="G75" s="14" t="s">
        <v>600</v>
      </c>
      <c r="H75" s="26">
        <v>1</v>
      </c>
    </row>
    <row r="76" spans="1:11" ht="51" customHeight="1">
      <c r="A76" s="218">
        <v>71</v>
      </c>
      <c r="B76" s="17" t="s">
        <v>602</v>
      </c>
      <c r="C76" s="17" t="s">
        <v>11</v>
      </c>
      <c r="D76" s="45" t="s">
        <v>847</v>
      </c>
      <c r="E76" s="19" t="s">
        <v>39</v>
      </c>
      <c r="F76" s="19" t="s">
        <v>599</v>
      </c>
      <c r="G76" s="17" t="s">
        <v>601</v>
      </c>
      <c r="H76" s="35">
        <v>1</v>
      </c>
    </row>
    <row r="77" spans="1:11" ht="38.25">
      <c r="A77" s="218">
        <v>72</v>
      </c>
      <c r="B77" s="10" t="s">
        <v>329</v>
      </c>
      <c r="C77" s="26" t="s">
        <v>11</v>
      </c>
      <c r="D77" s="164" t="s">
        <v>51</v>
      </c>
      <c r="E77" s="164" t="s">
        <v>39</v>
      </c>
      <c r="F77" s="164" t="s">
        <v>328</v>
      </c>
      <c r="G77" s="7" t="s">
        <v>846</v>
      </c>
      <c r="H77" s="35">
        <v>1</v>
      </c>
    </row>
    <row r="78" spans="1:11" ht="51">
      <c r="A78" s="218">
        <v>73</v>
      </c>
      <c r="B78" s="19" t="s">
        <v>895</v>
      </c>
      <c r="C78" s="26" t="s">
        <v>11</v>
      </c>
      <c r="D78" s="164" t="s">
        <v>77</v>
      </c>
      <c r="E78" s="164" t="s">
        <v>896</v>
      </c>
      <c r="F78" s="164" t="s">
        <v>897</v>
      </c>
      <c r="G78" s="164" t="s">
        <v>898</v>
      </c>
      <c r="H78" s="35">
        <v>5</v>
      </c>
      <c r="K78" s="95"/>
    </row>
    <row r="79" spans="1:11" ht="38.25">
      <c r="A79" s="218">
        <v>74</v>
      </c>
      <c r="B79" s="164" t="s">
        <v>331</v>
      </c>
      <c r="C79" s="26" t="s">
        <v>11</v>
      </c>
      <c r="D79" s="164" t="s">
        <v>44</v>
      </c>
      <c r="E79" s="164" t="s">
        <v>39</v>
      </c>
      <c r="F79" s="164" t="s">
        <v>328</v>
      </c>
      <c r="G79" s="7" t="s">
        <v>1383</v>
      </c>
      <c r="H79" s="35">
        <v>1</v>
      </c>
    </row>
    <row r="80" spans="1:11" ht="38.25">
      <c r="A80" s="218">
        <v>75</v>
      </c>
      <c r="B80" s="17" t="s">
        <v>840</v>
      </c>
      <c r="C80" s="35" t="s">
        <v>11</v>
      </c>
      <c r="D80" s="10" t="s">
        <v>1384</v>
      </c>
      <c r="E80" s="164" t="s">
        <v>39</v>
      </c>
      <c r="F80" s="164" t="s">
        <v>841</v>
      </c>
      <c r="G80" s="14" t="s">
        <v>842</v>
      </c>
      <c r="H80" s="26">
        <v>3</v>
      </c>
    </row>
    <row r="81" spans="1:9" ht="51">
      <c r="A81" s="218">
        <v>76</v>
      </c>
      <c r="B81" s="2" t="s">
        <v>887</v>
      </c>
      <c r="C81" s="35" t="s">
        <v>11</v>
      </c>
      <c r="D81" s="8" t="s">
        <v>1355</v>
      </c>
      <c r="E81" s="8" t="s">
        <v>39</v>
      </c>
      <c r="F81" s="8" t="s">
        <v>395</v>
      </c>
      <c r="G81" s="8" t="s">
        <v>889</v>
      </c>
      <c r="H81" s="41">
        <v>2</v>
      </c>
    </row>
    <row r="82" spans="1:9" ht="38.25">
      <c r="A82" s="218">
        <v>77</v>
      </c>
      <c r="B82" s="2" t="s">
        <v>888</v>
      </c>
      <c r="C82" s="35" t="s">
        <v>11</v>
      </c>
      <c r="D82" s="164" t="s">
        <v>1351</v>
      </c>
      <c r="E82" s="164" t="s">
        <v>39</v>
      </c>
      <c r="F82" s="164" t="s">
        <v>328</v>
      </c>
      <c r="G82" s="164" t="s">
        <v>612</v>
      </c>
      <c r="H82" s="41">
        <v>2</v>
      </c>
    </row>
    <row r="83" spans="1:9" ht="25.5">
      <c r="A83" s="218">
        <v>78</v>
      </c>
      <c r="B83" s="101" t="s">
        <v>904</v>
      </c>
      <c r="C83" s="35" t="s">
        <v>11</v>
      </c>
      <c r="D83" s="10" t="s">
        <v>986</v>
      </c>
      <c r="E83" s="10" t="s">
        <v>39</v>
      </c>
      <c r="F83" s="10" t="s">
        <v>904</v>
      </c>
      <c r="G83" s="10" t="s">
        <v>905</v>
      </c>
      <c r="H83" s="79">
        <v>1</v>
      </c>
    </row>
    <row r="84" spans="1:9" ht="38.25">
      <c r="A84" s="218">
        <v>79</v>
      </c>
      <c r="B84" s="166" t="s">
        <v>1033</v>
      </c>
      <c r="C84" s="82"/>
      <c r="D84" s="14" t="s">
        <v>1385</v>
      </c>
      <c r="E84" s="14" t="s">
        <v>1034</v>
      </c>
      <c r="F84" s="14" t="s">
        <v>1035</v>
      </c>
      <c r="G84" s="117" t="s">
        <v>909</v>
      </c>
      <c r="H84" s="26">
        <v>1</v>
      </c>
    </row>
    <row r="85" spans="1:9" ht="43.15" customHeight="1">
      <c r="A85" s="218">
        <v>80</v>
      </c>
      <c r="B85" s="19" t="s">
        <v>930</v>
      </c>
      <c r="C85" s="19" t="s">
        <v>773</v>
      </c>
      <c r="D85" s="164" t="s">
        <v>573</v>
      </c>
      <c r="E85" s="162" t="s">
        <v>931</v>
      </c>
      <c r="F85" s="10" t="s">
        <v>337</v>
      </c>
      <c r="G85" s="162" t="s">
        <v>1386</v>
      </c>
      <c r="H85" s="13">
        <v>1</v>
      </c>
    </row>
    <row r="86" spans="1:9" ht="51">
      <c r="A86" s="218">
        <v>81</v>
      </c>
      <c r="B86" s="162" t="s">
        <v>944</v>
      </c>
      <c r="C86" s="26" t="s">
        <v>11</v>
      </c>
      <c r="D86" s="8" t="s">
        <v>1387</v>
      </c>
      <c r="E86" s="14" t="s">
        <v>945</v>
      </c>
      <c r="F86" s="8" t="s">
        <v>395</v>
      </c>
      <c r="G86" s="14" t="s">
        <v>1388</v>
      </c>
      <c r="H86" s="41">
        <v>8</v>
      </c>
    </row>
    <row r="87" spans="1:9" ht="39">
      <c r="A87" s="218">
        <v>82</v>
      </c>
      <c r="B87" s="162" t="s">
        <v>949</v>
      </c>
      <c r="C87" s="26" t="s">
        <v>11</v>
      </c>
      <c r="D87" s="8" t="s">
        <v>1389</v>
      </c>
      <c r="E87" s="162" t="s">
        <v>950</v>
      </c>
      <c r="F87" s="8" t="s">
        <v>599</v>
      </c>
      <c r="G87" s="14" t="s">
        <v>964</v>
      </c>
      <c r="H87" s="41">
        <v>1</v>
      </c>
      <c r="I87" s="107"/>
    </row>
    <row r="88" spans="1:9" ht="25.5">
      <c r="A88" s="218">
        <v>83</v>
      </c>
      <c r="B88" s="158" t="s">
        <v>1017</v>
      </c>
      <c r="C88" s="26" t="s">
        <v>773</v>
      </c>
      <c r="D88" s="8" t="s">
        <v>1018</v>
      </c>
      <c r="E88" s="14" t="s">
        <v>1019</v>
      </c>
      <c r="F88" s="8" t="s">
        <v>1020</v>
      </c>
      <c r="G88" s="14" t="s">
        <v>1390</v>
      </c>
      <c r="H88" s="41">
        <v>1</v>
      </c>
    </row>
    <row r="89" spans="1:9" ht="51">
      <c r="A89" s="218">
        <v>84</v>
      </c>
      <c r="B89" s="158" t="s">
        <v>1036</v>
      </c>
      <c r="C89" s="26" t="s">
        <v>1050</v>
      </c>
      <c r="D89" s="8" t="s">
        <v>1037</v>
      </c>
      <c r="E89" s="14" t="s">
        <v>1038</v>
      </c>
      <c r="F89" s="8" t="s">
        <v>907</v>
      </c>
      <c r="G89" s="14" t="s">
        <v>1160</v>
      </c>
      <c r="H89" s="41">
        <v>1</v>
      </c>
    </row>
    <row r="90" spans="1:9" ht="25.5">
      <c r="A90" s="218">
        <v>85</v>
      </c>
      <c r="B90" s="158" t="s">
        <v>1230</v>
      </c>
      <c r="C90" s="26" t="s">
        <v>11</v>
      </c>
      <c r="D90" s="8" t="s">
        <v>1228</v>
      </c>
      <c r="E90" s="14" t="s">
        <v>1229</v>
      </c>
      <c r="F90" s="19" t="s">
        <v>599</v>
      </c>
      <c r="G90" s="14" t="s">
        <v>1391</v>
      </c>
      <c r="H90" s="41">
        <v>1</v>
      </c>
    </row>
    <row r="91" spans="1:9" ht="25.5">
      <c r="A91" s="26">
        <v>86</v>
      </c>
      <c r="B91" s="14" t="s">
        <v>1264</v>
      </c>
      <c r="C91" s="222" t="s">
        <v>11</v>
      </c>
      <c r="D91" s="14" t="s">
        <v>986</v>
      </c>
      <c r="E91" s="14" t="s">
        <v>1054</v>
      </c>
      <c r="F91" s="221" t="s">
        <v>1055</v>
      </c>
      <c r="G91" s="207" t="s">
        <v>1392</v>
      </c>
      <c r="H91" s="26">
        <v>1</v>
      </c>
    </row>
    <row r="92" spans="1:9" ht="25.5">
      <c r="A92" s="26">
        <v>87</v>
      </c>
      <c r="B92" s="222" t="s">
        <v>1265</v>
      </c>
      <c r="C92" s="222" t="s">
        <v>11</v>
      </c>
      <c r="D92" s="14" t="s">
        <v>1266</v>
      </c>
      <c r="E92" s="14" t="s">
        <v>1267</v>
      </c>
      <c r="F92" s="221" t="s">
        <v>502</v>
      </c>
      <c r="G92" s="207" t="s">
        <v>1069</v>
      </c>
      <c r="H92" s="26">
        <v>1</v>
      </c>
    </row>
  </sheetData>
  <mergeCells count="8">
    <mergeCell ref="A3:A4"/>
    <mergeCell ref="G3:G4"/>
    <mergeCell ref="H3:H4"/>
    <mergeCell ref="B3:B4"/>
    <mergeCell ref="C3:C4"/>
    <mergeCell ref="D3:D4"/>
    <mergeCell ref="E3:E4"/>
    <mergeCell ref="F3:F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6"/>
  <sheetViews>
    <sheetView tabSelected="1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5"/>
  <cols>
    <col min="1" max="1" width="3.140625" customWidth="1"/>
    <col min="2" max="2" width="27.140625" customWidth="1"/>
    <col min="3" max="3" width="14.5703125" customWidth="1"/>
    <col min="4" max="4" width="27.42578125" customWidth="1"/>
    <col min="5" max="5" width="14.7109375" customWidth="1"/>
    <col min="6" max="7" width="21" customWidth="1"/>
    <col min="8" max="8" width="17.85546875" customWidth="1"/>
    <col min="10" max="10" width="10.140625" bestFit="1" customWidth="1"/>
  </cols>
  <sheetData>
    <row r="1" spans="1:8" ht="32.450000000000003" customHeight="1">
      <c r="A1" s="90"/>
      <c r="B1" s="90" t="s">
        <v>1425</v>
      </c>
      <c r="C1" s="90"/>
      <c r="D1" s="90"/>
      <c r="E1" s="90"/>
      <c r="F1" s="90"/>
      <c r="G1" s="90"/>
      <c r="H1" s="90"/>
    </row>
    <row r="2" spans="1:8">
      <c r="A2" s="288" t="s">
        <v>243</v>
      </c>
      <c r="B2" s="288" t="s">
        <v>224</v>
      </c>
      <c r="C2" s="294" t="s">
        <v>308</v>
      </c>
      <c r="D2" s="288" t="s">
        <v>227</v>
      </c>
      <c r="E2" s="294" t="s">
        <v>3</v>
      </c>
      <c r="F2" s="294" t="s">
        <v>309</v>
      </c>
      <c r="G2" s="288" t="s">
        <v>310</v>
      </c>
      <c r="H2" s="288" t="s">
        <v>311</v>
      </c>
    </row>
    <row r="3" spans="1:8" ht="31.15" customHeight="1">
      <c r="A3" s="289"/>
      <c r="B3" s="289"/>
      <c r="C3" s="294"/>
      <c r="D3" s="289"/>
      <c r="E3" s="294"/>
      <c r="F3" s="294"/>
      <c r="G3" s="289"/>
      <c r="H3" s="289"/>
    </row>
    <row r="4" spans="1:8">
      <c r="A4" s="86"/>
      <c r="B4" s="86" t="s">
        <v>223</v>
      </c>
      <c r="C4" s="86" t="s">
        <v>231</v>
      </c>
      <c r="D4" s="86" t="s">
        <v>231</v>
      </c>
      <c r="E4" s="86" t="s">
        <v>231</v>
      </c>
      <c r="F4" s="86" t="s">
        <v>231</v>
      </c>
      <c r="G4" s="86" t="s">
        <v>231</v>
      </c>
      <c r="H4" s="86">
        <f>SUM(H5:H69)</f>
        <v>149</v>
      </c>
    </row>
    <row r="5" spans="1:8" ht="38.25">
      <c r="A5" s="86">
        <v>1</v>
      </c>
      <c r="B5" s="85" t="s">
        <v>387</v>
      </c>
      <c r="C5" s="85" t="s">
        <v>11</v>
      </c>
      <c r="D5" s="85" t="s">
        <v>1393</v>
      </c>
      <c r="E5" s="85" t="s">
        <v>39</v>
      </c>
      <c r="F5" s="85" t="s">
        <v>388</v>
      </c>
      <c r="G5" s="85" t="s">
        <v>689</v>
      </c>
      <c r="H5" s="85">
        <v>4</v>
      </c>
    </row>
    <row r="6" spans="1:8" ht="38.25">
      <c r="A6" s="86">
        <v>2</v>
      </c>
      <c r="B6" s="10" t="s">
        <v>389</v>
      </c>
      <c r="C6" s="86" t="s">
        <v>25</v>
      </c>
      <c r="D6" s="86" t="s">
        <v>1394</v>
      </c>
      <c r="E6" s="86" t="s">
        <v>22</v>
      </c>
      <c r="F6" s="86" t="s">
        <v>388</v>
      </c>
      <c r="G6" s="86" t="s">
        <v>390</v>
      </c>
      <c r="H6" s="86">
        <v>2</v>
      </c>
    </row>
    <row r="7" spans="1:8" ht="63.75">
      <c r="A7" s="86">
        <v>3</v>
      </c>
      <c r="B7" s="10" t="s">
        <v>854</v>
      </c>
      <c r="C7" s="10" t="s">
        <v>11</v>
      </c>
      <c r="D7" s="10" t="s">
        <v>647</v>
      </c>
      <c r="E7" s="10" t="s">
        <v>39</v>
      </c>
      <c r="F7" s="14" t="s">
        <v>855</v>
      </c>
      <c r="G7" s="10" t="s">
        <v>856</v>
      </c>
      <c r="H7" s="10">
        <v>1</v>
      </c>
    </row>
    <row r="8" spans="1:8" ht="25.5">
      <c r="A8" s="225">
        <v>4</v>
      </c>
      <c r="B8" s="10" t="s">
        <v>408</v>
      </c>
      <c r="C8" s="8" t="s">
        <v>11</v>
      </c>
      <c r="D8" s="8" t="s">
        <v>1395</v>
      </c>
      <c r="E8" s="8" t="s">
        <v>163</v>
      </c>
      <c r="F8" s="8" t="s">
        <v>409</v>
      </c>
      <c r="G8" s="8" t="s">
        <v>410</v>
      </c>
      <c r="H8" s="8">
        <v>3</v>
      </c>
    </row>
    <row r="9" spans="1:8" ht="25.5">
      <c r="A9" s="225">
        <v>5</v>
      </c>
      <c r="B9" s="8" t="s">
        <v>411</v>
      </c>
      <c r="C9" s="8" t="s">
        <v>11</v>
      </c>
      <c r="D9" s="8" t="s">
        <v>1396</v>
      </c>
      <c r="E9" s="8" t="s">
        <v>163</v>
      </c>
      <c r="F9" s="8" t="s">
        <v>409</v>
      </c>
      <c r="G9" s="8" t="s">
        <v>412</v>
      </c>
      <c r="H9" s="8">
        <v>3</v>
      </c>
    </row>
    <row r="10" spans="1:8" ht="25.5">
      <c r="A10" s="225">
        <v>6</v>
      </c>
      <c r="B10" s="10" t="s">
        <v>413</v>
      </c>
      <c r="C10" s="8" t="s">
        <v>11</v>
      </c>
      <c r="D10" s="8" t="s">
        <v>1365</v>
      </c>
      <c r="E10" s="86" t="s">
        <v>22</v>
      </c>
      <c r="F10" s="8" t="s">
        <v>414</v>
      </c>
      <c r="G10" s="8" t="s">
        <v>415</v>
      </c>
      <c r="H10" s="8">
        <v>1</v>
      </c>
    </row>
    <row r="11" spans="1:8" ht="25.5">
      <c r="A11" s="225">
        <v>7</v>
      </c>
      <c r="B11" s="10" t="s">
        <v>413</v>
      </c>
      <c r="C11" s="8" t="s">
        <v>11</v>
      </c>
      <c r="D11" s="8" t="s">
        <v>472</v>
      </c>
      <c r="E11" s="86" t="s">
        <v>22</v>
      </c>
      <c r="F11" s="8" t="s">
        <v>414</v>
      </c>
      <c r="G11" s="8" t="s">
        <v>416</v>
      </c>
      <c r="H11" s="8">
        <v>1</v>
      </c>
    </row>
    <row r="12" spans="1:8" ht="25.5">
      <c r="A12" s="225">
        <v>8</v>
      </c>
      <c r="B12" s="10" t="s">
        <v>413</v>
      </c>
      <c r="C12" s="8" t="s">
        <v>11</v>
      </c>
      <c r="D12" s="8" t="s">
        <v>466</v>
      </c>
      <c r="E12" s="86" t="s">
        <v>22</v>
      </c>
      <c r="F12" s="8" t="s">
        <v>414</v>
      </c>
      <c r="G12" s="8" t="s">
        <v>417</v>
      </c>
      <c r="H12" s="8">
        <v>1</v>
      </c>
    </row>
    <row r="13" spans="1:8" ht="25.5">
      <c r="A13" s="225">
        <v>9</v>
      </c>
      <c r="B13" s="86" t="s">
        <v>857</v>
      </c>
      <c r="C13" s="87" t="s">
        <v>11</v>
      </c>
      <c r="D13" s="86" t="s">
        <v>28</v>
      </c>
      <c r="E13" s="87" t="s">
        <v>39</v>
      </c>
      <c r="F13" s="10" t="s">
        <v>427</v>
      </c>
      <c r="G13" s="86" t="s">
        <v>428</v>
      </c>
      <c r="H13" s="87">
        <v>1</v>
      </c>
    </row>
    <row r="14" spans="1:8" ht="25.5">
      <c r="A14" s="225">
        <v>10</v>
      </c>
      <c r="B14" s="86" t="s">
        <v>839</v>
      </c>
      <c r="C14" s="87" t="s">
        <v>11</v>
      </c>
      <c r="D14" s="10" t="s">
        <v>858</v>
      </c>
      <c r="E14" s="93" t="s">
        <v>100</v>
      </c>
      <c r="F14" s="87" t="s">
        <v>859</v>
      </c>
      <c r="G14" s="86" t="s">
        <v>430</v>
      </c>
      <c r="H14" s="87">
        <v>2</v>
      </c>
    </row>
    <row r="15" spans="1:8" ht="25.5">
      <c r="A15" s="225">
        <v>11</v>
      </c>
      <c r="B15" s="152" t="s">
        <v>839</v>
      </c>
      <c r="C15" s="153" t="s">
        <v>11</v>
      </c>
      <c r="D15" s="10" t="s">
        <v>996</v>
      </c>
      <c r="E15" s="153" t="s">
        <v>100</v>
      </c>
      <c r="F15" s="153" t="s">
        <v>859</v>
      </c>
      <c r="G15" s="152" t="s">
        <v>1397</v>
      </c>
      <c r="H15" s="153">
        <v>1</v>
      </c>
    </row>
    <row r="16" spans="1:8" ht="25.5">
      <c r="A16" s="225">
        <v>12</v>
      </c>
      <c r="B16" s="159" t="s">
        <v>839</v>
      </c>
      <c r="C16" s="160" t="s">
        <v>11</v>
      </c>
      <c r="D16" s="10" t="s">
        <v>1029</v>
      </c>
      <c r="E16" s="160" t="s">
        <v>1030</v>
      </c>
      <c r="F16" s="160" t="s">
        <v>859</v>
      </c>
      <c r="G16" s="159" t="s">
        <v>430</v>
      </c>
      <c r="H16" s="160">
        <v>1</v>
      </c>
    </row>
    <row r="17" spans="1:8" ht="25.5">
      <c r="A17" s="225">
        <v>13</v>
      </c>
      <c r="B17" s="159" t="s">
        <v>839</v>
      </c>
      <c r="C17" s="160" t="s">
        <v>11</v>
      </c>
      <c r="D17" s="10" t="s">
        <v>1028</v>
      </c>
      <c r="E17" s="160" t="s">
        <v>100</v>
      </c>
      <c r="F17" s="160" t="s">
        <v>859</v>
      </c>
      <c r="G17" s="159" t="s">
        <v>1398</v>
      </c>
      <c r="H17" s="160">
        <v>1</v>
      </c>
    </row>
    <row r="18" spans="1:8" ht="25.5">
      <c r="A18" s="225">
        <v>14</v>
      </c>
      <c r="B18" s="164" t="s">
        <v>839</v>
      </c>
      <c r="C18" s="164" t="s">
        <v>11</v>
      </c>
      <c r="D18" s="10" t="s">
        <v>989</v>
      </c>
      <c r="E18" s="164" t="s">
        <v>100</v>
      </c>
      <c r="F18" s="165" t="s">
        <v>859</v>
      </c>
      <c r="G18" s="164" t="s">
        <v>430</v>
      </c>
      <c r="H18" s="165">
        <v>1</v>
      </c>
    </row>
    <row r="19" spans="1:8" ht="28.5" customHeight="1">
      <c r="A19" s="225">
        <v>15</v>
      </c>
      <c r="B19" s="200" t="s">
        <v>839</v>
      </c>
      <c r="C19" s="200" t="s">
        <v>11</v>
      </c>
      <c r="D19" s="10" t="s">
        <v>1224</v>
      </c>
      <c r="E19" s="200" t="s">
        <v>100</v>
      </c>
      <c r="F19" s="201" t="s">
        <v>859</v>
      </c>
      <c r="G19" s="209" t="s">
        <v>1399</v>
      </c>
      <c r="H19" s="201">
        <v>1</v>
      </c>
    </row>
    <row r="20" spans="1:8" ht="25.5">
      <c r="A20" s="225">
        <v>16</v>
      </c>
      <c r="B20" s="147" t="s">
        <v>839</v>
      </c>
      <c r="C20" s="147" t="s">
        <v>11</v>
      </c>
      <c r="D20" s="10" t="s">
        <v>894</v>
      </c>
      <c r="E20" s="147" t="s">
        <v>100</v>
      </c>
      <c r="F20" s="148" t="s">
        <v>859</v>
      </c>
      <c r="G20" s="147" t="s">
        <v>430</v>
      </c>
      <c r="H20" s="148">
        <v>2</v>
      </c>
    </row>
    <row r="21" spans="1:8" ht="25.5">
      <c r="A21" s="225">
        <v>17</v>
      </c>
      <c r="B21" s="225" t="s">
        <v>839</v>
      </c>
      <c r="C21" s="225" t="s">
        <v>11</v>
      </c>
      <c r="D21" s="14" t="s">
        <v>1226</v>
      </c>
      <c r="E21" s="227" t="s">
        <v>95</v>
      </c>
      <c r="F21" s="226" t="s">
        <v>859</v>
      </c>
      <c r="G21" s="14" t="s">
        <v>1400</v>
      </c>
      <c r="H21" s="26">
        <v>2</v>
      </c>
    </row>
    <row r="22" spans="1:8" ht="25.5">
      <c r="A22" s="225">
        <v>18</v>
      </c>
      <c r="B22" s="170" t="s">
        <v>839</v>
      </c>
      <c r="C22" s="170" t="s">
        <v>11</v>
      </c>
      <c r="D22" s="10" t="s">
        <v>1062</v>
      </c>
      <c r="E22" s="170" t="s">
        <v>100</v>
      </c>
      <c r="F22" s="171" t="s">
        <v>859</v>
      </c>
      <c r="G22" s="170" t="s">
        <v>1399</v>
      </c>
      <c r="H22" s="171">
        <v>2</v>
      </c>
    </row>
    <row r="23" spans="1:8" ht="51">
      <c r="A23" s="225">
        <v>19</v>
      </c>
      <c r="B23" s="189" t="s">
        <v>839</v>
      </c>
      <c r="C23" s="189" t="s">
        <v>25</v>
      </c>
      <c r="D23" s="10" t="s">
        <v>1208</v>
      </c>
      <c r="E23" s="189" t="s">
        <v>1030</v>
      </c>
      <c r="F23" s="190" t="s">
        <v>859</v>
      </c>
      <c r="G23" s="189" t="s">
        <v>1120</v>
      </c>
      <c r="H23" s="190">
        <v>1</v>
      </c>
    </row>
    <row r="24" spans="1:8" ht="25.5">
      <c r="A24" s="225">
        <v>20</v>
      </c>
      <c r="B24" s="180" t="s">
        <v>839</v>
      </c>
      <c r="C24" s="180" t="s">
        <v>11</v>
      </c>
      <c r="D24" s="10" t="s">
        <v>1114</v>
      </c>
      <c r="E24" s="180" t="s">
        <v>100</v>
      </c>
      <c r="F24" s="181" t="s">
        <v>859</v>
      </c>
      <c r="G24" s="180" t="s">
        <v>1113</v>
      </c>
      <c r="H24" s="181">
        <v>1</v>
      </c>
    </row>
    <row r="25" spans="1:8" ht="25.5">
      <c r="A25" s="225">
        <v>21</v>
      </c>
      <c r="B25" s="14" t="s">
        <v>860</v>
      </c>
      <c r="C25" s="14" t="s">
        <v>11</v>
      </c>
      <c r="D25" s="88" t="s">
        <v>861</v>
      </c>
      <c r="E25" s="88" t="s">
        <v>95</v>
      </c>
      <c r="F25" s="87" t="s">
        <v>859</v>
      </c>
      <c r="G25" s="14" t="s">
        <v>862</v>
      </c>
      <c r="H25" s="26">
        <v>1</v>
      </c>
    </row>
    <row r="26" spans="1:8" ht="25.5">
      <c r="A26" s="225">
        <v>22</v>
      </c>
      <c r="B26" s="14" t="s">
        <v>860</v>
      </c>
      <c r="C26" s="14" t="s">
        <v>11</v>
      </c>
      <c r="D26" s="103" t="s">
        <v>776</v>
      </c>
      <c r="E26" s="88" t="s">
        <v>95</v>
      </c>
      <c r="F26" s="87" t="s">
        <v>859</v>
      </c>
      <c r="G26" s="14" t="s">
        <v>862</v>
      </c>
      <c r="H26" s="26">
        <v>1</v>
      </c>
    </row>
    <row r="27" spans="1:8">
      <c r="A27" s="225">
        <v>23</v>
      </c>
      <c r="B27" s="14" t="s">
        <v>860</v>
      </c>
      <c r="C27" s="14" t="s">
        <v>11</v>
      </c>
      <c r="D27" s="103" t="s">
        <v>916</v>
      </c>
      <c r="E27" s="103" t="s">
        <v>95</v>
      </c>
      <c r="F27" s="102" t="s">
        <v>859</v>
      </c>
      <c r="G27" s="14"/>
      <c r="H27" s="26">
        <v>1</v>
      </c>
    </row>
    <row r="28" spans="1:8" ht="25.5">
      <c r="A28" s="225">
        <v>24</v>
      </c>
      <c r="B28" s="14" t="s">
        <v>860</v>
      </c>
      <c r="C28" s="14" t="s">
        <v>11</v>
      </c>
      <c r="D28" s="202" t="s">
        <v>1224</v>
      </c>
      <c r="E28" s="202" t="s">
        <v>95</v>
      </c>
      <c r="F28" s="201" t="s">
        <v>859</v>
      </c>
      <c r="G28" s="14" t="s">
        <v>862</v>
      </c>
      <c r="H28" s="26">
        <v>1</v>
      </c>
    </row>
    <row r="29" spans="1:8" ht="25.5">
      <c r="A29" s="225">
        <v>25</v>
      </c>
      <c r="B29" s="14" t="s">
        <v>860</v>
      </c>
      <c r="C29" s="14" t="s">
        <v>11</v>
      </c>
      <c r="D29" s="14" t="s">
        <v>1226</v>
      </c>
      <c r="E29" s="227" t="s">
        <v>95</v>
      </c>
      <c r="F29" s="226" t="s">
        <v>859</v>
      </c>
      <c r="G29" s="14" t="s">
        <v>1400</v>
      </c>
      <c r="H29" s="26">
        <v>2</v>
      </c>
    </row>
    <row r="30" spans="1:8" ht="25.5">
      <c r="A30" s="225">
        <v>26</v>
      </c>
      <c r="B30" s="14" t="s">
        <v>860</v>
      </c>
      <c r="C30" s="14" t="s">
        <v>11</v>
      </c>
      <c r="D30" s="227" t="s">
        <v>1275</v>
      </c>
      <c r="E30" s="202" t="s">
        <v>95</v>
      </c>
      <c r="F30" s="226" t="s">
        <v>859</v>
      </c>
      <c r="G30" s="14" t="s">
        <v>1398</v>
      </c>
      <c r="H30" s="26">
        <v>1</v>
      </c>
    </row>
    <row r="31" spans="1:8" ht="25.5">
      <c r="A31" s="225">
        <v>27</v>
      </c>
      <c r="B31" s="14" t="s">
        <v>860</v>
      </c>
      <c r="C31" s="14" t="s">
        <v>11</v>
      </c>
      <c r="D31" s="14" t="s">
        <v>1401</v>
      </c>
      <c r="E31" s="231" t="s">
        <v>95</v>
      </c>
      <c r="F31" s="250" t="s">
        <v>859</v>
      </c>
      <c r="G31" s="14" t="s">
        <v>1402</v>
      </c>
      <c r="H31" s="26"/>
    </row>
    <row r="32" spans="1:8" ht="25.5">
      <c r="A32" s="225">
        <v>28</v>
      </c>
      <c r="B32" s="203" t="s">
        <v>1225</v>
      </c>
      <c r="C32" s="14" t="s">
        <v>11</v>
      </c>
      <c r="D32" s="166" t="s">
        <v>1032</v>
      </c>
      <c r="E32" s="166" t="s">
        <v>95</v>
      </c>
      <c r="F32" s="165" t="s">
        <v>859</v>
      </c>
      <c r="G32" s="14" t="s">
        <v>1403</v>
      </c>
      <c r="H32" s="26">
        <v>1</v>
      </c>
    </row>
    <row r="33" spans="1:8" ht="25.5">
      <c r="A33" s="225">
        <v>29</v>
      </c>
      <c r="B33" s="14" t="s">
        <v>860</v>
      </c>
      <c r="C33" s="14" t="s">
        <v>11</v>
      </c>
      <c r="D33" s="14" t="s">
        <v>1189</v>
      </c>
      <c r="E33" s="194" t="s">
        <v>95</v>
      </c>
      <c r="F33" s="193" t="s">
        <v>859</v>
      </c>
      <c r="G33" s="14" t="s">
        <v>1403</v>
      </c>
      <c r="H33" s="26">
        <v>1</v>
      </c>
    </row>
    <row r="34" spans="1:8" ht="51">
      <c r="A34" s="225">
        <v>30</v>
      </c>
      <c r="B34" s="14" t="s">
        <v>860</v>
      </c>
      <c r="C34" s="14" t="s">
        <v>25</v>
      </c>
      <c r="D34" s="182" t="s">
        <v>1131</v>
      </c>
      <c r="E34" s="182" t="s">
        <v>95</v>
      </c>
      <c r="F34" s="181" t="s">
        <v>859</v>
      </c>
      <c r="G34" s="14" t="s">
        <v>1120</v>
      </c>
      <c r="H34" s="26">
        <v>1</v>
      </c>
    </row>
    <row r="35" spans="1:8" ht="51">
      <c r="A35" s="225">
        <v>31</v>
      </c>
      <c r="B35" s="14" t="s">
        <v>860</v>
      </c>
      <c r="C35" s="14" t="s">
        <v>25</v>
      </c>
      <c r="D35" s="182" t="s">
        <v>1119</v>
      </c>
      <c r="E35" s="182" t="s">
        <v>95</v>
      </c>
      <c r="F35" s="181" t="s">
        <v>859</v>
      </c>
      <c r="G35" s="14" t="s">
        <v>1120</v>
      </c>
      <c r="H35" s="26">
        <v>1</v>
      </c>
    </row>
    <row r="36" spans="1:8" ht="25.5">
      <c r="A36" s="225">
        <v>32</v>
      </c>
      <c r="B36" s="14" t="s">
        <v>860</v>
      </c>
      <c r="C36" s="14" t="s">
        <v>11</v>
      </c>
      <c r="D36" s="184" t="s">
        <v>1154</v>
      </c>
      <c r="E36" s="184" t="s">
        <v>1155</v>
      </c>
      <c r="F36" s="183" t="s">
        <v>859</v>
      </c>
      <c r="G36" s="14" t="s">
        <v>1404</v>
      </c>
      <c r="H36" s="26">
        <v>2</v>
      </c>
    </row>
    <row r="37" spans="1:8" ht="51">
      <c r="A37" s="225">
        <v>33</v>
      </c>
      <c r="B37" s="14" t="s">
        <v>860</v>
      </c>
      <c r="C37" s="14" t="s">
        <v>25</v>
      </c>
      <c r="D37" s="191" t="s">
        <v>1208</v>
      </c>
      <c r="E37" s="191" t="s">
        <v>1184</v>
      </c>
      <c r="F37" s="190" t="s">
        <v>859</v>
      </c>
      <c r="G37" s="14" t="s">
        <v>1120</v>
      </c>
      <c r="H37" s="26">
        <v>1</v>
      </c>
    </row>
    <row r="38" spans="1:8" ht="25.5">
      <c r="A38" s="225">
        <v>34</v>
      </c>
      <c r="B38" s="14" t="s">
        <v>860</v>
      </c>
      <c r="C38" s="14" t="s">
        <v>11</v>
      </c>
      <c r="D38" s="14" t="s">
        <v>1183</v>
      </c>
      <c r="E38" s="191" t="s">
        <v>1184</v>
      </c>
      <c r="F38" s="190" t="s">
        <v>859</v>
      </c>
      <c r="G38" s="14" t="s">
        <v>1405</v>
      </c>
      <c r="H38" s="26">
        <v>1</v>
      </c>
    </row>
    <row r="39" spans="1:8" ht="25.5">
      <c r="A39" s="225">
        <v>35</v>
      </c>
      <c r="B39" s="19" t="s">
        <v>685</v>
      </c>
      <c r="C39" s="26" t="s">
        <v>522</v>
      </c>
      <c r="D39" s="86" t="s">
        <v>613</v>
      </c>
      <c r="E39" s="86" t="s">
        <v>71</v>
      </c>
      <c r="F39" s="19" t="s">
        <v>687</v>
      </c>
      <c r="G39" s="19" t="s">
        <v>686</v>
      </c>
      <c r="H39" s="26">
        <v>2</v>
      </c>
    </row>
    <row r="40" spans="1:8" ht="25.5">
      <c r="A40" s="225">
        <v>36</v>
      </c>
      <c r="B40" s="19" t="s">
        <v>863</v>
      </c>
      <c r="C40" s="26" t="s">
        <v>522</v>
      </c>
      <c r="D40" s="86" t="s">
        <v>1406</v>
      </c>
      <c r="E40" s="86" t="s">
        <v>71</v>
      </c>
      <c r="F40" s="19" t="s">
        <v>687</v>
      </c>
      <c r="G40" s="19" t="s">
        <v>1408</v>
      </c>
      <c r="H40" s="26">
        <v>2</v>
      </c>
    </row>
    <row r="41" spans="1:8" ht="25.5">
      <c r="A41" s="225">
        <v>37</v>
      </c>
      <c r="B41" s="7" t="s">
        <v>864</v>
      </c>
      <c r="C41" s="88" t="s">
        <v>25</v>
      </c>
      <c r="D41" s="86" t="s">
        <v>1407</v>
      </c>
      <c r="E41" s="87" t="s">
        <v>10</v>
      </c>
      <c r="F41" s="14" t="s">
        <v>865</v>
      </c>
      <c r="G41" s="91" t="s">
        <v>866</v>
      </c>
      <c r="H41" s="26">
        <v>14</v>
      </c>
    </row>
    <row r="42" spans="1:8" ht="25.5">
      <c r="A42" s="225">
        <v>38</v>
      </c>
      <c r="B42" s="7" t="s">
        <v>867</v>
      </c>
      <c r="C42" s="88" t="s">
        <v>25</v>
      </c>
      <c r="D42" s="7" t="s">
        <v>475</v>
      </c>
      <c r="E42" s="87" t="s">
        <v>10</v>
      </c>
      <c r="F42" s="14" t="s">
        <v>868</v>
      </c>
      <c r="G42" s="7" t="s">
        <v>869</v>
      </c>
      <c r="H42" s="26">
        <v>27</v>
      </c>
    </row>
    <row r="43" spans="1:8" ht="25.5">
      <c r="A43" s="225">
        <v>39</v>
      </c>
      <c r="B43" s="7" t="s">
        <v>870</v>
      </c>
      <c r="C43" s="88" t="s">
        <v>25</v>
      </c>
      <c r="D43" s="7" t="s">
        <v>823</v>
      </c>
      <c r="E43" s="87" t="s">
        <v>10</v>
      </c>
      <c r="F43" s="14" t="s">
        <v>871</v>
      </c>
      <c r="G43" s="7" t="s">
        <v>872</v>
      </c>
      <c r="H43" s="26">
        <v>9</v>
      </c>
    </row>
    <row r="44" spans="1:8" ht="25.5">
      <c r="A44" s="225">
        <v>40</v>
      </c>
      <c r="B44" s="7" t="s">
        <v>873</v>
      </c>
      <c r="C44" s="88" t="s">
        <v>25</v>
      </c>
      <c r="D44" s="7" t="s">
        <v>824</v>
      </c>
      <c r="E44" s="87" t="s">
        <v>10</v>
      </c>
      <c r="F44" s="14" t="s">
        <v>871</v>
      </c>
      <c r="G44" s="92" t="s">
        <v>874</v>
      </c>
      <c r="H44" s="26">
        <v>7</v>
      </c>
    </row>
    <row r="45" spans="1:8" ht="25.5">
      <c r="A45" s="225">
        <v>41</v>
      </c>
      <c r="B45" s="7" t="s">
        <v>875</v>
      </c>
      <c r="C45" s="173" t="s">
        <v>25</v>
      </c>
      <c r="D45" s="7" t="s">
        <v>825</v>
      </c>
      <c r="E45" s="87" t="s">
        <v>10</v>
      </c>
      <c r="F45" s="14" t="s">
        <v>871</v>
      </c>
      <c r="G45" s="7" t="s">
        <v>876</v>
      </c>
      <c r="H45" s="26">
        <v>7</v>
      </c>
    </row>
    <row r="46" spans="1:8" ht="25.5">
      <c r="A46" s="225">
        <v>42</v>
      </c>
      <c r="B46" s="172" t="s">
        <v>877</v>
      </c>
      <c r="C46" s="173" t="s">
        <v>25</v>
      </c>
      <c r="D46" s="7" t="s">
        <v>90</v>
      </c>
      <c r="E46" s="87" t="s">
        <v>10</v>
      </c>
      <c r="F46" s="14" t="s">
        <v>871</v>
      </c>
      <c r="G46" s="7" t="s">
        <v>878</v>
      </c>
      <c r="H46" s="26">
        <v>7</v>
      </c>
    </row>
    <row r="47" spans="1:8" ht="25.5">
      <c r="A47" s="225">
        <v>43</v>
      </c>
      <c r="B47" s="7" t="s">
        <v>879</v>
      </c>
      <c r="C47" s="173" t="s">
        <v>25</v>
      </c>
      <c r="D47" s="7" t="s">
        <v>826</v>
      </c>
      <c r="E47" s="87" t="s">
        <v>10</v>
      </c>
      <c r="F47" s="14" t="s">
        <v>871</v>
      </c>
      <c r="G47" s="7" t="s">
        <v>880</v>
      </c>
      <c r="H47" s="26">
        <v>5</v>
      </c>
    </row>
    <row r="48" spans="1:8" ht="51.75">
      <c r="A48" s="225">
        <v>44</v>
      </c>
      <c r="B48" s="14" t="s">
        <v>881</v>
      </c>
      <c r="C48" s="76" t="s">
        <v>25</v>
      </c>
      <c r="D48" s="6" t="s">
        <v>882</v>
      </c>
      <c r="E48" s="87" t="s">
        <v>39</v>
      </c>
      <c r="F48" s="84" t="s">
        <v>883</v>
      </c>
      <c r="G48" s="14" t="s">
        <v>884</v>
      </c>
      <c r="H48" s="26">
        <v>2</v>
      </c>
    </row>
    <row r="49" spans="1:10" ht="25.5">
      <c r="A49" s="225">
        <v>45</v>
      </c>
      <c r="B49" s="19" t="s">
        <v>764</v>
      </c>
      <c r="C49" s="26" t="s">
        <v>11</v>
      </c>
      <c r="D49" s="86" t="s">
        <v>1351</v>
      </c>
      <c r="E49" s="86" t="s">
        <v>39</v>
      </c>
      <c r="F49" s="86" t="s">
        <v>692</v>
      </c>
      <c r="G49" s="86" t="s">
        <v>885</v>
      </c>
      <c r="H49" s="86">
        <v>1</v>
      </c>
    </row>
    <row r="50" spans="1:10" ht="26.25">
      <c r="A50" s="225">
        <v>46</v>
      </c>
      <c r="B50" s="30" t="s">
        <v>886</v>
      </c>
      <c r="C50" s="76" t="s">
        <v>11</v>
      </c>
      <c r="D50" s="7" t="s">
        <v>1409</v>
      </c>
      <c r="E50" s="112" t="s">
        <v>893</v>
      </c>
      <c r="F50" s="8" t="s">
        <v>414</v>
      </c>
      <c r="G50" s="2"/>
      <c r="H50" s="41">
        <v>1</v>
      </c>
    </row>
    <row r="51" spans="1:10" ht="25.5">
      <c r="A51" s="225">
        <v>47</v>
      </c>
      <c r="B51" s="30" t="s">
        <v>843</v>
      </c>
      <c r="C51" s="173"/>
      <c r="D51" s="6" t="s">
        <v>1410</v>
      </c>
      <c r="E51" s="2"/>
      <c r="F51" s="8" t="s">
        <v>414</v>
      </c>
      <c r="G51" s="2"/>
      <c r="H51" s="41">
        <v>1</v>
      </c>
      <c r="J51" s="104"/>
    </row>
    <row r="52" spans="1:10" ht="39">
      <c r="A52" s="225">
        <v>48</v>
      </c>
      <c r="B52" s="14" t="s">
        <v>919</v>
      </c>
      <c r="C52" s="173"/>
      <c r="D52" s="6" t="s">
        <v>1411</v>
      </c>
      <c r="E52" s="112" t="s">
        <v>918</v>
      </c>
      <c r="F52" s="14" t="s">
        <v>917</v>
      </c>
      <c r="G52" s="14"/>
      <c r="H52" s="49">
        <v>2</v>
      </c>
      <c r="J52" s="104"/>
    </row>
    <row r="53" spans="1:10" ht="26.25">
      <c r="A53" s="225">
        <v>49</v>
      </c>
      <c r="B53" s="14" t="s">
        <v>932</v>
      </c>
      <c r="C53" s="14" t="s">
        <v>11</v>
      </c>
      <c r="D53" s="112" t="s">
        <v>1412</v>
      </c>
      <c r="E53" s="112" t="s">
        <v>39</v>
      </c>
      <c r="F53" s="113" t="s">
        <v>859</v>
      </c>
      <c r="G53" s="112" t="s">
        <v>933</v>
      </c>
      <c r="H53" s="13">
        <v>1</v>
      </c>
      <c r="J53" s="104"/>
    </row>
    <row r="54" spans="1:10" ht="26.25">
      <c r="A54" s="225">
        <v>50</v>
      </c>
      <c r="B54" s="14" t="s">
        <v>951</v>
      </c>
      <c r="C54" s="14" t="s">
        <v>773</v>
      </c>
      <c r="D54" s="112"/>
      <c r="E54" s="112" t="s">
        <v>29</v>
      </c>
      <c r="F54" s="113" t="s">
        <v>952</v>
      </c>
      <c r="G54" s="112" t="s">
        <v>1413</v>
      </c>
      <c r="H54" s="13">
        <v>1</v>
      </c>
    </row>
    <row r="55" spans="1:10">
      <c r="A55" s="225">
        <v>51</v>
      </c>
      <c r="B55" s="14" t="s">
        <v>966</v>
      </c>
      <c r="C55" s="14"/>
      <c r="D55" s="118" t="s">
        <v>967</v>
      </c>
      <c r="E55" s="118"/>
      <c r="F55" s="119"/>
      <c r="G55" s="118"/>
      <c r="H55" s="13">
        <v>1</v>
      </c>
    </row>
    <row r="56" spans="1:10" ht="26.25">
      <c r="A56" s="225">
        <v>52</v>
      </c>
      <c r="B56" s="14" t="s">
        <v>968</v>
      </c>
      <c r="C56" s="14" t="s">
        <v>11</v>
      </c>
      <c r="D56" s="120" t="s">
        <v>969</v>
      </c>
      <c r="E56" s="120" t="s">
        <v>970</v>
      </c>
      <c r="F56" s="121" t="s">
        <v>859</v>
      </c>
      <c r="G56" s="120" t="s">
        <v>1414</v>
      </c>
      <c r="H56" s="13">
        <v>1</v>
      </c>
    </row>
    <row r="57" spans="1:10" ht="76.5">
      <c r="A57" s="225">
        <v>53</v>
      </c>
      <c r="B57" s="14" t="s">
        <v>981</v>
      </c>
      <c r="C57" s="14" t="s">
        <v>25</v>
      </c>
      <c r="D57" s="14" t="s">
        <v>982</v>
      </c>
      <c r="E57" s="14" t="s">
        <v>983</v>
      </c>
      <c r="F57" s="146" t="s">
        <v>984</v>
      </c>
      <c r="G57" s="14" t="s">
        <v>1415</v>
      </c>
      <c r="H57" s="19">
        <v>1</v>
      </c>
    </row>
    <row r="58" spans="1:10" ht="25.5">
      <c r="A58" s="225">
        <v>54</v>
      </c>
      <c r="B58" s="14" t="s">
        <v>992</v>
      </c>
      <c r="C58" s="14" t="s">
        <v>11</v>
      </c>
      <c r="D58" s="14" t="s">
        <v>991</v>
      </c>
      <c r="E58" s="14" t="s">
        <v>429</v>
      </c>
      <c r="F58" s="149" t="s">
        <v>997</v>
      </c>
      <c r="G58" s="14" t="s">
        <v>1416</v>
      </c>
      <c r="H58" s="19">
        <v>1</v>
      </c>
    </row>
    <row r="59" spans="1:10" ht="25.5">
      <c r="A59" s="225">
        <v>55</v>
      </c>
      <c r="B59" s="14" t="s">
        <v>1008</v>
      </c>
      <c r="C59" s="14" t="s">
        <v>11</v>
      </c>
      <c r="D59" s="14" t="s">
        <v>1009</v>
      </c>
      <c r="E59" s="14" t="s">
        <v>143</v>
      </c>
      <c r="F59" s="154" t="s">
        <v>1010</v>
      </c>
      <c r="G59" s="14" t="s">
        <v>1047</v>
      </c>
      <c r="H59" s="19">
        <v>1</v>
      </c>
    </row>
    <row r="60" spans="1:10" ht="25.5">
      <c r="A60" s="225">
        <v>56</v>
      </c>
      <c r="B60" s="14" t="s">
        <v>1011</v>
      </c>
      <c r="C60" s="14" t="s">
        <v>11</v>
      </c>
      <c r="D60" s="14" t="s">
        <v>1012</v>
      </c>
      <c r="E60" s="14" t="s">
        <v>1013</v>
      </c>
      <c r="F60" s="155" t="s">
        <v>1014</v>
      </c>
      <c r="G60" s="14" t="s">
        <v>1417</v>
      </c>
      <c r="H60" s="156">
        <v>2</v>
      </c>
    </row>
    <row r="61" spans="1:10" ht="38.25">
      <c r="A61" s="225">
        <v>57</v>
      </c>
      <c r="B61" s="14" t="s">
        <v>1025</v>
      </c>
      <c r="C61" s="14" t="s">
        <v>11</v>
      </c>
      <c r="D61" s="14" t="s">
        <v>1026</v>
      </c>
      <c r="E61" s="14" t="s">
        <v>1027</v>
      </c>
      <c r="F61" s="161" t="s">
        <v>865</v>
      </c>
      <c r="G61" s="14" t="s">
        <v>1418</v>
      </c>
      <c r="H61" s="156">
        <v>1</v>
      </c>
    </row>
    <row r="62" spans="1:10" ht="25.5">
      <c r="A62" s="225">
        <v>58</v>
      </c>
      <c r="B62" s="14" t="s">
        <v>1051</v>
      </c>
      <c r="C62" s="14" t="s">
        <v>11</v>
      </c>
      <c r="D62" s="14" t="s">
        <v>1063</v>
      </c>
      <c r="E62" s="14"/>
      <c r="F62" s="167" t="s">
        <v>1066</v>
      </c>
      <c r="G62" s="14" t="s">
        <v>1419</v>
      </c>
      <c r="H62" s="156">
        <v>1</v>
      </c>
    </row>
    <row r="63" spans="1:10" ht="25.5">
      <c r="A63" s="225">
        <v>59</v>
      </c>
      <c r="B63" s="14" t="s">
        <v>1052</v>
      </c>
      <c r="C63" s="14" t="s">
        <v>1050</v>
      </c>
      <c r="D63" s="14" t="s">
        <v>1053</v>
      </c>
      <c r="E63" s="14" t="s">
        <v>1054</v>
      </c>
      <c r="F63" s="168" t="s">
        <v>1055</v>
      </c>
      <c r="G63" s="14" t="s">
        <v>1420</v>
      </c>
      <c r="H63" s="156">
        <v>1</v>
      </c>
    </row>
    <row r="64" spans="1:10" ht="38.25">
      <c r="A64" s="225">
        <v>60</v>
      </c>
      <c r="B64" s="14" t="s">
        <v>1209</v>
      </c>
      <c r="C64" s="14" t="s">
        <v>25</v>
      </c>
      <c r="D64" s="14" t="s">
        <v>1210</v>
      </c>
      <c r="E64" s="14" t="s">
        <v>1054</v>
      </c>
      <c r="F64" s="198" t="s">
        <v>388</v>
      </c>
      <c r="G64" s="14" t="s">
        <v>1421</v>
      </c>
      <c r="H64" s="156">
        <v>1</v>
      </c>
    </row>
    <row r="65" spans="1:8" ht="63.75">
      <c r="A65" s="225">
        <v>61</v>
      </c>
      <c r="B65" s="206" t="s">
        <v>1231</v>
      </c>
      <c r="C65" s="206" t="s">
        <v>11</v>
      </c>
      <c r="D65" s="14" t="s">
        <v>1232</v>
      </c>
      <c r="E65" s="14" t="s">
        <v>1233</v>
      </c>
      <c r="F65" s="207" t="s">
        <v>1234</v>
      </c>
      <c r="G65" s="207" t="s">
        <v>1422</v>
      </c>
      <c r="H65" s="26">
        <v>1</v>
      </c>
    </row>
    <row r="66" spans="1:8" ht="25.5">
      <c r="A66" s="225">
        <v>62</v>
      </c>
      <c r="B66" s="222" t="s">
        <v>1264</v>
      </c>
      <c r="C66" s="222" t="s">
        <v>11</v>
      </c>
      <c r="D66" s="14" t="s">
        <v>986</v>
      </c>
      <c r="E66" s="14" t="s">
        <v>1054</v>
      </c>
      <c r="F66" s="221" t="s">
        <v>1055</v>
      </c>
      <c r="G66" s="207" t="s">
        <v>1392</v>
      </c>
      <c r="H66" s="26">
        <v>1</v>
      </c>
    </row>
  </sheetData>
  <mergeCells count="8">
    <mergeCell ref="F2:F3"/>
    <mergeCell ref="G2:G3"/>
    <mergeCell ref="H2:H3"/>
    <mergeCell ref="A2:A3"/>
    <mergeCell ref="B2:B3"/>
    <mergeCell ref="C2:C3"/>
    <mergeCell ref="D2:D3"/>
    <mergeCell ref="E2:E3"/>
  </mergeCells>
  <phoneticPr fontId="15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Магазины-розница</vt:lpstr>
      <vt:lpstr>Торговые центры</vt:lpstr>
      <vt:lpstr>Общественное питание</vt:lpstr>
      <vt:lpstr>Склад</vt:lpstr>
      <vt:lpstr>Ярмарки</vt:lpstr>
      <vt:lpstr>АЗС</vt:lpstr>
      <vt:lpstr>Нестационарные торговые объекты</vt:lpstr>
      <vt:lpstr>Бытовые услуги</vt:lpstr>
      <vt:lpstr>Платные услуги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gshum-admgl_econom</dc:creator>
  <cp:lastModifiedBy>gshum-admeconomy</cp:lastModifiedBy>
  <cp:lastPrinted>2025-07-02T08:26:12Z</cp:lastPrinted>
  <dcterms:created xsi:type="dcterms:W3CDTF">2019-11-18T07:52:22Z</dcterms:created>
  <dcterms:modified xsi:type="dcterms:W3CDTF">2025-10-08T06:40:45Z</dcterms:modified>
</cp:coreProperties>
</file>