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610" windowHeight="9600"/>
  </bookViews>
  <sheets>
    <sheet name="Сводная (2)" sheetId="7" r:id="rId1"/>
  </sheets>
  <definedNames>
    <definedName name="_xlnm.Print_Area" localSheetId="0">'Сводная (2)'!$A$1:$N$51</definedName>
  </definedNames>
  <calcPr calcId="162913"/>
</workbook>
</file>

<file path=xl/calcChain.xml><?xml version="1.0" encoding="utf-8"?>
<calcChain xmlns="http://schemas.openxmlformats.org/spreadsheetml/2006/main">
  <c r="M42" i="7" l="1"/>
  <c r="M35" i="7"/>
  <c r="M50" i="7"/>
  <c r="M46" i="7"/>
  <c r="M16" i="7"/>
  <c r="M27" i="7"/>
  <c r="M12" i="7"/>
  <c r="M8" i="7"/>
  <c r="M13" i="7"/>
  <c r="M41" i="7"/>
  <c r="M29" i="7"/>
  <c r="M47" i="7"/>
  <c r="M18" i="7"/>
  <c r="M37" i="7"/>
  <c r="M33" i="7"/>
  <c r="M9" i="7"/>
  <c r="M22" i="7"/>
  <c r="M5" i="7"/>
  <c r="M14" i="7"/>
  <c r="M7" i="7"/>
  <c r="M28" i="7"/>
  <c r="M31" i="7"/>
  <c r="M40" i="7"/>
  <c r="M11" i="7"/>
  <c r="M32" i="7"/>
  <c r="M30" i="7"/>
  <c r="M6" i="7"/>
  <c r="M44" i="7"/>
  <c r="M39" i="7"/>
  <c r="M45" i="7"/>
  <c r="M15" i="7"/>
  <c r="M34" i="7"/>
  <c r="M24" i="7"/>
  <c r="M26" i="7"/>
  <c r="M38" i="7"/>
  <c r="M20" i="7"/>
  <c r="M36" i="7"/>
  <c r="M17" i="7"/>
  <c r="M49" i="7"/>
  <c r="M25" i="7"/>
  <c r="M43" i="7"/>
  <c r="M48" i="7"/>
  <c r="M23" i="7"/>
  <c r="M21" i="7"/>
  <c r="M10" i="7"/>
  <c r="M19" i="7"/>
</calcChain>
</file>

<file path=xl/sharedStrings.xml><?xml version="1.0" encoding="utf-8"?>
<sst xmlns="http://schemas.openxmlformats.org/spreadsheetml/2006/main" count="110" uniqueCount="61">
  <si>
    <t xml:space="preserve">П Р О Т О К О Л  </t>
  </si>
  <si>
    <t>Район 
города 
Чебоксары</t>
  </si>
  <si>
    <t>Время</t>
  </si>
  <si>
    <t>Знатоки 
ПДД</t>
  </si>
  <si>
    <t>Места</t>
  </si>
  <si>
    <t>Безопасное колесо</t>
  </si>
  <si>
    <t xml:space="preserve">Медицина </t>
  </si>
  <si>
    <t>Итоговые результаты
(сумма мест)</t>
  </si>
  <si>
    <t>Итоговое* место</t>
  </si>
  <si>
    <t>Московский</t>
  </si>
  <si>
    <t>Калининский</t>
  </si>
  <si>
    <t>Ленинский</t>
  </si>
  <si>
    <t>Чувашский кадетский корпус Приволжского федерального округа имени Героя Советского Союза А. В. Кочетова»</t>
  </si>
  <si>
    <t>«Кадетская школа имени генерал-майора милиции 
В. А. Архипова» №14</t>
  </si>
  <si>
    <t>НОШ №2</t>
  </si>
  <si>
    <t>Лицей №4</t>
  </si>
  <si>
    <t>СОШ №1</t>
  </si>
  <si>
    <t>СОШ №10</t>
  </si>
  <si>
    <t>СОШ №11</t>
  </si>
  <si>
    <t>СОШ №18</t>
  </si>
  <si>
    <t>СОШ №19</t>
  </si>
  <si>
    <t>СОШ №2</t>
  </si>
  <si>
    <t>СОШ №20</t>
  </si>
  <si>
    <t>СОШ №22</t>
  </si>
  <si>
    <t>СОШ №23</t>
  </si>
  <si>
    <t>СОШ №24</t>
  </si>
  <si>
    <t>СОШ №27</t>
  </si>
  <si>
    <t>СОШ №28</t>
  </si>
  <si>
    <t>СОШ №3</t>
  </si>
  <si>
    <t>СОШ №33</t>
  </si>
  <si>
    <t>СОШ №35</t>
  </si>
  <si>
    <t>СОШ №36</t>
  </si>
  <si>
    <t>СОШ №37</t>
  </si>
  <si>
    <t>СОШ №38</t>
  </si>
  <si>
    <t>СОШ №39</t>
  </si>
  <si>
    <t>СОШ №40</t>
  </si>
  <si>
    <t>СОШ №41</t>
  </si>
  <si>
    <t>СОШ №43</t>
  </si>
  <si>
    <t>СОШ №45</t>
  </si>
  <si>
    <t>СОШ №47</t>
  </si>
  <si>
    <t>СОШ №48</t>
  </si>
  <si>
    <t>СОШ №49</t>
  </si>
  <si>
    <t>СОШ №50</t>
  </si>
  <si>
    <t>СОШ №53</t>
  </si>
  <si>
    <t>СОШ №54</t>
  </si>
  <si>
    <t>СОШ №55</t>
  </si>
  <si>
    <t>СОШ №56</t>
  </si>
  <si>
    <t>СОШ №57</t>
  </si>
  <si>
    <t>СОШ №59</t>
  </si>
  <si>
    <t>СОШ №60</t>
  </si>
  <si>
    <t>СОШ №6</t>
  </si>
  <si>
    <t>СОШ №61</t>
  </si>
  <si>
    <t>СОШ №62</t>
  </si>
  <si>
    <t>СОШ №65</t>
  </si>
  <si>
    <t>СОШ №7</t>
  </si>
  <si>
    <t>СОШ №9</t>
  </si>
  <si>
    <t xml:space="preserve"> </t>
  </si>
  <si>
    <t>Гимназия №1</t>
  </si>
  <si>
    <t>Гимназия №2</t>
  </si>
  <si>
    <t>Гимназия №4</t>
  </si>
  <si>
    <r>
      <rPr>
        <b/>
        <sz val="12"/>
        <color theme="1"/>
        <rFont val="Times New Roman"/>
        <family val="1"/>
        <charset val="204"/>
      </rPr>
      <t xml:space="preserve">Олимпиада по правилам дорожного движения </t>
    </r>
    <r>
      <rPr>
        <sz val="12"/>
        <color theme="1"/>
        <rFont val="Times New Roman"/>
        <family val="1"/>
        <charset val="204"/>
      </rPr>
      <t xml:space="preserve">
среди обучающихся общеобразовательных школ города Чебоксары                                       
</t>
    </r>
    <r>
      <rPr>
        <b/>
        <sz val="12"/>
        <color theme="1"/>
        <rFont val="Times New Roman"/>
        <family val="1"/>
        <charset val="204"/>
      </rPr>
      <t>20.03.2025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</si>
</sst>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:ss;@"/>
    <numFmt numFmtId="165" formatCode="[$-F400]h:mm:ss\ AM/PM"/>
    <numFmt numFmtId="166" formatCode="h:mm;@"/>
  </numFmts>
  <fonts count="1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CC"/>
      <name val="Calibri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center"/>
    </xf>
    <xf numFmtId="0" fontId="5" fillId="2" borderId="0" xfId="0" applyFont="1" applyFill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4" fillId="10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9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NumberFormat="1"/>
    <xf numFmtId="0" fontId="4" fillId="10" borderId="6" xfId="0" applyFont="1" applyFill="1" applyBorder="1" applyAlignment="1">
      <alignment horizontal="center" vertical="center"/>
    </xf>
    <xf numFmtId="0" fontId="9" fillId="11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0" fontId="4" fillId="3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top" wrapText="1"/>
    </xf>
    <xf numFmtId="0" fontId="4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4" fillId="8" borderId="6" xfId="0" applyFont="1" applyFill="1" applyBorder="1" applyAlignment="1">
      <alignment horizontal="left" vertical="top"/>
    </xf>
    <xf numFmtId="0" fontId="4" fillId="10" borderId="6" xfId="0" applyFont="1" applyFill="1" applyBorder="1" applyAlignment="1">
      <alignment horizontal="left" vertical="top"/>
    </xf>
    <xf numFmtId="20" fontId="9" fillId="11" borderId="6" xfId="0" applyNumberFormat="1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/>
    </xf>
    <xf numFmtId="20" fontId="10" fillId="11" borderId="6" xfId="0" applyNumberFormat="1" applyFont="1" applyFill="1" applyBorder="1" applyAlignment="1">
      <alignment horizontal="left" vertical="top" wrapText="1"/>
    </xf>
    <xf numFmtId="166" fontId="4" fillId="3" borderId="6" xfId="0" applyNumberFormat="1" applyFont="1" applyFill="1" applyBorder="1" applyAlignment="1">
      <alignment horizontal="center" vertical="center" wrapText="1"/>
    </xf>
    <xf numFmtId="166" fontId="4" fillId="5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vertical="center" wrapText="1"/>
    </xf>
    <xf numFmtId="165" fontId="9" fillId="11" borderId="6" xfId="0" applyNumberFormat="1" applyFont="1" applyFill="1" applyBorder="1" applyAlignment="1">
      <alignment horizontal="left" vertical="top" wrapText="1"/>
    </xf>
    <xf numFmtId="0" fontId="10" fillId="2" borderId="0" xfId="1" applyFont="1" applyFill="1" applyAlignment="1">
      <alignment vertical="top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wrapText="1"/>
    </xf>
    <xf numFmtId="0" fontId="11" fillId="2" borderId="6" xfId="0" applyFont="1" applyFill="1" applyBorder="1"/>
    <xf numFmtId="0" fontId="2" fillId="0" borderId="0" xfId="0" applyFont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7C80"/>
      <color rgb="FFFECEDD"/>
      <color rgb="FFFC9EBB"/>
      <color rgb="FF0000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u.wikipedia.org/wiki/%D0%A7%D1%83%D0%B2%D0%B0%D1%88%D1%81%D0%BA%D0%B8%D0%B9_%D0%BA%D0%B0%D0%B4%D0%B5%D1%82%D1%81%D0%BA%D0%B8%D0%B9_%D0%BA%D0%BE%D1%80%D0%BF%D1%83%D1%81_%D0%B8%D0%BC%D0%B5%D0%BD%D0%B8_%D0%90._%D0%92._%D0%9A%D0%BE%D1%87%D0%B5%D1%82%D0%BE%D0%B2%D0%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topLeftCell="A4" zoomScale="82" zoomScaleNormal="82" zoomScaleSheetLayoutView="112" zoomScalePageLayoutView="70" workbookViewId="0">
      <selection activeCell="N16" sqref="N16"/>
    </sheetView>
  </sheetViews>
  <sheetFormatPr defaultColWidth="9" defaultRowHeight="15" x14ac:dyDescent="0.25"/>
  <cols>
    <col min="1" max="1" width="18.7109375" style="2" customWidth="1"/>
    <col min="2" max="2" width="16.42578125" customWidth="1"/>
    <col min="3" max="3" width="11.28515625" style="13" customWidth="1"/>
    <col min="4" max="5" width="14.28515625" style="13" customWidth="1"/>
    <col min="6" max="6" width="14.28515625" hidden="1" customWidth="1"/>
    <col min="7" max="7" width="14.28515625" customWidth="1"/>
    <col min="8" max="8" width="14.28515625" style="13" customWidth="1"/>
    <col min="9" max="9" width="14.28515625" style="16" customWidth="1"/>
    <col min="10" max="10" width="14.28515625" hidden="1" customWidth="1"/>
    <col min="11" max="11" width="14.28515625" style="20" customWidth="1"/>
    <col min="12" max="12" width="14.28515625" style="13" customWidth="1"/>
    <col min="13" max="14" width="14.28515625" customWidth="1"/>
    <col min="16" max="16" width="19" customWidth="1"/>
  </cols>
  <sheetData>
    <row r="1" spans="1:14" ht="48.75" customHeight="1" x14ac:dyDescent="0.25">
      <c r="A1" s="54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5.25" customHeigh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customHeight="1" x14ac:dyDescent="0.25">
      <c r="A3" s="58" t="s">
        <v>1</v>
      </c>
      <c r="B3" s="58" t="s">
        <v>56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75" customHeight="1" x14ac:dyDescent="0.25">
      <c r="A4" s="59"/>
      <c r="B4" s="59"/>
      <c r="C4" s="11" t="s">
        <v>2</v>
      </c>
      <c r="D4" s="24" t="s">
        <v>3</v>
      </c>
      <c r="E4" s="30" t="s">
        <v>4</v>
      </c>
      <c r="F4" s="26" t="s">
        <v>2</v>
      </c>
      <c r="G4" s="45" t="s">
        <v>5</v>
      </c>
      <c r="H4" s="31" t="s">
        <v>4</v>
      </c>
      <c r="I4" s="18" t="s">
        <v>2</v>
      </c>
      <c r="J4" s="27" t="s">
        <v>6</v>
      </c>
      <c r="K4" s="27" t="s">
        <v>6</v>
      </c>
      <c r="L4" s="33" t="s">
        <v>4</v>
      </c>
      <c r="M4" s="22" t="s">
        <v>7</v>
      </c>
      <c r="N4" s="23" t="s">
        <v>8</v>
      </c>
    </row>
    <row r="5" spans="1:14" ht="19.5" customHeight="1" x14ac:dyDescent="0.25">
      <c r="A5" s="44" t="s">
        <v>10</v>
      </c>
      <c r="B5" s="51" t="s">
        <v>43</v>
      </c>
      <c r="C5" s="42">
        <v>6.25E-2</v>
      </c>
      <c r="D5" s="25">
        <v>77</v>
      </c>
      <c r="E5" s="30">
        <v>5</v>
      </c>
      <c r="F5" s="28"/>
      <c r="G5" s="43">
        <v>7.4305555555555555E-2</v>
      </c>
      <c r="H5" s="32">
        <v>3</v>
      </c>
      <c r="I5" s="39">
        <v>0.14722222222222223</v>
      </c>
      <c r="J5" s="37"/>
      <c r="K5" s="37">
        <v>40</v>
      </c>
      <c r="L5" s="33">
        <v>1</v>
      </c>
      <c r="M5" s="22">
        <f t="shared" ref="M5:M50" si="0">SUM(E5,H5,L5)</f>
        <v>9</v>
      </c>
      <c r="N5" s="50">
        <v>1</v>
      </c>
    </row>
    <row r="6" spans="1:14" ht="18" customHeight="1" x14ac:dyDescent="0.25">
      <c r="A6" s="44" t="s">
        <v>9</v>
      </c>
      <c r="B6" s="51" t="s">
        <v>38</v>
      </c>
      <c r="C6" s="42">
        <v>4.027777777777778E-2</v>
      </c>
      <c r="D6" s="25">
        <v>79</v>
      </c>
      <c r="E6" s="30">
        <v>2</v>
      </c>
      <c r="F6" s="28"/>
      <c r="G6" s="43">
        <v>9.8611111111111108E-2</v>
      </c>
      <c r="H6" s="32">
        <v>7</v>
      </c>
      <c r="I6" s="39">
        <v>0.19513888888888889</v>
      </c>
      <c r="J6" s="37"/>
      <c r="K6" s="37">
        <v>39</v>
      </c>
      <c r="L6" s="33">
        <v>2</v>
      </c>
      <c r="M6" s="22">
        <f t="shared" si="0"/>
        <v>11</v>
      </c>
      <c r="N6" s="50">
        <v>2</v>
      </c>
    </row>
    <row r="7" spans="1:14" ht="18" customHeight="1" x14ac:dyDescent="0.25">
      <c r="A7" s="44" t="s">
        <v>9</v>
      </c>
      <c r="B7" s="52" t="s">
        <v>21</v>
      </c>
      <c r="C7" s="42">
        <v>3.8194444444444441E-2</v>
      </c>
      <c r="D7" s="11">
        <v>79</v>
      </c>
      <c r="E7" s="30">
        <v>1</v>
      </c>
      <c r="F7" s="26"/>
      <c r="G7" s="43">
        <v>8.0555555555555561E-2</v>
      </c>
      <c r="H7" s="31">
        <v>18</v>
      </c>
      <c r="I7" s="39">
        <v>0.14930555555555555</v>
      </c>
      <c r="J7" s="40"/>
      <c r="K7" s="37">
        <v>38</v>
      </c>
      <c r="L7" s="33">
        <v>3</v>
      </c>
      <c r="M7" s="22">
        <f t="shared" si="0"/>
        <v>22</v>
      </c>
      <c r="N7" s="50">
        <v>3</v>
      </c>
    </row>
    <row r="8" spans="1:14" ht="15.75" x14ac:dyDescent="0.25">
      <c r="A8" s="44" t="s">
        <v>9</v>
      </c>
      <c r="B8" s="52" t="s">
        <v>26</v>
      </c>
      <c r="C8" s="42">
        <v>0.20486111111111113</v>
      </c>
      <c r="D8" s="11">
        <v>66</v>
      </c>
      <c r="E8" s="30">
        <v>11</v>
      </c>
      <c r="F8" s="26"/>
      <c r="G8" s="43">
        <v>8.4027777777777771E-2</v>
      </c>
      <c r="H8" s="31">
        <v>5</v>
      </c>
      <c r="I8" s="39">
        <v>0.10416666666666667</v>
      </c>
      <c r="J8" s="40"/>
      <c r="K8" s="37">
        <v>36</v>
      </c>
      <c r="L8" s="33">
        <v>6</v>
      </c>
      <c r="M8" s="22">
        <f t="shared" si="0"/>
        <v>22</v>
      </c>
      <c r="N8" s="50">
        <v>4</v>
      </c>
    </row>
    <row r="9" spans="1:14" ht="15.75" x14ac:dyDescent="0.25">
      <c r="A9" s="44" t="s">
        <v>9</v>
      </c>
      <c r="B9" s="51" t="s">
        <v>51</v>
      </c>
      <c r="C9" s="42">
        <v>5.347222222222222E-2</v>
      </c>
      <c r="D9" s="25">
        <v>74</v>
      </c>
      <c r="E9" s="30">
        <v>7</v>
      </c>
      <c r="F9" s="28"/>
      <c r="G9" s="43">
        <v>6.9444444444444434E-2</v>
      </c>
      <c r="H9" s="32">
        <v>11</v>
      </c>
      <c r="I9" s="39">
        <v>0.10555555555555556</v>
      </c>
      <c r="J9" s="37"/>
      <c r="K9" s="37">
        <v>33</v>
      </c>
      <c r="L9" s="33">
        <v>7</v>
      </c>
      <c r="M9" s="22">
        <f t="shared" si="0"/>
        <v>25</v>
      </c>
      <c r="N9" s="50">
        <v>5</v>
      </c>
    </row>
    <row r="10" spans="1:14" ht="15.75" x14ac:dyDescent="0.25">
      <c r="A10" s="44" t="s">
        <v>9</v>
      </c>
      <c r="B10" s="51" t="s">
        <v>44</v>
      </c>
      <c r="C10" s="42">
        <v>6.0416666666666667E-2</v>
      </c>
      <c r="D10" s="25">
        <v>79</v>
      </c>
      <c r="E10" s="30">
        <v>4</v>
      </c>
      <c r="F10" s="28"/>
      <c r="G10" s="43">
        <v>9.1666666666666674E-2</v>
      </c>
      <c r="H10" s="32">
        <v>10</v>
      </c>
      <c r="I10" s="39">
        <v>0.26250000000000001</v>
      </c>
      <c r="J10" s="37"/>
      <c r="K10" s="37">
        <v>27</v>
      </c>
      <c r="L10" s="33">
        <v>12</v>
      </c>
      <c r="M10" s="22">
        <f t="shared" si="0"/>
        <v>26</v>
      </c>
      <c r="N10" s="50">
        <v>6</v>
      </c>
    </row>
    <row r="11" spans="1:14" ht="15.75" x14ac:dyDescent="0.25">
      <c r="A11" s="44" t="s">
        <v>9</v>
      </c>
      <c r="B11" s="51" t="s">
        <v>53</v>
      </c>
      <c r="C11" s="42">
        <v>4.027777777777778E-2</v>
      </c>
      <c r="D11" s="14">
        <v>75</v>
      </c>
      <c r="E11" s="30">
        <v>6</v>
      </c>
      <c r="F11" s="28"/>
      <c r="G11" s="43">
        <v>0.10486111111111111</v>
      </c>
      <c r="H11" s="32">
        <v>17</v>
      </c>
      <c r="I11" s="39">
        <v>9.375E-2</v>
      </c>
      <c r="J11" s="38"/>
      <c r="K11" s="38">
        <v>37</v>
      </c>
      <c r="L11" s="33">
        <v>5</v>
      </c>
      <c r="M11" s="22">
        <f t="shared" si="0"/>
        <v>28</v>
      </c>
      <c r="N11" s="50">
        <v>7</v>
      </c>
    </row>
    <row r="12" spans="1:14" ht="15.75" x14ac:dyDescent="0.25">
      <c r="A12" s="44" t="s">
        <v>10</v>
      </c>
      <c r="B12" s="51" t="s">
        <v>46</v>
      </c>
      <c r="C12" s="42">
        <v>5.1388888888888894E-2</v>
      </c>
      <c r="D12" s="25">
        <v>79</v>
      </c>
      <c r="E12" s="30">
        <v>3</v>
      </c>
      <c r="F12" s="28"/>
      <c r="G12" s="43">
        <v>9.4444444444444442E-2</v>
      </c>
      <c r="H12" s="32">
        <v>16</v>
      </c>
      <c r="I12" s="39">
        <v>0.14861111111111111</v>
      </c>
      <c r="J12" s="37"/>
      <c r="K12" s="37">
        <v>25</v>
      </c>
      <c r="L12" s="33">
        <v>13</v>
      </c>
      <c r="M12" s="22">
        <f t="shared" si="0"/>
        <v>32</v>
      </c>
      <c r="N12" s="50">
        <v>8</v>
      </c>
    </row>
    <row r="13" spans="1:14" ht="15.75" x14ac:dyDescent="0.25">
      <c r="A13" s="44" t="s">
        <v>10</v>
      </c>
      <c r="B13" s="51" t="s">
        <v>35</v>
      </c>
      <c r="C13" s="42">
        <v>0.17083333333333331</v>
      </c>
      <c r="D13" s="25">
        <v>67</v>
      </c>
      <c r="E13" s="30">
        <v>10</v>
      </c>
      <c r="F13" s="28"/>
      <c r="G13" s="43">
        <v>6.5277777777777782E-2</v>
      </c>
      <c r="H13" s="32">
        <v>8</v>
      </c>
      <c r="I13" s="39">
        <v>0.2076388888888889</v>
      </c>
      <c r="J13" s="37"/>
      <c r="K13" s="37">
        <v>25</v>
      </c>
      <c r="L13" s="33">
        <v>15</v>
      </c>
      <c r="M13" s="22">
        <f t="shared" si="0"/>
        <v>33</v>
      </c>
      <c r="N13" s="50">
        <v>9</v>
      </c>
    </row>
    <row r="14" spans="1:14" ht="15.75" x14ac:dyDescent="0.25">
      <c r="A14" s="44" t="s">
        <v>11</v>
      </c>
      <c r="B14" s="52" t="s">
        <v>59</v>
      </c>
      <c r="C14" s="42">
        <v>0.53819444444444442</v>
      </c>
      <c r="D14" s="11">
        <v>38</v>
      </c>
      <c r="E14" s="30">
        <v>19</v>
      </c>
      <c r="F14" s="26"/>
      <c r="G14" s="43">
        <v>8.2638888888888887E-2</v>
      </c>
      <c r="H14" s="31">
        <v>13</v>
      </c>
      <c r="I14" s="39">
        <v>0.31180555555555556</v>
      </c>
      <c r="J14" s="40"/>
      <c r="K14" s="37">
        <v>38</v>
      </c>
      <c r="L14" s="33">
        <v>4</v>
      </c>
      <c r="M14" s="22">
        <f t="shared" si="0"/>
        <v>36</v>
      </c>
      <c r="N14" s="50">
        <v>10</v>
      </c>
    </row>
    <row r="15" spans="1:14" ht="15.75" x14ac:dyDescent="0.25">
      <c r="A15" s="44" t="s">
        <v>11</v>
      </c>
      <c r="B15" s="52" t="s">
        <v>50</v>
      </c>
      <c r="C15" s="42">
        <v>0.45416666666666666</v>
      </c>
      <c r="D15" s="11">
        <v>38</v>
      </c>
      <c r="E15" s="30">
        <v>18</v>
      </c>
      <c r="F15" s="26"/>
      <c r="G15" s="43">
        <v>7.9166666666666663E-2</v>
      </c>
      <c r="H15" s="31">
        <v>1</v>
      </c>
      <c r="I15" s="39">
        <v>0.30069444444444443</v>
      </c>
      <c r="J15" s="40"/>
      <c r="K15" s="37">
        <v>22</v>
      </c>
      <c r="L15" s="33">
        <v>19</v>
      </c>
      <c r="M15" s="22">
        <f t="shared" si="0"/>
        <v>38</v>
      </c>
      <c r="N15" s="50">
        <v>11</v>
      </c>
    </row>
    <row r="16" spans="1:14" ht="15.75" x14ac:dyDescent="0.25">
      <c r="A16" s="44" t="s">
        <v>9</v>
      </c>
      <c r="B16" s="51" t="s">
        <v>48</v>
      </c>
      <c r="C16" s="42">
        <v>0.28194444444444444</v>
      </c>
      <c r="D16" s="25">
        <v>32</v>
      </c>
      <c r="E16" s="30">
        <v>27</v>
      </c>
      <c r="F16" s="28"/>
      <c r="G16" s="43">
        <v>7.7083333333333337E-2</v>
      </c>
      <c r="H16" s="32">
        <v>4</v>
      </c>
      <c r="I16" s="39">
        <v>0.18680555555555556</v>
      </c>
      <c r="J16" s="37"/>
      <c r="K16" s="37">
        <v>30</v>
      </c>
      <c r="L16" s="33">
        <v>10</v>
      </c>
      <c r="M16" s="22">
        <f t="shared" si="0"/>
        <v>41</v>
      </c>
      <c r="N16" s="50">
        <v>12</v>
      </c>
    </row>
    <row r="17" spans="1:16" ht="15.75" x14ac:dyDescent="0.25">
      <c r="A17" s="44" t="s">
        <v>11</v>
      </c>
      <c r="B17" s="52" t="s">
        <v>25</v>
      </c>
      <c r="C17" s="42">
        <v>3.8194444444444441E-2</v>
      </c>
      <c r="D17" s="11">
        <v>72</v>
      </c>
      <c r="E17" s="30">
        <v>8</v>
      </c>
      <c r="F17" s="26"/>
      <c r="G17" s="43">
        <v>8.6111111111111124E-2</v>
      </c>
      <c r="H17" s="31">
        <v>22</v>
      </c>
      <c r="I17" s="39">
        <v>0.23055555555555554</v>
      </c>
      <c r="J17" s="40"/>
      <c r="K17" s="37">
        <v>25</v>
      </c>
      <c r="L17" s="33">
        <v>16</v>
      </c>
      <c r="M17" s="22">
        <f t="shared" si="0"/>
        <v>46</v>
      </c>
      <c r="N17" s="50">
        <v>13</v>
      </c>
    </row>
    <row r="18" spans="1:16" ht="15.75" x14ac:dyDescent="0.25">
      <c r="A18" s="44" t="s">
        <v>9</v>
      </c>
      <c r="B18" s="51" t="s">
        <v>49</v>
      </c>
      <c r="C18" s="42">
        <v>0.24930555555555556</v>
      </c>
      <c r="D18" s="25">
        <v>39</v>
      </c>
      <c r="E18" s="30">
        <v>16</v>
      </c>
      <c r="F18" s="28"/>
      <c r="G18" s="43">
        <v>7.9166666666666663E-2</v>
      </c>
      <c r="H18" s="32">
        <v>20</v>
      </c>
      <c r="I18" s="39">
        <v>0.2076388888888889</v>
      </c>
      <c r="J18" s="37"/>
      <c r="K18" s="37">
        <v>27</v>
      </c>
      <c r="L18" s="33">
        <v>11</v>
      </c>
      <c r="M18" s="22">
        <f t="shared" si="0"/>
        <v>47</v>
      </c>
      <c r="N18" s="50">
        <v>14</v>
      </c>
    </row>
    <row r="19" spans="1:16" ht="15.75" x14ac:dyDescent="0.25">
      <c r="A19" s="44" t="s">
        <v>10</v>
      </c>
      <c r="B19" s="36" t="s">
        <v>14</v>
      </c>
      <c r="C19" s="42">
        <v>0.48680555555555555</v>
      </c>
      <c r="D19" s="25">
        <v>33</v>
      </c>
      <c r="E19" s="30">
        <v>26</v>
      </c>
      <c r="F19" s="28"/>
      <c r="G19" s="43">
        <v>8.819444444444445E-2</v>
      </c>
      <c r="H19" s="32">
        <v>15</v>
      </c>
      <c r="I19" s="39">
        <v>0.41805555555555557</v>
      </c>
      <c r="J19" s="37"/>
      <c r="K19" s="37">
        <v>31</v>
      </c>
      <c r="L19" s="33">
        <v>8</v>
      </c>
      <c r="M19" s="22">
        <f t="shared" si="0"/>
        <v>49</v>
      </c>
      <c r="N19" s="23">
        <v>16</v>
      </c>
    </row>
    <row r="20" spans="1:16" ht="15.75" x14ac:dyDescent="0.25">
      <c r="A20" s="44" t="s">
        <v>10</v>
      </c>
      <c r="B20" s="51" t="s">
        <v>37</v>
      </c>
      <c r="C20" s="42">
        <v>0.47013888888888888</v>
      </c>
      <c r="D20" s="25">
        <v>41</v>
      </c>
      <c r="E20" s="30">
        <v>15</v>
      </c>
      <c r="F20" s="28"/>
      <c r="G20" s="43">
        <v>9.375E-2</v>
      </c>
      <c r="H20" s="32">
        <v>6</v>
      </c>
      <c r="I20" s="39">
        <v>0.20555555555555557</v>
      </c>
      <c r="J20" s="37"/>
      <c r="K20" s="37">
        <v>17</v>
      </c>
      <c r="L20" s="33">
        <v>28</v>
      </c>
      <c r="M20" s="22">
        <f t="shared" si="0"/>
        <v>49</v>
      </c>
      <c r="N20" s="50">
        <v>15</v>
      </c>
    </row>
    <row r="21" spans="1:16" ht="15.75" x14ac:dyDescent="0.25">
      <c r="A21" s="44" t="s">
        <v>11</v>
      </c>
      <c r="B21" s="36" t="s">
        <v>31</v>
      </c>
      <c r="C21" s="42">
        <v>0.35347222222222219</v>
      </c>
      <c r="D21" s="25">
        <v>43</v>
      </c>
      <c r="E21" s="30">
        <v>14</v>
      </c>
      <c r="F21" s="28"/>
      <c r="G21" s="43">
        <v>8.1250000000000003E-2</v>
      </c>
      <c r="H21" s="32">
        <v>9</v>
      </c>
      <c r="I21" s="39">
        <v>0.17500000000000002</v>
      </c>
      <c r="J21" s="37"/>
      <c r="K21" s="37">
        <v>15</v>
      </c>
      <c r="L21" s="33">
        <v>31</v>
      </c>
      <c r="M21" s="22">
        <f t="shared" si="0"/>
        <v>54</v>
      </c>
      <c r="N21" s="23">
        <v>17</v>
      </c>
    </row>
    <row r="22" spans="1:16" ht="126" x14ac:dyDescent="0.25">
      <c r="A22" s="44" t="s">
        <v>9</v>
      </c>
      <c r="B22" s="34" t="s">
        <v>13</v>
      </c>
      <c r="C22" s="42">
        <v>0.11180555555555556</v>
      </c>
      <c r="D22" s="11">
        <v>70</v>
      </c>
      <c r="E22" s="30">
        <v>9</v>
      </c>
      <c r="F22" s="26"/>
      <c r="G22" s="43">
        <v>9.7222222222222224E-2</v>
      </c>
      <c r="H22" s="31">
        <v>23</v>
      </c>
      <c r="I22" s="39">
        <v>0.22222222222222221</v>
      </c>
      <c r="J22" s="40"/>
      <c r="K22" s="37">
        <v>20</v>
      </c>
      <c r="L22" s="33">
        <v>23</v>
      </c>
      <c r="M22" s="22">
        <f t="shared" si="0"/>
        <v>55</v>
      </c>
      <c r="N22" s="23">
        <v>18</v>
      </c>
    </row>
    <row r="23" spans="1:16" ht="15.75" x14ac:dyDescent="0.25">
      <c r="A23" s="44" t="s">
        <v>9</v>
      </c>
      <c r="B23" s="29" t="s">
        <v>57</v>
      </c>
      <c r="C23" s="42">
        <v>0.25347222222222221</v>
      </c>
      <c r="D23" s="11">
        <v>50</v>
      </c>
      <c r="E23" s="30">
        <v>12</v>
      </c>
      <c r="F23" s="26"/>
      <c r="G23" s="43">
        <v>0.10277777777777779</v>
      </c>
      <c r="H23" s="31">
        <v>37</v>
      </c>
      <c r="I23" s="46">
        <v>0.13472222222222222</v>
      </c>
      <c r="J23" s="40"/>
      <c r="K23" s="37">
        <v>30</v>
      </c>
      <c r="L23" s="33">
        <v>9</v>
      </c>
      <c r="M23" s="22">
        <f t="shared" si="0"/>
        <v>58</v>
      </c>
      <c r="N23" s="23">
        <v>19</v>
      </c>
    </row>
    <row r="24" spans="1:16" ht="15.75" x14ac:dyDescent="0.25">
      <c r="A24" s="44" t="s">
        <v>10</v>
      </c>
      <c r="B24" s="36" t="s">
        <v>30</v>
      </c>
      <c r="C24" s="42">
        <v>0.3298611111111111</v>
      </c>
      <c r="D24" s="25">
        <v>29</v>
      </c>
      <c r="E24" s="30">
        <v>36</v>
      </c>
      <c r="F24" s="28"/>
      <c r="G24" s="43">
        <v>8.819444444444445E-2</v>
      </c>
      <c r="H24" s="32">
        <v>2</v>
      </c>
      <c r="I24" s="39">
        <v>0.20833333333333334</v>
      </c>
      <c r="J24" s="37"/>
      <c r="K24" s="37">
        <v>20</v>
      </c>
      <c r="L24" s="33">
        <v>22</v>
      </c>
      <c r="M24" s="22">
        <f t="shared" si="0"/>
        <v>60</v>
      </c>
      <c r="N24" s="23">
        <v>20</v>
      </c>
    </row>
    <row r="25" spans="1:16" ht="15.75" x14ac:dyDescent="0.25">
      <c r="A25" s="44" t="s">
        <v>11</v>
      </c>
      <c r="B25" s="36" t="s">
        <v>47</v>
      </c>
      <c r="C25" s="42">
        <v>0.34861111111111115</v>
      </c>
      <c r="D25" s="25">
        <v>33</v>
      </c>
      <c r="E25" s="30">
        <v>24</v>
      </c>
      <c r="F25" s="28"/>
      <c r="G25" s="43">
        <v>9.7222222222222224E-2</v>
      </c>
      <c r="H25" s="32">
        <v>23</v>
      </c>
      <c r="I25" s="39">
        <v>0.20138888888888887</v>
      </c>
      <c r="J25" s="37"/>
      <c r="K25" s="37">
        <v>25</v>
      </c>
      <c r="L25" s="33">
        <v>14</v>
      </c>
      <c r="M25" s="22">
        <f t="shared" si="0"/>
        <v>61</v>
      </c>
      <c r="N25" s="23">
        <v>21</v>
      </c>
    </row>
    <row r="26" spans="1:16" ht="15.75" x14ac:dyDescent="0.25">
      <c r="A26" s="44" t="s">
        <v>11</v>
      </c>
      <c r="B26" s="35" t="s">
        <v>17</v>
      </c>
      <c r="C26" s="42">
        <v>0.21875</v>
      </c>
      <c r="D26" s="11">
        <v>46</v>
      </c>
      <c r="E26" s="30">
        <v>13</v>
      </c>
      <c r="F26" s="26"/>
      <c r="G26" s="43">
        <v>0.10555555555555556</v>
      </c>
      <c r="H26" s="31">
        <v>32</v>
      </c>
      <c r="I26" s="39">
        <v>7.7083333333333337E-2</v>
      </c>
      <c r="J26" s="40"/>
      <c r="K26" s="37">
        <v>21</v>
      </c>
      <c r="L26" s="33">
        <v>20</v>
      </c>
      <c r="M26" s="22">
        <f t="shared" si="0"/>
        <v>65</v>
      </c>
      <c r="N26" s="23">
        <v>22</v>
      </c>
    </row>
    <row r="27" spans="1:16" ht="15.75" x14ac:dyDescent="0.25">
      <c r="A27" s="44" t="s">
        <v>10</v>
      </c>
      <c r="B27" s="36" t="s">
        <v>45</v>
      </c>
      <c r="C27" s="42">
        <v>0.34652777777777777</v>
      </c>
      <c r="D27" s="25">
        <v>35</v>
      </c>
      <c r="E27" s="30">
        <v>22</v>
      </c>
      <c r="F27" s="28"/>
      <c r="G27" s="43">
        <v>9.930555555555555E-2</v>
      </c>
      <c r="H27" s="32">
        <v>24</v>
      </c>
      <c r="I27" s="39">
        <v>0.25</v>
      </c>
      <c r="J27" s="37"/>
      <c r="K27" s="37">
        <v>18</v>
      </c>
      <c r="L27" s="33">
        <v>25</v>
      </c>
      <c r="M27" s="22">
        <f t="shared" si="0"/>
        <v>71</v>
      </c>
      <c r="N27" s="23">
        <v>23</v>
      </c>
    </row>
    <row r="28" spans="1:16" ht="15.75" x14ac:dyDescent="0.25">
      <c r="A28" s="44" t="s">
        <v>11</v>
      </c>
      <c r="B28" s="36" t="s">
        <v>39</v>
      </c>
      <c r="C28" s="42">
        <v>0.3666666666666667</v>
      </c>
      <c r="D28" s="25">
        <v>39</v>
      </c>
      <c r="E28" s="30">
        <v>17</v>
      </c>
      <c r="F28" s="28"/>
      <c r="G28" s="43">
        <v>0.11875000000000001</v>
      </c>
      <c r="H28" s="32">
        <v>33</v>
      </c>
      <c r="I28" s="39">
        <v>0.21249999999999999</v>
      </c>
      <c r="J28" s="37"/>
      <c r="K28" s="37">
        <v>18</v>
      </c>
      <c r="L28" s="33">
        <v>24</v>
      </c>
      <c r="M28" s="22">
        <f t="shared" si="0"/>
        <v>74</v>
      </c>
      <c r="N28" s="23">
        <v>24</v>
      </c>
      <c r="P28" s="53"/>
    </row>
    <row r="29" spans="1:16" ht="15.75" x14ac:dyDescent="0.25">
      <c r="A29" s="29" t="s">
        <v>9</v>
      </c>
      <c r="B29" s="35" t="s">
        <v>19</v>
      </c>
      <c r="C29" s="42">
        <v>0.26458333333333334</v>
      </c>
      <c r="D29" s="11">
        <v>26</v>
      </c>
      <c r="E29" s="30">
        <v>42</v>
      </c>
      <c r="F29" s="26"/>
      <c r="G29" s="43">
        <v>0.11875000000000001</v>
      </c>
      <c r="H29" s="31">
        <v>25</v>
      </c>
      <c r="I29" s="39">
        <v>0.17430555555555557</v>
      </c>
      <c r="J29" s="40"/>
      <c r="K29" s="37">
        <v>22</v>
      </c>
      <c r="L29" s="33">
        <v>18</v>
      </c>
      <c r="M29" s="22">
        <f t="shared" si="0"/>
        <v>85</v>
      </c>
      <c r="N29" s="23">
        <v>25</v>
      </c>
      <c r="P29" s="53"/>
    </row>
    <row r="30" spans="1:16" ht="15.75" x14ac:dyDescent="0.25">
      <c r="A30" s="29" t="s">
        <v>10</v>
      </c>
      <c r="B30" s="35" t="s">
        <v>24</v>
      </c>
      <c r="C30" s="42">
        <v>0.32569444444444445</v>
      </c>
      <c r="D30" s="11">
        <v>26</v>
      </c>
      <c r="E30" s="30">
        <v>45</v>
      </c>
      <c r="F30" s="26"/>
      <c r="G30" s="43">
        <v>8.4722222222222213E-2</v>
      </c>
      <c r="H30" s="31">
        <v>14</v>
      </c>
      <c r="I30" s="39">
        <v>0.19791666666666666</v>
      </c>
      <c r="J30" s="40"/>
      <c r="K30" s="37">
        <v>17</v>
      </c>
      <c r="L30" s="33">
        <v>27</v>
      </c>
      <c r="M30" s="22">
        <f t="shared" si="0"/>
        <v>86</v>
      </c>
      <c r="N30" s="23">
        <v>26</v>
      </c>
      <c r="P30" s="53"/>
    </row>
    <row r="31" spans="1:16" ht="15.75" x14ac:dyDescent="0.25">
      <c r="A31" s="29" t="s">
        <v>11</v>
      </c>
      <c r="B31" s="36" t="s">
        <v>32</v>
      </c>
      <c r="C31" s="42">
        <v>0.44722222222222219</v>
      </c>
      <c r="D31" s="25">
        <v>33</v>
      </c>
      <c r="E31" s="30">
        <v>25</v>
      </c>
      <c r="F31" s="28"/>
      <c r="G31" s="43">
        <v>0.13749999999999998</v>
      </c>
      <c r="H31" s="32">
        <v>45</v>
      </c>
      <c r="I31" s="41">
        <v>0.21249999999999999</v>
      </c>
      <c r="J31" s="37"/>
      <c r="K31" s="37">
        <v>23</v>
      </c>
      <c r="L31" s="33">
        <v>17</v>
      </c>
      <c r="M31" s="22">
        <f t="shared" si="0"/>
        <v>87</v>
      </c>
      <c r="N31" s="23">
        <v>27</v>
      </c>
      <c r="P31" s="53"/>
    </row>
    <row r="32" spans="1:16" ht="15.75" x14ac:dyDescent="0.25">
      <c r="A32" s="29" t="s">
        <v>9</v>
      </c>
      <c r="B32" s="35" t="s">
        <v>54</v>
      </c>
      <c r="C32" s="42">
        <v>0.27708333333333335</v>
      </c>
      <c r="D32" s="11">
        <v>34</v>
      </c>
      <c r="E32" s="30">
        <v>23</v>
      </c>
      <c r="F32" s="26"/>
      <c r="G32" s="43">
        <v>9.9999999999999992E-2</v>
      </c>
      <c r="H32" s="31">
        <v>31</v>
      </c>
      <c r="I32" s="39">
        <v>0.41736111111111113</v>
      </c>
      <c r="J32" s="40"/>
      <c r="K32" s="37">
        <v>15</v>
      </c>
      <c r="L32" s="33">
        <v>36</v>
      </c>
      <c r="M32" s="22">
        <f t="shared" si="0"/>
        <v>90</v>
      </c>
      <c r="N32" s="23">
        <v>28</v>
      </c>
      <c r="P32" s="53"/>
    </row>
    <row r="33" spans="1:16" ht="15.75" x14ac:dyDescent="0.25">
      <c r="A33" s="29" t="s">
        <v>10</v>
      </c>
      <c r="B33" s="35" t="s">
        <v>18</v>
      </c>
      <c r="C33" s="42">
        <v>0.27986111111111112</v>
      </c>
      <c r="D33" s="11">
        <v>29</v>
      </c>
      <c r="E33" s="30">
        <v>35</v>
      </c>
      <c r="F33" s="26"/>
      <c r="G33" s="43">
        <v>5.7638888888888885E-2</v>
      </c>
      <c r="H33" s="31">
        <v>26</v>
      </c>
      <c r="I33" s="39">
        <v>0.42986111111111108</v>
      </c>
      <c r="J33" s="40"/>
      <c r="K33" s="37">
        <v>17</v>
      </c>
      <c r="L33" s="33">
        <v>30</v>
      </c>
      <c r="M33" s="22">
        <f t="shared" si="0"/>
        <v>91</v>
      </c>
      <c r="N33" s="23">
        <v>29</v>
      </c>
      <c r="P33" s="53"/>
    </row>
    <row r="34" spans="1:16" ht="15.75" x14ac:dyDescent="0.25">
      <c r="A34" s="29" t="s">
        <v>10</v>
      </c>
      <c r="B34" s="35" t="s">
        <v>27</v>
      </c>
      <c r="C34" s="42">
        <v>0.37361111111111112</v>
      </c>
      <c r="D34" s="11">
        <v>28</v>
      </c>
      <c r="E34" s="30">
        <v>39</v>
      </c>
      <c r="F34" s="26"/>
      <c r="G34" s="43">
        <v>6.6666666666666666E-2</v>
      </c>
      <c r="H34" s="31">
        <v>19</v>
      </c>
      <c r="I34" s="39">
        <v>0.24652777777777779</v>
      </c>
      <c r="J34" s="40"/>
      <c r="K34" s="37">
        <v>15</v>
      </c>
      <c r="L34" s="33">
        <v>34</v>
      </c>
      <c r="M34" s="22">
        <f t="shared" si="0"/>
        <v>92</v>
      </c>
      <c r="N34" s="23">
        <v>31</v>
      </c>
      <c r="P34" s="1"/>
    </row>
    <row r="35" spans="1:16" ht="15.75" x14ac:dyDescent="0.25">
      <c r="A35" s="29" t="s">
        <v>11</v>
      </c>
      <c r="B35" s="36" t="s">
        <v>41</v>
      </c>
      <c r="C35" s="42">
        <v>0.26944444444444443</v>
      </c>
      <c r="D35" s="25">
        <v>36</v>
      </c>
      <c r="E35" s="30">
        <v>20</v>
      </c>
      <c r="F35" s="28"/>
      <c r="G35" s="43">
        <v>0.12291666666666667</v>
      </c>
      <c r="H35" s="32">
        <v>43</v>
      </c>
      <c r="I35" s="39">
        <v>0.24236111111111111</v>
      </c>
      <c r="J35" s="37"/>
      <c r="K35" s="37">
        <v>17</v>
      </c>
      <c r="L35" s="33">
        <v>29</v>
      </c>
      <c r="M35" s="22">
        <f t="shared" si="0"/>
        <v>92</v>
      </c>
      <c r="N35" s="23">
        <v>30</v>
      </c>
      <c r="P35" s="1"/>
    </row>
    <row r="36" spans="1:16" ht="15.75" x14ac:dyDescent="0.25">
      <c r="A36" s="29" t="s">
        <v>9</v>
      </c>
      <c r="B36" s="36" t="s">
        <v>42</v>
      </c>
      <c r="C36" s="42">
        <v>0.33958333333333335</v>
      </c>
      <c r="D36" s="25">
        <v>28</v>
      </c>
      <c r="E36" s="30">
        <v>38</v>
      </c>
      <c r="F36" s="28"/>
      <c r="G36" s="43">
        <v>7.013888888888889E-2</v>
      </c>
      <c r="H36" s="32">
        <v>12</v>
      </c>
      <c r="I36" s="39">
        <v>0.26597222222222222</v>
      </c>
      <c r="J36" s="37"/>
      <c r="K36" s="37">
        <v>12</v>
      </c>
      <c r="L36" s="33">
        <v>43</v>
      </c>
      <c r="M36" s="22">
        <f t="shared" si="0"/>
        <v>93</v>
      </c>
      <c r="N36" s="23">
        <v>32</v>
      </c>
      <c r="P36" s="1"/>
    </row>
    <row r="37" spans="1:16" ht="15.75" x14ac:dyDescent="0.25">
      <c r="A37" s="29" t="s">
        <v>11</v>
      </c>
      <c r="B37" s="35" t="s">
        <v>22</v>
      </c>
      <c r="C37" s="42">
        <v>0.40138888888888885</v>
      </c>
      <c r="D37" s="11">
        <v>31</v>
      </c>
      <c r="E37" s="30">
        <v>29</v>
      </c>
      <c r="F37" s="26"/>
      <c r="G37" s="43">
        <v>8.4027777777777771E-2</v>
      </c>
      <c r="H37" s="31">
        <v>21</v>
      </c>
      <c r="I37" s="39">
        <v>0.2673611111111111</v>
      </c>
      <c r="J37" s="40"/>
      <c r="K37" s="37">
        <v>12</v>
      </c>
      <c r="L37" s="33">
        <v>44</v>
      </c>
      <c r="M37" s="22">
        <f t="shared" si="0"/>
        <v>94</v>
      </c>
      <c r="N37" s="23">
        <v>33</v>
      </c>
    </row>
    <row r="38" spans="1:16" ht="15.75" x14ac:dyDescent="0.25">
      <c r="A38" s="29" t="s">
        <v>11</v>
      </c>
      <c r="B38" s="36" t="s">
        <v>33</v>
      </c>
      <c r="C38" s="42">
        <v>0.39027777777777778</v>
      </c>
      <c r="D38" s="25">
        <v>30</v>
      </c>
      <c r="E38" s="30">
        <v>33</v>
      </c>
      <c r="F38" s="28"/>
      <c r="G38" s="43">
        <v>9.3055555555555558E-2</v>
      </c>
      <c r="H38" s="32">
        <v>40</v>
      </c>
      <c r="I38" s="39">
        <v>0.15833333333333333</v>
      </c>
      <c r="J38" s="37"/>
      <c r="K38" s="37">
        <v>20</v>
      </c>
      <c r="L38" s="33">
        <v>21</v>
      </c>
      <c r="M38" s="22">
        <f t="shared" si="0"/>
        <v>94</v>
      </c>
      <c r="N38" s="23">
        <v>35</v>
      </c>
    </row>
    <row r="39" spans="1:16" ht="15.75" x14ac:dyDescent="0.25">
      <c r="A39" s="29" t="s">
        <v>9</v>
      </c>
      <c r="B39" s="36" t="s">
        <v>34</v>
      </c>
      <c r="C39" s="42">
        <v>0.30763888888888891</v>
      </c>
      <c r="D39" s="25">
        <v>30</v>
      </c>
      <c r="E39" s="30">
        <v>30</v>
      </c>
      <c r="F39" s="28"/>
      <c r="G39" s="43">
        <v>8.4722222222222213E-2</v>
      </c>
      <c r="H39" s="32">
        <v>29</v>
      </c>
      <c r="I39" s="39">
        <v>0.2638888888888889</v>
      </c>
      <c r="J39" s="37"/>
      <c r="K39" s="37">
        <v>15</v>
      </c>
      <c r="L39" s="33">
        <v>35</v>
      </c>
      <c r="M39" s="22">
        <f t="shared" si="0"/>
        <v>94</v>
      </c>
      <c r="N39" s="23">
        <v>34</v>
      </c>
    </row>
    <row r="40" spans="1:16" ht="15.75" x14ac:dyDescent="0.25">
      <c r="A40" s="29" t="s">
        <v>11</v>
      </c>
      <c r="B40" s="35" t="s">
        <v>20</v>
      </c>
      <c r="C40" s="42">
        <v>0.31111111111111112</v>
      </c>
      <c r="D40" s="11">
        <v>30</v>
      </c>
      <c r="E40" s="30">
        <v>31</v>
      </c>
      <c r="F40" s="26"/>
      <c r="G40" s="43">
        <v>0.14166666666666666</v>
      </c>
      <c r="H40" s="31">
        <v>38</v>
      </c>
      <c r="I40" s="39">
        <v>0.18541666666666667</v>
      </c>
      <c r="J40" s="40"/>
      <c r="K40" s="37">
        <v>17</v>
      </c>
      <c r="L40" s="33">
        <v>26</v>
      </c>
      <c r="M40" s="22">
        <f t="shared" si="0"/>
        <v>95</v>
      </c>
      <c r="N40" s="23">
        <v>36</v>
      </c>
    </row>
    <row r="41" spans="1:16" ht="15.75" x14ac:dyDescent="0.25">
      <c r="A41" s="29" t="s">
        <v>10</v>
      </c>
      <c r="B41" s="36" t="s">
        <v>29</v>
      </c>
      <c r="C41" s="42">
        <v>0.46111111111111108</v>
      </c>
      <c r="D41" s="11">
        <v>36</v>
      </c>
      <c r="E41" s="30">
        <v>21</v>
      </c>
      <c r="F41" s="26"/>
      <c r="G41" s="43">
        <v>0.1277777777777778</v>
      </c>
      <c r="H41" s="31">
        <v>44</v>
      </c>
      <c r="I41" s="39">
        <v>0.23611111111111113</v>
      </c>
      <c r="J41" s="40"/>
      <c r="K41" s="37">
        <v>15</v>
      </c>
      <c r="L41" s="33">
        <v>32</v>
      </c>
      <c r="M41" s="22">
        <f t="shared" si="0"/>
        <v>97</v>
      </c>
      <c r="N41" s="23">
        <v>37</v>
      </c>
    </row>
    <row r="42" spans="1:16" ht="15.75" x14ac:dyDescent="0.25">
      <c r="A42" s="29" t="s">
        <v>11</v>
      </c>
      <c r="B42" s="35" t="s">
        <v>16</v>
      </c>
      <c r="C42" s="42">
        <v>0.28541666666666665</v>
      </c>
      <c r="D42" s="11">
        <v>26</v>
      </c>
      <c r="E42" s="30">
        <v>43</v>
      </c>
      <c r="F42" s="26"/>
      <c r="G42" s="43">
        <v>0.10486111111111111</v>
      </c>
      <c r="H42" s="31">
        <v>27</v>
      </c>
      <c r="I42" s="39">
        <v>0.24166666666666667</v>
      </c>
      <c r="J42" s="40"/>
      <c r="K42" s="37">
        <v>15</v>
      </c>
      <c r="L42" s="33">
        <v>33</v>
      </c>
      <c r="M42" s="22">
        <f t="shared" si="0"/>
        <v>103</v>
      </c>
      <c r="N42" s="23">
        <v>38</v>
      </c>
    </row>
    <row r="43" spans="1:16" ht="15.75" x14ac:dyDescent="0.25">
      <c r="A43" s="29" t="s">
        <v>11</v>
      </c>
      <c r="B43" s="35" t="s">
        <v>58</v>
      </c>
      <c r="C43" s="42">
        <v>0.3659722222222222</v>
      </c>
      <c r="D43" s="11">
        <v>30</v>
      </c>
      <c r="E43" s="30">
        <v>32</v>
      </c>
      <c r="F43" s="26"/>
      <c r="G43" s="43">
        <v>0.12916666666666668</v>
      </c>
      <c r="H43" s="31">
        <v>34</v>
      </c>
      <c r="I43" s="39">
        <v>0.24374999999999999</v>
      </c>
      <c r="J43" s="40"/>
      <c r="K43" s="37">
        <v>13</v>
      </c>
      <c r="L43" s="33">
        <v>41</v>
      </c>
      <c r="M43" s="22">
        <f t="shared" si="0"/>
        <v>107</v>
      </c>
      <c r="N43" s="23">
        <v>40</v>
      </c>
    </row>
    <row r="44" spans="1:16" ht="15.75" x14ac:dyDescent="0.25">
      <c r="A44" s="29" t="s">
        <v>10</v>
      </c>
      <c r="B44" s="36" t="s">
        <v>36</v>
      </c>
      <c r="C44" s="42">
        <v>0.35833333333333334</v>
      </c>
      <c r="D44" s="25">
        <v>31</v>
      </c>
      <c r="E44" s="30">
        <v>28</v>
      </c>
      <c r="F44" s="28"/>
      <c r="G44" s="43">
        <v>9.930555555555555E-2</v>
      </c>
      <c r="H44" s="32">
        <v>41</v>
      </c>
      <c r="I44" s="39">
        <v>0.28263888888888888</v>
      </c>
      <c r="J44" s="37"/>
      <c r="K44" s="37">
        <v>14</v>
      </c>
      <c r="L44" s="33">
        <v>38</v>
      </c>
      <c r="M44" s="22">
        <f t="shared" si="0"/>
        <v>107</v>
      </c>
      <c r="N44" s="23">
        <v>39</v>
      </c>
    </row>
    <row r="45" spans="1:16" ht="15.75" x14ac:dyDescent="0.25">
      <c r="A45" s="29" t="s">
        <v>11</v>
      </c>
      <c r="B45" s="35" t="s">
        <v>55</v>
      </c>
      <c r="C45" s="42">
        <v>0.3527777777777778</v>
      </c>
      <c r="D45" s="11">
        <v>26</v>
      </c>
      <c r="E45" s="30">
        <v>46</v>
      </c>
      <c r="F45" s="26"/>
      <c r="G45" s="43">
        <v>0.1173611111111111</v>
      </c>
      <c r="H45" s="31">
        <v>28</v>
      </c>
      <c r="I45" s="39">
        <v>0.20486111111111113</v>
      </c>
      <c r="J45" s="40"/>
      <c r="K45" s="37">
        <v>14</v>
      </c>
      <c r="L45" s="33">
        <v>37</v>
      </c>
      <c r="M45" s="22">
        <f t="shared" si="0"/>
        <v>111</v>
      </c>
      <c r="N45" s="23">
        <v>41</v>
      </c>
    </row>
    <row r="46" spans="1:16" ht="15.75" x14ac:dyDescent="0.25">
      <c r="A46" s="44" t="s">
        <v>9</v>
      </c>
      <c r="B46" s="36" t="s">
        <v>52</v>
      </c>
      <c r="C46" s="42">
        <v>0.49027777777777781</v>
      </c>
      <c r="D46" s="25">
        <v>30</v>
      </c>
      <c r="E46" s="30">
        <v>34</v>
      </c>
      <c r="F46" s="28"/>
      <c r="G46" s="43">
        <v>8.9583333333333334E-2</v>
      </c>
      <c r="H46" s="32">
        <v>35</v>
      </c>
      <c r="I46" s="39">
        <v>0.22847222222222222</v>
      </c>
      <c r="J46" s="37"/>
      <c r="K46" s="37">
        <v>10</v>
      </c>
      <c r="L46" s="33">
        <v>46</v>
      </c>
      <c r="M46" s="22">
        <f t="shared" si="0"/>
        <v>115</v>
      </c>
      <c r="N46" s="23">
        <v>42</v>
      </c>
    </row>
    <row r="47" spans="1:16" ht="15.75" x14ac:dyDescent="0.25">
      <c r="A47" s="44" t="s">
        <v>10</v>
      </c>
      <c r="B47" s="35" t="s">
        <v>28</v>
      </c>
      <c r="C47" s="42">
        <v>0.3125</v>
      </c>
      <c r="D47" s="11">
        <v>26</v>
      </c>
      <c r="E47" s="30">
        <v>44</v>
      </c>
      <c r="F47" s="26"/>
      <c r="G47" s="43">
        <v>9.4444444444444442E-2</v>
      </c>
      <c r="H47" s="31">
        <v>30</v>
      </c>
      <c r="I47" s="39">
        <v>0.25208333333333333</v>
      </c>
      <c r="J47" s="40"/>
      <c r="K47" s="37">
        <v>13</v>
      </c>
      <c r="L47" s="33">
        <v>42</v>
      </c>
      <c r="M47" s="22">
        <f t="shared" si="0"/>
        <v>116</v>
      </c>
      <c r="N47" s="23">
        <v>44</v>
      </c>
    </row>
    <row r="48" spans="1:16" ht="15.75" x14ac:dyDescent="0.25">
      <c r="A48" s="44" t="s">
        <v>9</v>
      </c>
      <c r="B48" s="35" t="s">
        <v>15</v>
      </c>
      <c r="C48" s="42">
        <v>0.24305555555555555</v>
      </c>
      <c r="D48" s="11">
        <v>27</v>
      </c>
      <c r="E48" s="30">
        <v>40</v>
      </c>
      <c r="F48" s="26"/>
      <c r="G48" s="43">
        <v>9.2361111111111116E-2</v>
      </c>
      <c r="H48" s="31">
        <v>36</v>
      </c>
      <c r="I48" s="39">
        <v>0.21180555555555555</v>
      </c>
      <c r="J48" s="40"/>
      <c r="K48" s="37">
        <v>13</v>
      </c>
      <c r="L48" s="33">
        <v>40</v>
      </c>
      <c r="M48" s="22">
        <f t="shared" si="0"/>
        <v>116</v>
      </c>
      <c r="N48" s="23">
        <v>43</v>
      </c>
    </row>
    <row r="49" spans="1:14" ht="15.75" x14ac:dyDescent="0.25">
      <c r="A49" s="44" t="s">
        <v>9</v>
      </c>
      <c r="B49" s="36" t="s">
        <v>40</v>
      </c>
      <c r="C49" s="42">
        <v>0.23819444444444446</v>
      </c>
      <c r="D49" s="25">
        <v>28</v>
      </c>
      <c r="E49" s="30">
        <v>37</v>
      </c>
      <c r="F49" s="28"/>
      <c r="G49" s="43">
        <v>8.6111111111111124E-2</v>
      </c>
      <c r="H49" s="32">
        <v>39</v>
      </c>
      <c r="I49" s="39">
        <v>0.29444444444444445</v>
      </c>
      <c r="J49" s="37"/>
      <c r="K49" s="37">
        <v>11</v>
      </c>
      <c r="L49" s="33">
        <v>45</v>
      </c>
      <c r="M49" s="22">
        <f t="shared" si="0"/>
        <v>121</v>
      </c>
      <c r="N49" s="23">
        <v>45</v>
      </c>
    </row>
    <row r="50" spans="1:14" ht="15.75" x14ac:dyDescent="0.25">
      <c r="A50" s="29" t="s">
        <v>11</v>
      </c>
      <c r="B50" s="35" t="s">
        <v>23</v>
      </c>
      <c r="C50" s="42">
        <v>0.38750000000000001</v>
      </c>
      <c r="D50" s="11">
        <v>27</v>
      </c>
      <c r="E50" s="30">
        <v>41</v>
      </c>
      <c r="F50" s="26"/>
      <c r="G50" s="43">
        <v>0.13333333333333333</v>
      </c>
      <c r="H50" s="31">
        <v>42</v>
      </c>
      <c r="I50" s="39">
        <v>0.18402777777777779</v>
      </c>
      <c r="J50" s="40"/>
      <c r="K50" s="37">
        <v>13</v>
      </c>
      <c r="L50" s="33">
        <v>39</v>
      </c>
      <c r="M50" s="22">
        <f t="shared" si="0"/>
        <v>122</v>
      </c>
      <c r="N50" s="23">
        <v>46</v>
      </c>
    </row>
    <row r="51" spans="1:14" s="5" customFormat="1" ht="157.5" hidden="1" x14ac:dyDescent="0.25">
      <c r="A51" s="29" t="s">
        <v>10</v>
      </c>
      <c r="B51" s="47" t="s">
        <v>12</v>
      </c>
      <c r="C51" s="48"/>
      <c r="D51" s="14"/>
      <c r="E51" s="14"/>
      <c r="F51" s="4"/>
      <c r="G51" s="21"/>
      <c r="H51" s="19"/>
      <c r="I51" s="49"/>
      <c r="J51" s="9"/>
      <c r="K51" s="17"/>
      <c r="L51" s="17"/>
      <c r="M51" s="10"/>
      <c r="N51" s="23">
        <v>45</v>
      </c>
    </row>
    <row r="52" spans="1:14" s="5" customFormat="1" ht="18.75" x14ac:dyDescent="0.25">
      <c r="A52" s="3"/>
      <c r="B52" s="6"/>
      <c r="C52" s="12"/>
      <c r="D52" s="15"/>
      <c r="E52" s="15"/>
      <c r="F52" s="7"/>
      <c r="G52" s="8"/>
      <c r="H52" s="15"/>
      <c r="I52" s="8"/>
      <c r="J52" s="7"/>
      <c r="K52" s="15"/>
      <c r="L52" s="15"/>
      <c r="M52" s="7"/>
      <c r="N52" s="7"/>
    </row>
  </sheetData>
  <sortState ref="A6:U50">
    <sortCondition ref="M5:M50"/>
  </sortState>
  <mergeCells count="6">
    <mergeCell ref="P28:P33"/>
    <mergeCell ref="A1:N1"/>
    <mergeCell ref="A2:N2"/>
    <mergeCell ref="C3:N3"/>
    <mergeCell ref="A3:A4"/>
    <mergeCell ref="B3:B4"/>
  </mergeCells>
  <hyperlinks>
    <hyperlink ref="B51" r:id="rId1" tooltip="Чувашский кадетский корпус имени А. В. Кочетова" display="https://ru.wikipedia.org/wiki/%D0%A7%D1%83%D0%B2%D0%B0%D1%88%D1%81%D0%BA%D0%B8%D0%B9_%D0%BA%D0%B0%D0%B4%D0%B5%D1%82%D1%81%D0%BA%D0%B8%D0%B9_%D0%BA%D0%BE%D1%80%D0%BF%D1%83%D1%81_%D0%B8%D0%BC%D0%B5%D0%BD%D0%B8_%D0%90._%D0%92._%D0%9A%D0%BE%D1%87%D0%B5%D1%82%D0%BE%D0%B2%D0%B0"/>
  </hyperlinks>
  <pageMargins left="0.19685039370078741" right="0.19685039370078741" top="0.19685039370078741" bottom="0.19685039370078741" header="0" footer="0"/>
  <pageSetup paperSize="9" scale="82" fitToHeight="0" orientation="landscape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(2)</vt:lpstr>
      <vt:lpstr>'Сводная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2025-03-20T13:08:56Z</cp:lastPrinted>
  <dcterms:created xsi:type="dcterms:W3CDTF">2006-09-28T05:33:00Z</dcterms:created>
  <dcterms:modified xsi:type="dcterms:W3CDTF">2025-03-20T13:09:30Z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D8854C51210D420097D62AB1527C43E7</vt:lpwstr>
  </property>
  <property fmtid="{D5CDD505-2E9C-101B-9397-08002B2CF9AE}" pid="3" name="KSOProductBuildVer">
    <vt:lpwstr>1049-11.2.0.11516</vt:lpwstr>
  </property>
</Properties>
</file>