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T8" i="1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S7"/>
  <c r="R7"/>
  <c r="Q7"/>
  <c r="P7"/>
  <c r="O7"/>
  <c r="N7"/>
  <c r="M7"/>
  <c r="L7"/>
  <c r="K7"/>
  <c r="J7"/>
  <c r="I7"/>
  <c r="H7"/>
  <c r="G7"/>
  <c r="F7"/>
  <c r="E7"/>
  <c r="T7" l="1"/>
</calcChain>
</file>

<file path=xl/sharedStrings.xml><?xml version="1.0" encoding="utf-8"?>
<sst xmlns="http://schemas.openxmlformats.org/spreadsheetml/2006/main" count="652" uniqueCount="481">
  <si>
    <t/>
  </si>
  <si>
    <t>Целевая статья (государственные программы и непрограммные направления деятельности)</t>
  </si>
  <si>
    <t>Всего</t>
  </si>
  <si>
    <t>1.</t>
  </si>
  <si>
    <t>Муниципальная программа "Социальная поддержка граждан"</t>
  </si>
  <si>
    <t>Ц300000000</t>
  </si>
  <si>
    <t>1.1.</t>
  </si>
  <si>
    <t>Подпрограмма "Социальная защита населения Чувашской Республики" муниципальной программы "Социальная поддержка граждан"</t>
  </si>
  <si>
    <t>Ц310000000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</si>
  <si>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</si>
  <si>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Ц310100000</t>
  </si>
  <si>
    <t>Обеспечение мер социальной поддержки отдельных категорий граждан по оплате жилищно-коммунальных услуг</t>
  </si>
  <si>
    <t>Ц310110550</t>
  </si>
  <si>
    <t>Оказание материальной помощи гражданам, находящимся в трудной жизненной ситуации</t>
  </si>
  <si>
    <t>Ц310110610</t>
  </si>
  <si>
    <t>Единовременная выплата участникам Великой Отечественной войны в связи с празднованием 75-й годовщины Победы в Великой Отечественной войне 1941-1945 гг.</t>
  </si>
  <si>
    <t>Ц310115660</t>
  </si>
  <si>
    <t>Выплаты пенсии за выслугу лет муниципальным служащим</t>
  </si>
  <si>
    <t>Ц310170520</t>
  </si>
  <si>
    <t>1.2.</t>
  </si>
  <si>
    <t>Подпрограмма  "Совершенствование социальной поддержки семьи и детей" муниципальной программы "Социальная поддержка граждан"</t>
  </si>
  <si>
    <t>Ц340000000</t>
  </si>
  <si>
    <t>Основное мероприятие "Реализация мероприятий по проведению оздоровительной кампании детей, в том числе детей, находящихся в трудной жизненной ситуации"</t>
  </si>
  <si>
    <t>Ц340200000</t>
  </si>
  <si>
    <t>Обеспечение отдыха и оздоровления детей, в том числе детей, находящихся в трудной жизненной ситуации</t>
  </si>
  <si>
    <t>Ц340270830</t>
  </si>
  <si>
    <t>2.</t>
  </si>
  <si>
    <t>Муниципальная программа "Развитие культуры и туризма"</t>
  </si>
  <si>
    <t>Ц400000000</t>
  </si>
  <si>
    <t>2.1.</t>
  </si>
  <si>
    <t>Подпрограмма "Развитие культуры в Чувашской Республике" муниципальной программы "Развитие культуры и туризма"</t>
  </si>
  <si>
    <t>Ц410000000</t>
  </si>
  <si>
    <t>Основное мероприятие "Развитие библиотечного дела"</t>
  </si>
  <si>
    <t>Ц410200000</t>
  </si>
  <si>
    <t>Обеспечение деятельности муниципальных библиотек</t>
  </si>
  <si>
    <t>Ц41024A410</t>
  </si>
  <si>
    <t>Основное мероприятие "Развитие музейного дела"</t>
  </si>
  <si>
    <t>Ц410300000</t>
  </si>
  <si>
    <t>Обеспечение деятельности муниципальных музеев</t>
  </si>
  <si>
    <t>Ц410370760</t>
  </si>
  <si>
    <t>Основное мероприятие "Развитие образования в сфере культуры и искусства"</t>
  </si>
  <si>
    <t>Ц410600000</t>
  </si>
  <si>
    <t>Укрепление материально-технической базы муниципальных детских школ искусств</t>
  </si>
  <si>
    <t>Ц4106S9270</t>
  </si>
  <si>
    <t>Основное мероприятие "Сохранение и развитие народного творчества"</t>
  </si>
  <si>
    <t>Ц410700000</t>
  </si>
  <si>
    <t>Обеспечение деятельности учреждений в сфере культурно-досугового обслуживания населения</t>
  </si>
  <si>
    <t>Ц410740390</t>
  </si>
  <si>
    <t>Основное мероприятие "Мероприятия, связанные с подготовкой и проведением празднования 100-летия образования Чувашской автономной области"</t>
  </si>
  <si>
    <t>Ц411400000</t>
  </si>
  <si>
    <t>Подготовка и проведение празднования на федеральном уровне памятных дат субъектов Российской Федерации</t>
  </si>
  <si>
    <t>Ц4114L5090</t>
  </si>
  <si>
    <t>Основное мероприятие "Развитие муниципальных учреждений культуры"</t>
  </si>
  <si>
    <t>Ц411500000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</si>
  <si>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</si>
  <si>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Ц4115L4670</t>
  </si>
  <si>
    <t>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</si>
  <si>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>Ц4115L5192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</si>
  <si>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</si>
  <si>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Ц4115L5194</t>
  </si>
  <si>
    <t>Укрепление материально-технической базы муниципальных учреждений культурно-досугового типа</t>
  </si>
  <si>
    <t>Ц4115S5340</t>
  </si>
  <si>
    <t>Укрепление материально-технической базы муниципальных архивов</t>
  </si>
  <si>
    <t>Ц4115S9820</t>
  </si>
  <si>
    <t>Укрепление материально-технической базы муниципальных библиотек</t>
  </si>
  <si>
    <t>Ц4115S9830</t>
  </si>
  <si>
    <t>3.</t>
  </si>
  <si>
    <t>Муниципальная  программа "Развитие физической культуры и спорта"</t>
  </si>
  <si>
    <t>Ц500000000</t>
  </si>
  <si>
    <t>3.1.</t>
  </si>
  <si>
    <t>Подпрограмма "Развитие физической культуры и массового спорта" муниципальной программы "Развитие физической культуры и спорта"</t>
  </si>
  <si>
    <t>Ц510000000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</si>
  <si>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</si>
  <si>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Ц510200000</t>
  </si>
  <si>
    <t>Строительство объекта "Стадион-площадка по пер. Школьный в с. Порецкое Порецкого района Чувашской Республики, 2 этап"</t>
  </si>
  <si>
    <t>Ц51027538A</t>
  </si>
  <si>
    <t>Укрепление материально-технической базы муниципальных учреждений в сфере физической культуры и спорта</t>
  </si>
  <si>
    <t>Ц5102S9820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</si>
  <si>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</si>
  <si>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Ц510300000</t>
  </si>
  <si>
    <t>Строительство стадиона-площадки, с. Порецкое, пер. Школьный</t>
  </si>
  <si>
    <t>Ц5103S6740</t>
  </si>
  <si>
    <t>3.2.</t>
  </si>
  <si>
    <t>Подпрограмма "Развитие спорта высших достижений и системы подготовки спортивного резерва" муниципальной программы "Развитие физической культуры и спорта"</t>
  </si>
  <si>
    <t>Ц520000000</t>
  </si>
  <si>
    <t>Основное мероприятие "Содержание спортивных школ"</t>
  </si>
  <si>
    <t>Ц520100000</t>
  </si>
  <si>
    <t>Обеспечение деятельности муниципальных детско-юношеских спортивных школ</t>
  </si>
  <si>
    <t>Ц520170340</t>
  </si>
  <si>
    <t>4.</t>
  </si>
  <si>
    <t>Муниципальная программа "Содействие занятости населения"</t>
  </si>
  <si>
    <t>Ц600000000</t>
  </si>
  <si>
    <t>4.1.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</si>
  <si>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</si>
  <si>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>Ц610000000</t>
  </si>
  <si>
    <t>Основное мероприятие "Мероприятия в области содействия занятости населения Чувашской Республики"</t>
  </si>
  <si>
    <t>Ц610100000</t>
  </si>
  <si>
    <t>Организация проведения оплачиваемых общественных работ</t>
  </si>
  <si>
    <t>Ц610172240</t>
  </si>
  <si>
    <t>Организация временного трудоустройства несовершеннолетних граждан в возрасте от 14 до 18 лет в свободное от учебы время</t>
  </si>
  <si>
    <t>Ц610172260</t>
  </si>
  <si>
    <t>4.2.</t>
  </si>
  <si>
    <t>Подпрограмма "Безопасный труд" муниципальной программы "Содействие занятости населения"</t>
  </si>
  <si>
    <t>Ц630000000</t>
  </si>
  <si>
    <t>Основное мероприятие "Организационно-техническое обеспечение охраны труда и здоровья работающих"</t>
  </si>
  <si>
    <t>Ц630100000</t>
  </si>
  <si>
    <t>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</si>
  <si>
    <t>Ц630112440</t>
  </si>
  <si>
    <t>5.</t>
  </si>
  <si>
    <t>Муниципальная программа "Развитие образования"</t>
  </si>
  <si>
    <t>Ц700000000</t>
  </si>
  <si>
    <t>5.1.</t>
  </si>
  <si>
    <t>Подпрограмма "Муниципальная поддержка развития образования" муниципальной программы "Развитие образования"</t>
  </si>
  <si>
    <t>Ц710000000</t>
  </si>
  <si>
    <t>Основное мероприятие "Обеспечение деятельности организаций в сфере образования"</t>
  </si>
  <si>
    <t>Ц710100000</t>
  </si>
  <si>
    <t>Обеспечение деятельности муниципальных общеобразовательных организаций</t>
  </si>
  <si>
    <t>Ц710170550</t>
  </si>
  <si>
    <t>Обеспечение деятельности муниципальных организаций дополнительного образования</t>
  </si>
  <si>
    <t>Ц710170560</t>
  </si>
  <si>
    <t>Обеспечение деятельности детских дошкольных образовательных организаций</t>
  </si>
  <si>
    <t>Ц710170670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</si>
  <si>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</si>
  <si>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Ц710200000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</si>
  <si>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</si>
  <si>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Ц710212000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</si>
  <si>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</si>
  <si>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Ц710212010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</si>
  <si>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</si>
  <si>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Ц710500000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</si>
  <si>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</si>
  <si>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Ц710553030</t>
  </si>
  <si>
    <t>Основное мероприятие "Реализация проектов и мероприятий по инновационному развитию системы образования"</t>
  </si>
  <si>
    <t>Ц710900000</t>
  </si>
  <si>
    <t>Проведение мероприятий в области образования для детей и молодежи</t>
  </si>
  <si>
    <t>Ц710971850</t>
  </si>
  <si>
    <t>Основное мероприятие "Стипендии, гранты, премии и денежные поощрения"</t>
  </si>
  <si>
    <t>Ц711100000</t>
  </si>
  <si>
    <t>Поддержка талантливой и одаренной молодежи</t>
  </si>
  <si>
    <t>Ц711172130</t>
  </si>
  <si>
    <t>Основное мероприятие "Меры социальной поддержки"</t>
  </si>
  <si>
    <t>Ц711400000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</si>
  <si>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</si>
  <si>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Ц711412040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</si>
  <si>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</si>
  <si>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Ц711412060</t>
  </si>
  <si>
    <t>Выплата единовременного пособия при всех формах устройства детей, лишенных родительского попечения, в семью за счет субвенции, предоставляемой из федерального бюджета</t>
  </si>
  <si>
    <t>Ц711452600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</si>
  <si>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</si>
  <si>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Ц7114L3040</t>
  </si>
  <si>
    <t>Основное мероприятие "Капитальный ремонт объектов образования"</t>
  </si>
  <si>
    <t>Ц711500000</t>
  </si>
  <si>
    <t>Укрепление материально-технической базы муниципальных образовательных организаций</t>
  </si>
  <si>
    <t>Ц7115S1660</t>
  </si>
  <si>
    <t>Приобретение оборудования для государственных и муниципальных образовательных организаций</t>
  </si>
  <si>
    <t>Ц712100000</t>
  </si>
  <si>
    <t>Приобретение оборудования для муниципальных образовательных организаций в целях укрепления материально-технической базы</t>
  </si>
  <si>
    <t>Ц712179280</t>
  </si>
  <si>
    <t>Основное мероприятие "Реализация мероприятий регионального проекта "Успех каждого ребенка"</t>
  </si>
  <si>
    <t>Ц71E200000</t>
  </si>
  <si>
    <t>Персонифицированное финансирование дополнительного образования детей</t>
  </si>
  <si>
    <t>Ц71E275150</t>
  </si>
  <si>
    <t>5.2.</t>
  </si>
  <si>
    <t>Подпрограмма "Молодежь Чувашской Республики" муниципальной программы "Развитие образования"</t>
  </si>
  <si>
    <t>Ц720000000</t>
  </si>
  <si>
    <t>Основное мероприятие "Организация отдыха детей"</t>
  </si>
  <si>
    <t>Ц720300000</t>
  </si>
  <si>
    <t>Приобретение путевок в детские оздоровительные лагеря</t>
  </si>
  <si>
    <t>Ц720312170</t>
  </si>
  <si>
    <t>Основное мероприятие "Патриотическое воспитание и допризывная подготовка молодежи"</t>
  </si>
  <si>
    <t>Ц720400000</t>
  </si>
  <si>
    <t>Организация и проведение мероприятий, направленных на патриотическое воспитание детей и допризывную подготовку молодежи</t>
  </si>
  <si>
    <t>Ц720472150</t>
  </si>
  <si>
    <t>5.3.</t>
  </si>
  <si>
    <t>Подпрограмма "Создание в Чувашской Республике новых мест в общеобразовательных организациях в соответствии с прогнозируемой потребностью и современными условиями обучения" на 2016–2025 годы муниципальной программы "Развитие образования"</t>
  </si>
  <si>
    <t>Ц740000000</t>
  </si>
  <si>
    <t>Основное мероприятие "Капитальный ремонт зданий государственных общеобразовательных организаций Чувашской Республики, муниципальных общеобразовательных организаций, имеющих износ 50 процентов и выше"</t>
  </si>
  <si>
    <t>Ц740200000</t>
  </si>
  <si>
    <t>Ц7402S1660</t>
  </si>
  <si>
    <t>5.4.</t>
  </si>
  <si>
    <t>Обеспечение реализации муниципальной программы  "Развитие образования"</t>
  </si>
  <si>
    <t>Ц7Э0000000</t>
  </si>
  <si>
    <t>Основное мероприятие "Общепрограммные расходы"</t>
  </si>
  <si>
    <t>Ц7Э0100000</t>
  </si>
  <si>
    <t>Обеспечение функций муниципальных учреждений</t>
  </si>
  <si>
    <t>Ц7Э0100600</t>
  </si>
  <si>
    <t>Осуществление государственных полномочий Чувашской Республики по организации и осуществлению деятельности по опеке и попечительству</t>
  </si>
  <si>
    <t>Ц7Э0111990</t>
  </si>
  <si>
    <t>6.</t>
  </si>
  <si>
    <t>Муниципальная программа  "Повышение безопасности жизнедеятельности населения и территорий Чувашской Республики"</t>
  </si>
  <si>
    <t>Ц800000000</t>
  </si>
  <si>
    <t>6.1.</t>
  </si>
  <si>
    <t>Подпрограмма "Профилактика терроризма и экстремистской деятельности в Чувашской Республике"муниципальной программы "Повышение безопасности жизнедеятельности населения и территорий Чувашской Республики"</t>
  </si>
  <si>
    <t>Ц830000000</t>
  </si>
  <si>
    <t>Основное мероприятие "Мероприятия по профилактике и соблюдению правопорядка на улицах и в других общественных местах"</t>
  </si>
  <si>
    <t>Ц830500000</t>
  </si>
  <si>
    <t>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</si>
  <si>
    <t>Ц830570340</t>
  </si>
  <si>
    <t>Осуществление мер по противодействию терроризму в муниципальном образовании</t>
  </si>
  <si>
    <t>Ц830574360</t>
  </si>
  <si>
    <t>6.2.</t>
  </si>
  <si>
    <t>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</si>
  <si>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Ц850000000</t>
  </si>
  <si>
    <t>Основное мероприятие "Обеспечение безопасности населения и муниципальной (коммунальной) инфраструктуры"</t>
  </si>
  <si>
    <t>Ц850200000</t>
  </si>
  <si>
    <t>Модернизация и обслуживание ранее установленных сегментов аппаратно-программного комплекса "Безопасное муниципальное образование", в том числе систем видеонаблюдения и видеофиксации преступлений и административных правонарушений</t>
  </si>
  <si>
    <t>Ц850276251</t>
  </si>
  <si>
    <t>Основное мероприятие "Обеспечение управления оперативной обстановкой в муниципальном образовании"</t>
  </si>
  <si>
    <t>Ц850500000</t>
  </si>
  <si>
    <t>Содержание и развитие единой дежурно-диспетчерской службы (ЕДДС)</t>
  </si>
  <si>
    <t>Ц850576320</t>
  </si>
  <si>
    <t>7.</t>
  </si>
  <si>
    <t>Муниципальная программа  "Развитие сельского хозяйства и регулирование рынка сельскохозяйственной продукции, сырья и продовольствия"</t>
  </si>
  <si>
    <t>Ц900000000</t>
  </si>
  <si>
    <t>7.1.</t>
  </si>
  <si>
    <t>Подпрограмма "Организация научного и информационного обслуживания агропромышленного комплекса" муниципальной программы "Развитие сельского хозяйства и регулирование рынка сельскохозяйственной продукции, сырья и продовольствия"</t>
  </si>
  <si>
    <t>Ц960000000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</si>
  <si>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</si>
  <si>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Ц960200000</t>
  </si>
  <si>
    <t>Организация конкурсов, выставок и ярмарок с участием организаций агропромышленного комплекса</t>
  </si>
  <si>
    <t>Ц960272660</t>
  </si>
  <si>
    <t>7.2.</t>
  </si>
  <si>
    <t>Подпрограмма "Устойчивое развитие сельских территорий Чувашской Республики" муниципальной программы "Развитие сельского хозяйства и регулирование рынка сельскохозяйственной продукции, сырья и продовольствия"</t>
  </si>
  <si>
    <t>Ц990000000</t>
  </si>
  <si>
    <t>Основное мероприятие "Улучшение жилищных условий граждан на селе"</t>
  </si>
  <si>
    <t>Ц990100000</t>
  </si>
  <si>
    <t>Основное мероприятие "Комплексное обустройство населенных пунктов, расположенных в сельской местности, объектами социальной и инженерной инфраструктуры, а также строительство и реконструкция автомобильных дорог"</t>
  </si>
  <si>
    <t>Ц990200000</t>
  </si>
  <si>
    <t>Реализация проектов развития общественной инфраструктуры, основанных на местных инициативах</t>
  </si>
  <si>
    <t>Ц9902S6570</t>
  </si>
  <si>
    <t>8.</t>
  </si>
  <si>
    <t>Муниципальная программа "Экономическое развитие"</t>
  </si>
  <si>
    <t>Ч100000000</t>
  </si>
  <si>
    <t>8.1.</t>
  </si>
  <si>
    <t>Подпрограмма "Совершенствование системы управления экономическим развитием" муниципальной программы "Экономическое развитие"</t>
  </si>
  <si>
    <t>Ч110000000</t>
  </si>
  <si>
    <t>Основное мероприятие "Анализ и прогнозирование социально-экономического развития Чувашской Республики"</t>
  </si>
  <si>
    <t>Ч110100000</t>
  </si>
  <si>
    <t>Проведение Всероссийской переписи населения 2020 года</t>
  </si>
  <si>
    <t>Ч110154690</t>
  </si>
  <si>
    <t>8.2.</t>
  </si>
  <si>
    <t>Подпрограмма "Развитие субъектов малого и среднего предпринимательства " муниципальной программы "Экономическое развитие и инновационная экономика"</t>
  </si>
  <si>
    <t>Ч120000000</t>
  </si>
  <si>
    <t>Основное мероприятие "Совершенствование внешней среды развития малого и среднего предпринимательства"</t>
  </si>
  <si>
    <t>Ч120100000</t>
  </si>
  <si>
    <t>Организация и проведение конкурсов среди субъектов малого и среднего предпринимательства</t>
  </si>
  <si>
    <t>Ч120176270</t>
  </si>
  <si>
    <t>8.3.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</si>
  <si>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 в Чувашской Республике" муниципальной  программы "Экономическое развитие и инновационная экономика"</t>
  </si>
  <si>
    <t>Ч180000000</t>
  </si>
  <si>
    <t>Основное мероприятие "Организация предоставления государственных и муниципальных услуг по принципу "одного окна"</t>
  </si>
  <si>
    <t>Ч180300000</t>
  </si>
  <si>
    <t>Организация предоставления государственных и муниципальных услуг в многофункциональных центрах</t>
  </si>
  <si>
    <t>Ч180374780</t>
  </si>
  <si>
    <t>9.</t>
  </si>
  <si>
    <t>Муниципальная программа "Развитие транспортной системы"</t>
  </si>
  <si>
    <t>Ч200000000</t>
  </si>
  <si>
    <t>9.1.</t>
  </si>
  <si>
    <t>Подпрограмма "Безопасные и качественные автомобильные дороги" муниципальной программы "Развитие транспортной системы"</t>
  </si>
  <si>
    <t>Ч210000000</t>
  </si>
  <si>
    <t>Основное мероприятие "Мероприятия, реализуемые с привлечением межбюджетных трансфертов бюджетам другого уровня"</t>
  </si>
  <si>
    <t>Ч210300000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</si>
  <si>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</t>
  </si>
  <si>
    <t>Ч2103S4181</t>
  </si>
  <si>
    <t>Содержание автомобильных дорог общего пользования местного значения вне границ населенных пунктов в границах муниципального района</t>
  </si>
  <si>
    <t>Ч2103S4182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</si>
  <si>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</si>
  <si>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Ч2103S4191</t>
  </si>
  <si>
    <t>Содержание автомобильных дорог общего пользования местного значения в границах населенных пунктов поселения</t>
  </si>
  <si>
    <t>Ч2103S4192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</si>
  <si>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</si>
  <si>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Ч2103S4210</t>
  </si>
  <si>
    <t>9.2.</t>
  </si>
  <si>
    <t>Подпрограмма "Безопасность дорожного движения" муниципальной программы "Развитие транспортной системы"</t>
  </si>
  <si>
    <t>Ч230000000</t>
  </si>
  <si>
    <t>Основное мероприятие "Реализация мероприятий, направленных на обеспечение безопасности дорожного движения"</t>
  </si>
  <si>
    <t>Ч230100000</t>
  </si>
  <si>
    <t>Обеспечение безопасности участия детей в дорожном движении</t>
  </si>
  <si>
    <t>Ч230174310</t>
  </si>
  <si>
    <t>10.</t>
  </si>
  <si>
    <t>Муниципальная программа "Управление общественными финансами и муниципальным долгом"</t>
  </si>
  <si>
    <t>Ч400000000</t>
  </si>
  <si>
    <t>10.1.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</si>
  <si>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</si>
  <si>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Ч410000000</t>
  </si>
  <si>
    <t>Основное мероприятие "Развитие бюджетного планирования, формирование республиканского бюджета Чувашской Республики на очередной финансовый год и плановый период"</t>
  </si>
  <si>
    <t>Ч410100000</t>
  </si>
  <si>
    <t>Резервный фонд администрации муниципального образования Чувашской Республики</t>
  </si>
  <si>
    <t>Ч410173430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</si>
  <si>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</si>
  <si>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</si>
  <si>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Осуществление первичного воинского учета на территориях, где отсутствуют военные комиссариаты, за счет субвенции, предоставляемой из федерального бюджета</t>
  </si>
  <si>
    <t>Ч410451180</t>
  </si>
  <si>
    <t>Реализация вопросов местного значения в сфере образования, физической культуры и спорта</t>
  </si>
  <si>
    <t>Ч4104SA710</t>
  </si>
  <si>
    <t>Дотации на поддержку мер по обеспечению сбалансированности бюджетов городских и сельских поселений Чувашской Республики, осуществляемые за счет собственных средств бюджетов муниципальных районов Чувашской Республики</t>
  </si>
  <si>
    <t>Ч4104Г0040</t>
  </si>
  <si>
    <t>Осуществление государственных полномочий Чувашской Республики по расчету дотаций на выравнивание бюджетной обеспеченности поселений за счет субвенции, предоставляемой из республиканского бюджета Чувашской Республики</t>
  </si>
  <si>
    <t>Ч4104Д0071</t>
  </si>
  <si>
    <t>Дотации на выравнивание бюджетной обеспеченности городских и сельских поселений Чувашской Республики за счет субвенции, предоставляемой из республиканского бюджета Чувашской Республики</t>
  </si>
  <si>
    <t>Ч4104Д0072</t>
  </si>
  <si>
    <t>10.2.</t>
  </si>
  <si>
    <t>Обеспечение реализации муниципальной программы "Управление общественными финансами и муниципальным долгом"</t>
  </si>
  <si>
    <t>Ч4Э0000000</t>
  </si>
  <si>
    <t>Ч4Э0100000</t>
  </si>
  <si>
    <t>Обеспечение функций муниципальных органов</t>
  </si>
  <si>
    <t>Ч4Э0100200</t>
  </si>
  <si>
    <t>11.</t>
  </si>
  <si>
    <t>Муниципальная программа "Развитие потенциала муниципального управления"</t>
  </si>
  <si>
    <t>Ч500000000</t>
  </si>
  <si>
    <t>11.1.</t>
  </si>
  <si>
    <t>Подпрограмма "Развитие муниципальной службы в Чувашской Республике" муниципальной программы "Развитие потенциала государственного управления"</t>
  </si>
  <si>
    <t>Ч530000000</t>
  </si>
  <si>
    <t>Основное мероприятие "Организация дополнительного профессионального развития муниципальных служащих в Чувашской Республике"</t>
  </si>
  <si>
    <t>Ч530200000</t>
  </si>
  <si>
    <t>Переподготовка и повышение квалификации кадров для муниципальной службы</t>
  </si>
  <si>
    <t>Ч530273710</t>
  </si>
  <si>
    <t>11.2.</t>
  </si>
  <si>
    <t>Подпрограмма "Совершенствование муниципального управления в сфере юстиции" муниципальной программы  "Развитие потенциала муниципального управления"</t>
  </si>
  <si>
    <t>Ч540000000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</si>
  <si>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</si>
  <si>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Ч540100000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</si>
  <si>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</si>
  <si>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Ч540151200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</si>
  <si>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</si>
  <si>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Ч540200000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</si>
  <si>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 за счет субвенции, предоставляемой из федерального бюджета</t>
  </si>
  <si>
    <t>Ч540259300</t>
  </si>
  <si>
    <t>11.3.</t>
  </si>
  <si>
    <t>Обеспечение реализации муниципальной программы "Развитие потенциала государственного управления"</t>
  </si>
  <si>
    <t>Ч5Э0000000</t>
  </si>
  <si>
    <t>Ч5Э0100000</t>
  </si>
  <si>
    <t>Ч5Э0100200</t>
  </si>
  <si>
    <t>Обеспечение деятельности (оказание услуг) муниципальных учреждений</t>
  </si>
  <si>
    <t>Ч5Э0100600</t>
  </si>
  <si>
    <t>Выполнение других обязательств муниципального образования Чувашской Республики</t>
  </si>
  <si>
    <t>Ч5Э0173770</t>
  </si>
  <si>
    <t>Организация и проведение выборов в законодательные (представительные) органы муниципального образования</t>
  </si>
  <si>
    <t>Ч5Э0173790</t>
  </si>
  <si>
    <t>12.</t>
  </si>
  <si>
    <t>Муниципальная программа "Модернизация и развитие сферы жилищно-коммунального хозяйства"</t>
  </si>
  <si>
    <t>A100000000</t>
  </si>
  <si>
    <t>12.1.</t>
  </si>
  <si>
    <t>Подпрограмма "Модернизация коммунальной инфраструктуры на территории Чувашской Республики" муниципальной программы "Модернизация и развитие сферы жилищно-коммунального хозяйства"</t>
  </si>
  <si>
    <t>A110000000</t>
  </si>
  <si>
    <t>Основное мероприятие "Обеспечение качества жилищно-коммунальных услуг"</t>
  </si>
  <si>
    <t>A110100000</t>
  </si>
  <si>
    <t>Реализация отдельных полномочий в области обращения с твердыми коммунальными отходами</t>
  </si>
  <si>
    <t>A110119760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</si>
  <si>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</si>
  <si>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A110300000</t>
  </si>
  <si>
    <t>Обеспечение мероприятий по капитальному ремонту многоквартирных домов, находящихся в муниципальной собственности</t>
  </si>
  <si>
    <t>A110372770</t>
  </si>
  <si>
    <t>12.2.</t>
  </si>
  <si>
    <t>Подпрограмма "Обеспечение населения Чувашской Республики качественной питьевой водой" муниципальной программы "Модернизация и развитие сферы жилищно-коммунального хозяйства"</t>
  </si>
  <si>
    <t>A130000000</t>
  </si>
  <si>
    <t>Основное мероприятие "Реализация мероприятий регионального проекта "Чистая вода"</t>
  </si>
  <si>
    <t>A13G500000</t>
  </si>
  <si>
    <t>II этап строительства водопровода в с. Порецкое Порецкого района Чувашской Республики в рамках реализации мероприятий по строительству и реконструкции (модернизации) объектов питьевого водоснабжения</t>
  </si>
  <si>
    <t>A13G552432</t>
  </si>
  <si>
    <t>13.</t>
  </si>
  <si>
    <t>Муниципальная программа "Обеспечение граждан в Чувашской Республике доступным и комфортным жильем"</t>
  </si>
  <si>
    <t>A200000000</t>
  </si>
  <si>
    <t>13.1.</t>
  </si>
  <si>
    <t>Подпрограмма "Поддержка строительства жилья в Чувашской Республике"муниципальной программы "Обеспечение граждан в Чувашской Республике доступным и комфортным жильем"</t>
  </si>
  <si>
    <t>A210000000</t>
  </si>
  <si>
    <t>Основное мероприятие "Обеспечение граждан доступным жильем"</t>
  </si>
  <si>
    <t>A210300000</t>
  </si>
  <si>
    <t>Обеспечение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</t>
  </si>
  <si>
    <t>A210312940</t>
  </si>
  <si>
    <t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</si>
  <si>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>A210312980</t>
  </si>
  <si>
    <t>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</si>
  <si>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A2103L4970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</si>
  <si>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</si>
  <si>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A21F300000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</si>
  <si>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</si>
  <si>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A21F367483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</si>
  <si>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</si>
  <si>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A21F367484</t>
  </si>
  <si>
    <t>A21F36748S</t>
  </si>
  <si>
    <t>13.2.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</si>
  <si>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государственной программы Чувашской Республики "Обеспечение граждан в Чувашской Ресублике доступным и комфортным жильем"</t>
  </si>
  <si>
    <t>A220000000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</si>
  <si>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</si>
  <si>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A220100000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</si>
  <si>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</si>
  <si>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A22011A820</t>
  </si>
  <si>
    <t>A2201R0820</t>
  </si>
  <si>
    <t>14.</t>
  </si>
  <si>
    <t>Муниципальная программа "Обеспечение общественного порядка и противодействие преступности"</t>
  </si>
  <si>
    <t>A300000000</t>
  </si>
  <si>
    <t>14.1.</t>
  </si>
  <si>
    <t>Подпрограмма "Профилактика правонарушений" муниципальная программы "Обеспечение общественного порядка и противодействие преступности"</t>
  </si>
  <si>
    <t>A310000000</t>
  </si>
  <si>
    <t>Основное мероприятие "Дальнейшее развитие многоуровневой системы профилактики правонарушений"</t>
  </si>
  <si>
    <t>A310100000</t>
  </si>
  <si>
    <t>Материальное стимулирование деятельности народных дружинников</t>
  </si>
  <si>
    <t>A310170380</t>
  </si>
  <si>
    <t>Мероприятия, направленные на снижение количества преступлений, совершаемых несовершеннолетними гражданами</t>
  </si>
  <si>
    <t>A310172540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</si>
  <si>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</si>
  <si>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A310200000</t>
  </si>
  <si>
    <t>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</si>
  <si>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A310272550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</si>
  <si>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</si>
  <si>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A310300000</t>
  </si>
  <si>
    <t>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</si>
  <si>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A310376280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</si>
  <si>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</si>
  <si>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A310600000</t>
  </si>
  <si>
    <t>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</si>
  <si>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A310672560</t>
  </si>
  <si>
    <t>14.2.</t>
  </si>
  <si>
    <t>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</si>
  <si>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A320000000</t>
  </si>
  <si>
    <t>Основное мероприятие "Совершенствование системы мер по сокращению спроса на наркотики"</t>
  </si>
  <si>
    <t>A320200000</t>
  </si>
  <si>
    <t>Комплексные меры противодействия злоупотреблению наркотическими средствами и их незаконному обороту в Чувашской Республике</t>
  </si>
  <si>
    <t>A320272630</t>
  </si>
  <si>
    <t>14.3.</t>
  </si>
  <si>
    <t>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</si>
  <si>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A330000000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</si>
  <si>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</si>
  <si>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A330100000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</si>
  <si>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</si>
  <si>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>A330111980</t>
  </si>
  <si>
    <t>14.4.</t>
  </si>
  <si>
    <t>Обеспечение реализации муниципальной программы "Обеспечение общественного порядка и противодействие преступности"</t>
  </si>
  <si>
    <t>A3Э0000000</t>
  </si>
  <si>
    <t>A3Э0100000</t>
  </si>
  <si>
    <t>Обеспечение деятельности административных комиссий для рассмотрения дел об административных правонарушениях</t>
  </si>
  <si>
    <t>A3Э0113800</t>
  </si>
  <si>
    <t>15.</t>
  </si>
  <si>
    <t>Муниципальная программа "Развитие земельных и имущественных отношений"</t>
  </si>
  <si>
    <t>A400000000</t>
  </si>
  <si>
    <t>15.1.</t>
  </si>
  <si>
    <t>Подпрограмма "Управление муниципальным имуществом" муниципальной программы "Развитие земельных и имущественных отношений"</t>
  </si>
  <si>
    <t>A410000000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</si>
  <si>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</si>
  <si>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A410200000</t>
  </si>
  <si>
    <t>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</si>
  <si>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A410276120</t>
  </si>
  <si>
    <t>16.</t>
  </si>
  <si>
    <t>Муниципальная  программа "Формирование современной городской среды на территории Чувашской Республики"</t>
  </si>
  <si>
    <t>A500000000</t>
  </si>
  <si>
    <t>16.1.</t>
  </si>
  <si>
    <t>Подпрограмма "Благоустройство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</si>
  <si>
    <t>A510000000</t>
  </si>
  <si>
    <t>Основное мероприятие "Содействие благоустройству населенных пунктов Чувашской Республики"</t>
  </si>
  <si>
    <t>A510200000</t>
  </si>
  <si>
    <t>Реализация комплекса мероприятий по благоустройству дворовых территорий и тротуаров</t>
  </si>
  <si>
    <t>A5102S5420</t>
  </si>
  <si>
    <t>Основное мероприятие "Реализация мероприятий регионального проекта "Формирование комфортной городской среды"</t>
  </si>
  <si>
    <t>A51F200000</t>
  </si>
  <si>
    <t>Реализация программ формирования современной городской среды</t>
  </si>
  <si>
    <t>A51F255550</t>
  </si>
  <si>
    <t>17.</t>
  </si>
  <si>
    <t>Муниципальная программа Чувашской Республики "Комплексное развитие сельских территорий Чувашской Республики"</t>
  </si>
  <si>
    <t>A600000000</t>
  </si>
  <si>
    <t>17.1.</t>
  </si>
  <si>
    <t>Подпрограмма "Создание условий для обеспечения доступным и комфортным жильем сельского населения"</t>
  </si>
  <si>
    <t>A610000000</t>
  </si>
  <si>
    <t>A610100000</t>
  </si>
  <si>
    <t>Улучшение жилищных условий граждан, проживающих на сельских территориях</t>
  </si>
  <si>
    <t>A6101L5764</t>
  </si>
  <si>
    <t>Ц510100000</t>
  </si>
  <si>
    <t>Основное мероприятие "Физкультурно-оздоровительная и спортивно-массовая работа с населением"</t>
  </si>
  <si>
    <t>Пропаганда физической культуры и спорта</t>
  </si>
  <si>
    <t>Ц510171470</t>
  </si>
  <si>
    <t>Подпрограмма "Развитие ветеринарии" муниципальной программы "Развитие сельского хозяйства и регулирование рынка сельскохозяйственной продукции, сырья и продовольствия" годы</t>
  </si>
  <si>
    <t>Основное мероприятие "Предупреждение и ликвидация болезней животных"</t>
  </si>
  <si>
    <t>Осуществление государственных полномочий Чувашской Республики по организации и проведению на территории Чувашской Республики мероприятий по отлову и содержанию безнадзорных животных</t>
  </si>
  <si>
    <t xml:space="preserve"> Ц970000000</t>
  </si>
  <si>
    <t>Ц970112750</t>
  </si>
  <si>
    <t>Ц970100000</t>
  </si>
  <si>
    <t>итого</t>
  </si>
  <si>
    <t>Показатели финансового обеспечения муниципальных  программ  Порецкого района Чувашской Республики на период до 2035 года</t>
  </si>
  <si>
    <t>Наименование муниципальных программ</t>
  </si>
  <si>
    <t>Сумма финансового обеспечения муниципальных программ, рублей</t>
  </si>
  <si>
    <t>Приложение№ 2                                                                                                        к Бюджетному прогнозу Порецкого района                                                                 Чувашской Республики до 2026 года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</si>
</sst>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0_ ;\-#,##0.00\ "/>
  </numFmts>
  <fonts count="8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Arial Cyr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164" fontId="0" fillId="0" borderId="0">
      <alignment vertical="top" wrapText="1"/>
    </xf>
    <xf numFmtId="49" fontId="5" fillId="0" borderId="4">
      <alignment horizontal="center" wrapText="1"/>
    </xf>
  </cellStyleXfs>
  <cellXfs count="34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right" wrapText="1"/>
    </xf>
    <xf numFmtId="0" fontId="2" fillId="0" borderId="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49" fontId="5" fillId="0" borderId="4" xfId="1" applyNumberFormat="1" applyProtection="1">
      <alignment horizont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wrapText="1"/>
    </xf>
    <xf numFmtId="4" fontId="2" fillId="0" borderId="5" xfId="0" applyNumberFormat="1" applyFont="1" applyFill="1" applyBorder="1" applyAlignment="1">
      <alignment horizontal="right" wrapText="1"/>
    </xf>
    <xf numFmtId="165" fontId="0" fillId="0" borderId="5" xfId="0" applyNumberFormat="1" applyFont="1" applyFill="1" applyBorder="1" applyAlignment="1">
      <alignment vertical="top" wrapText="1"/>
    </xf>
    <xf numFmtId="165" fontId="0" fillId="0" borderId="5" xfId="0" applyNumberFormat="1" applyFont="1" applyFill="1" applyBorder="1" applyAlignment="1">
      <alignment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vertical="top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0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/>
    </xf>
    <xf numFmtId="0" fontId="0" fillId="0" borderId="0" xfId="0" applyNumberFormat="1" applyFill="1" applyAlignment="1"/>
    <xf numFmtId="164" fontId="0" fillId="0" borderId="0" xfId="0" applyNumberFormat="1" applyFill="1" applyAlignment="1">
      <alignment horizontal="right" vertical="top" wrapText="1"/>
    </xf>
  </cellXfs>
  <cellStyles count="2">
    <cellStyle name="xl79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1"/>
  <sheetViews>
    <sheetView tabSelected="1" topLeftCell="C1" workbookViewId="0">
      <selection activeCell="D4" sqref="D4:S5"/>
    </sheetView>
  </sheetViews>
  <sheetFormatPr defaultRowHeight="12.75"/>
  <cols>
    <col min="1" max="1" width="6" customWidth="1"/>
    <col min="2" max="2" width="49.6640625" customWidth="1"/>
    <col min="3" max="3" width="18.33203125" customWidth="1"/>
    <col min="4" max="4" width="15.33203125" customWidth="1"/>
    <col min="5" max="5" width="16.1640625" customWidth="1"/>
    <col min="6" max="6" width="17.5" customWidth="1"/>
    <col min="7" max="7" width="15.6640625" customWidth="1"/>
    <col min="8" max="8" width="17.33203125" customWidth="1"/>
    <col min="9" max="19" width="16.1640625" customWidth="1"/>
    <col min="20" max="20" width="18" customWidth="1"/>
  </cols>
  <sheetData>
    <row r="1" spans="1:21" ht="39.75" customHeight="1">
      <c r="A1" t="s">
        <v>0</v>
      </c>
      <c r="R1" s="33" t="s">
        <v>480</v>
      </c>
      <c r="S1" s="33"/>
      <c r="T1" s="33"/>
    </row>
    <row r="2" spans="1:21" ht="23.25" customHeight="1">
      <c r="A2" s="31" t="s">
        <v>477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  <c r="P2" s="32"/>
      <c r="Q2" s="32"/>
      <c r="R2" s="32"/>
      <c r="S2" s="32"/>
      <c r="T2" s="32"/>
    </row>
    <row r="3" spans="1:21" ht="25.9" customHeight="1">
      <c r="A3" s="1" t="s">
        <v>0</v>
      </c>
      <c r="B3" s="26"/>
      <c r="C3" s="26"/>
      <c r="D3" s="26"/>
    </row>
    <row r="4" spans="1:21" ht="28.7" customHeight="1">
      <c r="A4" s="27" t="s">
        <v>0</v>
      </c>
      <c r="B4" s="27" t="s">
        <v>478</v>
      </c>
      <c r="C4" s="28" t="s">
        <v>1</v>
      </c>
      <c r="D4" s="29" t="s">
        <v>479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4" t="s">
        <v>476</v>
      </c>
    </row>
    <row r="5" spans="1:21" ht="53.25" customHeight="1">
      <c r="A5" s="27" t="s">
        <v>0</v>
      </c>
      <c r="B5" s="27" t="s">
        <v>0</v>
      </c>
      <c r="C5" s="27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  <c r="T5" s="25"/>
    </row>
    <row r="6" spans="1:21" ht="16.5" customHeight="1">
      <c r="A6" s="2"/>
      <c r="B6" s="2"/>
      <c r="C6" s="2"/>
      <c r="D6" s="17">
        <v>2020</v>
      </c>
      <c r="E6" s="18">
        <v>2021</v>
      </c>
      <c r="F6" s="18">
        <v>2022</v>
      </c>
      <c r="G6" s="18">
        <v>2023</v>
      </c>
      <c r="H6" s="18">
        <v>2024</v>
      </c>
      <c r="I6" s="18">
        <v>2025</v>
      </c>
      <c r="J6" s="18">
        <v>2026</v>
      </c>
      <c r="K6" s="18">
        <v>2027</v>
      </c>
      <c r="L6" s="18">
        <v>2028</v>
      </c>
      <c r="M6" s="18">
        <v>2029</v>
      </c>
      <c r="N6" s="18">
        <v>2030</v>
      </c>
      <c r="O6" s="18">
        <v>2031</v>
      </c>
      <c r="P6" s="18">
        <v>2032</v>
      </c>
      <c r="Q6" s="18">
        <v>2033</v>
      </c>
      <c r="R6" s="18">
        <v>2034</v>
      </c>
      <c r="S6" s="20">
        <v>2035</v>
      </c>
      <c r="T6" s="22"/>
      <c r="U6" s="12"/>
    </row>
    <row r="7" spans="1:21">
      <c r="A7" s="3" t="s">
        <v>0</v>
      </c>
      <c r="B7" s="3" t="s">
        <v>2</v>
      </c>
      <c r="C7" s="4" t="s">
        <v>0</v>
      </c>
      <c r="D7" s="13">
        <v>389741014.57999998</v>
      </c>
      <c r="E7" s="19">
        <f>E8+E18+E37+E49+E57+E95+E105+E116+E126+E137+E150+E165+E174+E188+E208+E212+E218</f>
        <v>264242800.97</v>
      </c>
      <c r="F7" s="19">
        <f t="shared" ref="F7:S7" si="0">F8+F18+F37+F49+F57+F95+F105+F116+F126+F137+F150+F165+F174+F188+F208+F212+F218</f>
        <v>236178014.69999999</v>
      </c>
      <c r="G7" s="19">
        <f t="shared" si="0"/>
        <v>199865300</v>
      </c>
      <c r="H7" s="19">
        <f t="shared" si="0"/>
        <v>199870700</v>
      </c>
      <c r="I7" s="19">
        <f t="shared" si="0"/>
        <v>199875700</v>
      </c>
      <c r="J7" s="19">
        <f t="shared" si="0"/>
        <v>199881100</v>
      </c>
      <c r="K7" s="19">
        <f t="shared" si="0"/>
        <v>199881100</v>
      </c>
      <c r="L7" s="19">
        <f t="shared" si="0"/>
        <v>199881100</v>
      </c>
      <c r="M7" s="19">
        <f t="shared" si="0"/>
        <v>199881100</v>
      </c>
      <c r="N7" s="19">
        <f t="shared" si="0"/>
        <v>199881100</v>
      </c>
      <c r="O7" s="19">
        <f t="shared" si="0"/>
        <v>199886500</v>
      </c>
      <c r="P7" s="19">
        <f t="shared" si="0"/>
        <v>199886500</v>
      </c>
      <c r="Q7" s="19">
        <f t="shared" si="0"/>
        <v>199886500</v>
      </c>
      <c r="R7" s="19">
        <f t="shared" si="0"/>
        <v>199886500</v>
      </c>
      <c r="S7" s="21">
        <f t="shared" si="0"/>
        <v>199886500</v>
      </c>
      <c r="T7" s="23">
        <f>SUM(D7:S7)</f>
        <v>3488611530.25</v>
      </c>
    </row>
    <row r="8" spans="1:21" ht="24">
      <c r="A8" s="3" t="s">
        <v>3</v>
      </c>
      <c r="B8" s="3" t="s">
        <v>4</v>
      </c>
      <c r="C8" s="4" t="s">
        <v>5</v>
      </c>
      <c r="D8" s="6">
        <v>3202135</v>
      </c>
      <c r="E8" s="6">
        <v>3028600</v>
      </c>
      <c r="F8" s="6">
        <v>3028600</v>
      </c>
      <c r="G8" s="6">
        <v>3255300</v>
      </c>
      <c r="H8" s="13">
        <v>3255300</v>
      </c>
      <c r="I8" s="13">
        <v>3255300</v>
      </c>
      <c r="J8" s="13">
        <v>3255300</v>
      </c>
      <c r="K8" s="13">
        <v>3255300</v>
      </c>
      <c r="L8" s="13">
        <v>3255300</v>
      </c>
      <c r="M8" s="13">
        <v>3255300</v>
      </c>
      <c r="N8" s="13">
        <v>3255300</v>
      </c>
      <c r="O8" s="13">
        <v>3255300</v>
      </c>
      <c r="P8" s="13">
        <v>3255300</v>
      </c>
      <c r="Q8" s="13">
        <v>3255300</v>
      </c>
      <c r="R8" s="13">
        <v>3255300</v>
      </c>
      <c r="S8" s="13">
        <v>3255300</v>
      </c>
      <c r="T8" s="23">
        <f t="shared" ref="T8:T71" si="1">SUM(D8:S8)</f>
        <v>51578235</v>
      </c>
    </row>
    <row r="9" spans="1:21" ht="36">
      <c r="A9" s="3" t="s">
        <v>6</v>
      </c>
      <c r="B9" s="3" t="s">
        <v>7</v>
      </c>
      <c r="C9" s="4" t="s">
        <v>8</v>
      </c>
      <c r="D9" s="6">
        <v>2936800</v>
      </c>
      <c r="E9" s="6">
        <v>2767200</v>
      </c>
      <c r="F9" s="6">
        <v>2767200</v>
      </c>
      <c r="G9" s="6">
        <v>3015300</v>
      </c>
      <c r="H9" s="13">
        <v>3015300</v>
      </c>
      <c r="I9" s="13">
        <v>3015300</v>
      </c>
      <c r="J9" s="13">
        <v>3015300</v>
      </c>
      <c r="K9" s="13">
        <v>3015300</v>
      </c>
      <c r="L9" s="13">
        <v>3015300</v>
      </c>
      <c r="M9" s="13">
        <v>3015300</v>
      </c>
      <c r="N9" s="13">
        <v>3015300</v>
      </c>
      <c r="O9" s="13">
        <v>3015300</v>
      </c>
      <c r="P9" s="13">
        <v>3015300</v>
      </c>
      <c r="Q9" s="13">
        <v>3015300</v>
      </c>
      <c r="R9" s="13">
        <v>3015300</v>
      </c>
      <c r="S9" s="13">
        <v>3015300</v>
      </c>
      <c r="T9" s="23">
        <f t="shared" si="1"/>
        <v>47670100</v>
      </c>
    </row>
    <row r="10" spans="1:21" ht="36">
      <c r="A10" s="7" t="s">
        <v>0</v>
      </c>
      <c r="B10" s="7" t="s">
        <v>9</v>
      </c>
      <c r="C10" s="5" t="s">
        <v>10</v>
      </c>
      <c r="D10" s="8">
        <v>2936800</v>
      </c>
      <c r="E10" s="8">
        <v>2767200</v>
      </c>
      <c r="F10" s="8">
        <v>2767200</v>
      </c>
      <c r="G10" s="8">
        <v>3015300</v>
      </c>
      <c r="H10" s="14">
        <v>3015300</v>
      </c>
      <c r="I10" s="14">
        <v>3015300</v>
      </c>
      <c r="J10" s="14">
        <v>3015300</v>
      </c>
      <c r="K10" s="14">
        <v>3015300</v>
      </c>
      <c r="L10" s="14">
        <v>3015300</v>
      </c>
      <c r="M10" s="14">
        <v>3015300</v>
      </c>
      <c r="N10" s="14">
        <v>3015300</v>
      </c>
      <c r="O10" s="14">
        <v>3015300</v>
      </c>
      <c r="P10" s="14">
        <v>3015300</v>
      </c>
      <c r="Q10" s="14">
        <v>3015300</v>
      </c>
      <c r="R10" s="14">
        <v>3015300</v>
      </c>
      <c r="S10" s="14">
        <v>3015300</v>
      </c>
      <c r="T10" s="23">
        <f t="shared" si="1"/>
        <v>47670100</v>
      </c>
    </row>
    <row r="11" spans="1:21" ht="36">
      <c r="A11" s="7" t="s">
        <v>0</v>
      </c>
      <c r="B11" s="7" t="s">
        <v>11</v>
      </c>
      <c r="C11" s="5" t="s">
        <v>12</v>
      </c>
      <c r="D11" s="8">
        <v>2789800</v>
      </c>
      <c r="E11" s="8">
        <v>2660200</v>
      </c>
      <c r="F11" s="8">
        <v>2660200</v>
      </c>
      <c r="G11" s="8">
        <v>2839200</v>
      </c>
      <c r="H11" s="14">
        <v>2839200</v>
      </c>
      <c r="I11" s="14">
        <v>2839200</v>
      </c>
      <c r="J11" s="14">
        <v>2839200</v>
      </c>
      <c r="K11" s="14">
        <v>2839200</v>
      </c>
      <c r="L11" s="14">
        <v>2839200</v>
      </c>
      <c r="M11" s="14">
        <v>2839200</v>
      </c>
      <c r="N11" s="14">
        <v>2839200</v>
      </c>
      <c r="O11" s="14">
        <v>2839200</v>
      </c>
      <c r="P11" s="14">
        <v>2839200</v>
      </c>
      <c r="Q11" s="14">
        <v>2839200</v>
      </c>
      <c r="R11" s="14">
        <v>2839200</v>
      </c>
      <c r="S11" s="14">
        <v>2839200</v>
      </c>
      <c r="T11" s="23">
        <f t="shared" si="1"/>
        <v>45019800</v>
      </c>
    </row>
    <row r="12" spans="1:21" ht="24">
      <c r="A12" s="7" t="s">
        <v>0</v>
      </c>
      <c r="B12" s="7" t="s">
        <v>13</v>
      </c>
      <c r="C12" s="5" t="s">
        <v>14</v>
      </c>
      <c r="D12" s="8">
        <v>50000</v>
      </c>
      <c r="E12" s="8">
        <v>50000</v>
      </c>
      <c r="F12" s="8">
        <v>50000</v>
      </c>
      <c r="G12" s="8">
        <v>50000</v>
      </c>
      <c r="H12" s="14">
        <v>50000</v>
      </c>
      <c r="I12" s="14">
        <v>50000</v>
      </c>
      <c r="J12" s="14">
        <v>50000</v>
      </c>
      <c r="K12" s="14">
        <v>50000</v>
      </c>
      <c r="L12" s="14">
        <v>50000</v>
      </c>
      <c r="M12" s="14">
        <v>50000</v>
      </c>
      <c r="N12" s="14">
        <v>50000</v>
      </c>
      <c r="O12" s="14">
        <v>50000</v>
      </c>
      <c r="P12" s="14">
        <v>50000</v>
      </c>
      <c r="Q12" s="14">
        <v>50000</v>
      </c>
      <c r="R12" s="14">
        <v>50000</v>
      </c>
      <c r="S12" s="14">
        <v>50000</v>
      </c>
      <c r="T12" s="23">
        <f t="shared" si="1"/>
        <v>800000</v>
      </c>
    </row>
    <row r="13" spans="1:21" ht="48">
      <c r="A13" s="7" t="s">
        <v>0</v>
      </c>
      <c r="B13" s="7" t="s">
        <v>15</v>
      </c>
      <c r="C13" s="5" t="s">
        <v>16</v>
      </c>
      <c r="D13" s="8">
        <v>40000</v>
      </c>
      <c r="E13" s="8">
        <v>0</v>
      </c>
      <c r="F13" s="8">
        <v>0</v>
      </c>
      <c r="G13" s="8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23">
        <f t="shared" si="1"/>
        <v>40000</v>
      </c>
    </row>
    <row r="14" spans="1:21" ht="24">
      <c r="A14" s="7" t="s">
        <v>0</v>
      </c>
      <c r="B14" s="7" t="s">
        <v>17</v>
      </c>
      <c r="C14" s="5" t="s">
        <v>18</v>
      </c>
      <c r="D14" s="8">
        <v>57000</v>
      </c>
      <c r="E14" s="8">
        <v>57000</v>
      </c>
      <c r="F14" s="8">
        <v>57000</v>
      </c>
      <c r="G14" s="8">
        <v>126100</v>
      </c>
      <c r="H14" s="14">
        <v>126100</v>
      </c>
      <c r="I14" s="14">
        <v>126100</v>
      </c>
      <c r="J14" s="14">
        <v>126100</v>
      </c>
      <c r="K14" s="14">
        <v>126100</v>
      </c>
      <c r="L14" s="14">
        <v>126100</v>
      </c>
      <c r="M14" s="14">
        <v>126100</v>
      </c>
      <c r="N14" s="14">
        <v>126100</v>
      </c>
      <c r="O14" s="14">
        <v>126100</v>
      </c>
      <c r="P14" s="14">
        <v>126100</v>
      </c>
      <c r="Q14" s="14">
        <v>126100</v>
      </c>
      <c r="R14" s="14">
        <v>126100</v>
      </c>
      <c r="S14" s="14">
        <v>126100</v>
      </c>
      <c r="T14" s="23">
        <f t="shared" si="1"/>
        <v>1810300</v>
      </c>
    </row>
    <row r="15" spans="1:21" ht="36">
      <c r="A15" s="3" t="s">
        <v>19</v>
      </c>
      <c r="B15" s="3" t="s">
        <v>20</v>
      </c>
      <c r="C15" s="4" t="s">
        <v>21</v>
      </c>
      <c r="D15" s="6">
        <v>265335</v>
      </c>
      <c r="E15" s="6">
        <v>261400</v>
      </c>
      <c r="F15" s="6">
        <v>261400</v>
      </c>
      <c r="G15" s="6">
        <v>240000</v>
      </c>
      <c r="H15" s="13">
        <v>240000</v>
      </c>
      <c r="I15" s="13">
        <v>240000</v>
      </c>
      <c r="J15" s="13">
        <v>240000</v>
      </c>
      <c r="K15" s="13">
        <v>240000</v>
      </c>
      <c r="L15" s="13">
        <v>240000</v>
      </c>
      <c r="M15" s="13">
        <v>240000</v>
      </c>
      <c r="N15" s="13">
        <v>240000</v>
      </c>
      <c r="O15" s="13">
        <v>240000</v>
      </c>
      <c r="P15" s="13">
        <v>240000</v>
      </c>
      <c r="Q15" s="13">
        <v>240000</v>
      </c>
      <c r="R15" s="13">
        <v>240000</v>
      </c>
      <c r="S15" s="13">
        <v>240000</v>
      </c>
      <c r="T15" s="23">
        <f t="shared" si="1"/>
        <v>3908135</v>
      </c>
    </row>
    <row r="16" spans="1:21" ht="48">
      <c r="A16" s="7" t="s">
        <v>0</v>
      </c>
      <c r="B16" s="7" t="s">
        <v>22</v>
      </c>
      <c r="C16" s="5" t="s">
        <v>23</v>
      </c>
      <c r="D16" s="8">
        <v>265335</v>
      </c>
      <c r="E16" s="8">
        <v>261400</v>
      </c>
      <c r="F16" s="8">
        <v>261400</v>
      </c>
      <c r="G16" s="8">
        <v>240000</v>
      </c>
      <c r="H16" s="14">
        <v>240000</v>
      </c>
      <c r="I16" s="14">
        <v>240000</v>
      </c>
      <c r="J16" s="14">
        <v>240000</v>
      </c>
      <c r="K16" s="14">
        <v>240000</v>
      </c>
      <c r="L16" s="14">
        <v>240000</v>
      </c>
      <c r="M16" s="14">
        <v>240000</v>
      </c>
      <c r="N16" s="14">
        <v>240000</v>
      </c>
      <c r="O16" s="14">
        <v>240000</v>
      </c>
      <c r="P16" s="14">
        <v>240000</v>
      </c>
      <c r="Q16" s="14">
        <v>240000</v>
      </c>
      <c r="R16" s="14">
        <v>240000</v>
      </c>
      <c r="S16" s="14">
        <v>240000</v>
      </c>
      <c r="T16" s="23">
        <f t="shared" si="1"/>
        <v>3908135</v>
      </c>
    </row>
    <row r="17" spans="1:20" ht="24">
      <c r="A17" s="7" t="s">
        <v>0</v>
      </c>
      <c r="B17" s="7" t="s">
        <v>24</v>
      </c>
      <c r="C17" s="5" t="s">
        <v>25</v>
      </c>
      <c r="D17" s="8">
        <v>265335</v>
      </c>
      <c r="E17" s="8">
        <v>261400</v>
      </c>
      <c r="F17" s="8">
        <v>261400</v>
      </c>
      <c r="G17" s="8">
        <v>240000</v>
      </c>
      <c r="H17" s="14">
        <v>240000</v>
      </c>
      <c r="I17" s="14">
        <v>240000</v>
      </c>
      <c r="J17" s="14">
        <v>240000</v>
      </c>
      <c r="K17" s="14">
        <v>240000</v>
      </c>
      <c r="L17" s="14">
        <v>240000</v>
      </c>
      <c r="M17" s="14">
        <v>240000</v>
      </c>
      <c r="N17" s="14">
        <v>240000</v>
      </c>
      <c r="O17" s="14">
        <v>240000</v>
      </c>
      <c r="P17" s="14">
        <v>240000</v>
      </c>
      <c r="Q17" s="14">
        <v>240000</v>
      </c>
      <c r="R17" s="14">
        <v>240000</v>
      </c>
      <c r="S17" s="14">
        <v>240000</v>
      </c>
      <c r="T17" s="23">
        <f t="shared" si="1"/>
        <v>3908135</v>
      </c>
    </row>
    <row r="18" spans="1:20" ht="24">
      <c r="A18" s="3" t="s">
        <v>26</v>
      </c>
      <c r="B18" s="3" t="s">
        <v>27</v>
      </c>
      <c r="C18" s="4" t="s">
        <v>28</v>
      </c>
      <c r="D18" s="6">
        <v>51850998.399999999</v>
      </c>
      <c r="E18" s="6">
        <v>19399600</v>
      </c>
      <c r="F18" s="6">
        <v>19399600</v>
      </c>
      <c r="G18" s="9">
        <v>13820000</v>
      </c>
      <c r="H18" s="15">
        <v>13820000</v>
      </c>
      <c r="I18" s="15">
        <v>13820000</v>
      </c>
      <c r="J18" s="15">
        <v>13820000</v>
      </c>
      <c r="K18" s="15">
        <v>13820000</v>
      </c>
      <c r="L18" s="15">
        <v>13820000</v>
      </c>
      <c r="M18" s="15">
        <v>13820000</v>
      </c>
      <c r="N18" s="15">
        <v>13820000</v>
      </c>
      <c r="O18" s="15">
        <v>13820000</v>
      </c>
      <c r="P18" s="15">
        <v>13820000</v>
      </c>
      <c r="Q18" s="15">
        <v>13820000</v>
      </c>
      <c r="R18" s="15">
        <v>13820000</v>
      </c>
      <c r="S18" s="15">
        <v>13820000</v>
      </c>
      <c r="T18" s="23">
        <f t="shared" si="1"/>
        <v>270310198.39999998</v>
      </c>
    </row>
    <row r="19" spans="1:20" ht="36">
      <c r="A19" s="3" t="s">
        <v>29</v>
      </c>
      <c r="B19" s="3" t="s">
        <v>30</v>
      </c>
      <c r="C19" s="4" t="s">
        <v>31</v>
      </c>
      <c r="D19" s="6">
        <v>51850998.399999999</v>
      </c>
      <c r="E19" s="6">
        <v>19399600</v>
      </c>
      <c r="F19" s="6">
        <v>19399600</v>
      </c>
      <c r="G19" s="9">
        <v>13820000</v>
      </c>
      <c r="H19" s="15">
        <v>13820000</v>
      </c>
      <c r="I19" s="15">
        <v>13820000</v>
      </c>
      <c r="J19" s="15">
        <v>13820000</v>
      </c>
      <c r="K19" s="15">
        <v>13820000</v>
      </c>
      <c r="L19" s="15">
        <v>13820000</v>
      </c>
      <c r="M19" s="15">
        <v>13820000</v>
      </c>
      <c r="N19" s="15">
        <v>13820000</v>
      </c>
      <c r="O19" s="15">
        <v>13820000</v>
      </c>
      <c r="P19" s="15">
        <v>13820000</v>
      </c>
      <c r="Q19" s="15">
        <v>13820000</v>
      </c>
      <c r="R19" s="15">
        <v>13820000</v>
      </c>
      <c r="S19" s="15">
        <v>13820000</v>
      </c>
      <c r="T19" s="23">
        <f t="shared" si="1"/>
        <v>270310198.39999998</v>
      </c>
    </row>
    <row r="20" spans="1:20">
      <c r="A20" s="7" t="s">
        <v>0</v>
      </c>
      <c r="B20" s="7" t="s">
        <v>32</v>
      </c>
      <c r="C20" s="5" t="s">
        <v>33</v>
      </c>
      <c r="D20" s="8">
        <v>7037100</v>
      </c>
      <c r="E20" s="8">
        <v>7222700</v>
      </c>
      <c r="F20" s="8">
        <v>7222700</v>
      </c>
      <c r="G20" s="9">
        <v>5000000</v>
      </c>
      <c r="H20" s="15">
        <v>5000000</v>
      </c>
      <c r="I20" s="15">
        <v>5000000</v>
      </c>
      <c r="J20" s="15">
        <v>5000000</v>
      </c>
      <c r="K20" s="15">
        <v>5000000</v>
      </c>
      <c r="L20" s="15">
        <v>5000000</v>
      </c>
      <c r="M20" s="15">
        <v>5000000</v>
      </c>
      <c r="N20" s="15">
        <v>5000000</v>
      </c>
      <c r="O20" s="15">
        <v>5000000</v>
      </c>
      <c r="P20" s="15">
        <v>5000000</v>
      </c>
      <c r="Q20" s="15">
        <v>5000000</v>
      </c>
      <c r="R20" s="15">
        <v>5000000</v>
      </c>
      <c r="S20" s="15">
        <v>5000000</v>
      </c>
      <c r="T20" s="23">
        <f t="shared" si="1"/>
        <v>86482500</v>
      </c>
    </row>
    <row r="21" spans="1:20">
      <c r="A21" s="7" t="s">
        <v>0</v>
      </c>
      <c r="B21" s="7" t="s">
        <v>34</v>
      </c>
      <c r="C21" s="5" t="s">
        <v>35</v>
      </c>
      <c r="D21" s="8">
        <v>7037100</v>
      </c>
      <c r="E21" s="8">
        <v>7222700</v>
      </c>
      <c r="F21" s="8">
        <v>7222700</v>
      </c>
      <c r="G21" s="9">
        <v>5000000</v>
      </c>
      <c r="H21" s="15">
        <v>5000000</v>
      </c>
      <c r="I21" s="15">
        <v>5000000</v>
      </c>
      <c r="J21" s="15">
        <v>5000000</v>
      </c>
      <c r="K21" s="15">
        <v>5000000</v>
      </c>
      <c r="L21" s="15">
        <v>5000000</v>
      </c>
      <c r="M21" s="15">
        <v>5000000</v>
      </c>
      <c r="N21" s="15">
        <v>5000000</v>
      </c>
      <c r="O21" s="15">
        <v>5000000</v>
      </c>
      <c r="P21" s="15">
        <v>5000000</v>
      </c>
      <c r="Q21" s="15">
        <v>5000000</v>
      </c>
      <c r="R21" s="15">
        <v>5000000</v>
      </c>
      <c r="S21" s="15">
        <v>5000000</v>
      </c>
      <c r="T21" s="23">
        <f t="shared" si="1"/>
        <v>86482500</v>
      </c>
    </row>
    <row r="22" spans="1:20">
      <c r="A22" s="7" t="s">
        <v>0</v>
      </c>
      <c r="B22" s="7" t="s">
        <v>36</v>
      </c>
      <c r="C22" s="5" t="s">
        <v>37</v>
      </c>
      <c r="D22" s="8">
        <v>13099798.42</v>
      </c>
      <c r="E22" s="8">
        <v>926200</v>
      </c>
      <c r="F22" s="8">
        <v>926200</v>
      </c>
      <c r="G22" s="9">
        <v>820000</v>
      </c>
      <c r="H22" s="15">
        <v>820000</v>
      </c>
      <c r="I22" s="15">
        <v>820000</v>
      </c>
      <c r="J22" s="15">
        <v>820000</v>
      </c>
      <c r="K22" s="15">
        <v>820000</v>
      </c>
      <c r="L22" s="15">
        <v>820000</v>
      </c>
      <c r="M22" s="15">
        <v>820000</v>
      </c>
      <c r="N22" s="15">
        <v>820000</v>
      </c>
      <c r="O22" s="15">
        <v>820000</v>
      </c>
      <c r="P22" s="15">
        <v>820000</v>
      </c>
      <c r="Q22" s="15">
        <v>820000</v>
      </c>
      <c r="R22" s="15">
        <v>820000</v>
      </c>
      <c r="S22" s="15">
        <v>820000</v>
      </c>
      <c r="T22" s="23">
        <f t="shared" si="1"/>
        <v>25612198.420000002</v>
      </c>
    </row>
    <row r="23" spans="1:20">
      <c r="A23" s="7" t="s">
        <v>0</v>
      </c>
      <c r="B23" s="7" t="s">
        <v>38</v>
      </c>
      <c r="C23" s="5" t="s">
        <v>39</v>
      </c>
      <c r="D23" s="8">
        <v>13099798.42</v>
      </c>
      <c r="E23" s="8">
        <v>926200</v>
      </c>
      <c r="F23" s="8">
        <v>926200</v>
      </c>
      <c r="G23" s="9">
        <v>820000</v>
      </c>
      <c r="H23" s="15">
        <v>820000</v>
      </c>
      <c r="I23" s="15">
        <v>820000</v>
      </c>
      <c r="J23" s="15">
        <v>820000</v>
      </c>
      <c r="K23" s="15">
        <v>820000</v>
      </c>
      <c r="L23" s="15">
        <v>820000</v>
      </c>
      <c r="M23" s="15">
        <v>820000</v>
      </c>
      <c r="N23" s="15">
        <v>820000</v>
      </c>
      <c r="O23" s="15">
        <v>820000</v>
      </c>
      <c r="P23" s="15">
        <v>820000</v>
      </c>
      <c r="Q23" s="15">
        <v>820000</v>
      </c>
      <c r="R23" s="15">
        <v>820000</v>
      </c>
      <c r="S23" s="15">
        <v>820000</v>
      </c>
      <c r="T23" s="23">
        <f t="shared" si="1"/>
        <v>25612198.420000002</v>
      </c>
    </row>
    <row r="24" spans="1:20" ht="24">
      <c r="A24" s="7" t="s">
        <v>0</v>
      </c>
      <c r="B24" s="7" t="s">
        <v>40</v>
      </c>
      <c r="C24" s="5" t="s">
        <v>41</v>
      </c>
      <c r="D24" s="8">
        <v>631578.94999999995</v>
      </c>
      <c r="E24" s="8">
        <v>0</v>
      </c>
      <c r="F24" s="8">
        <v>0</v>
      </c>
      <c r="G24" s="9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23">
        <f t="shared" si="1"/>
        <v>631578.94999999995</v>
      </c>
    </row>
    <row r="25" spans="1:20" ht="24">
      <c r="A25" s="7" t="s">
        <v>0</v>
      </c>
      <c r="B25" s="7" t="s">
        <v>42</v>
      </c>
      <c r="C25" s="5" t="s">
        <v>43</v>
      </c>
      <c r="D25" s="8">
        <v>631578.94999999995</v>
      </c>
      <c r="E25" s="8">
        <v>0</v>
      </c>
      <c r="F25" s="8">
        <v>0</v>
      </c>
      <c r="G25" s="9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23">
        <f t="shared" si="1"/>
        <v>631578.94999999995</v>
      </c>
    </row>
    <row r="26" spans="1:20" ht="24">
      <c r="A26" s="7" t="s">
        <v>0</v>
      </c>
      <c r="B26" s="7" t="s">
        <v>44</v>
      </c>
      <c r="C26" s="5" t="s">
        <v>45</v>
      </c>
      <c r="D26" s="8">
        <v>11420223</v>
      </c>
      <c r="E26" s="8">
        <v>11250700</v>
      </c>
      <c r="F26" s="8">
        <v>11250700</v>
      </c>
      <c r="G26" s="9">
        <v>8000000</v>
      </c>
      <c r="H26" s="15">
        <v>8000000</v>
      </c>
      <c r="I26" s="15">
        <v>8000000</v>
      </c>
      <c r="J26" s="15">
        <v>8000000</v>
      </c>
      <c r="K26" s="15">
        <v>8000000</v>
      </c>
      <c r="L26" s="15">
        <v>8000000</v>
      </c>
      <c r="M26" s="15">
        <v>8000000</v>
      </c>
      <c r="N26" s="15">
        <v>8000000</v>
      </c>
      <c r="O26" s="15">
        <v>8000000</v>
      </c>
      <c r="P26" s="15">
        <v>8000000</v>
      </c>
      <c r="Q26" s="15">
        <v>8000000</v>
      </c>
      <c r="R26" s="15">
        <v>8000000</v>
      </c>
      <c r="S26" s="15">
        <v>8000000</v>
      </c>
      <c r="T26" s="23">
        <f t="shared" si="1"/>
        <v>137921623</v>
      </c>
    </row>
    <row r="27" spans="1:20" ht="24">
      <c r="A27" s="7" t="s">
        <v>0</v>
      </c>
      <c r="B27" s="7" t="s">
        <v>46</v>
      </c>
      <c r="C27" s="5" t="s">
        <v>47</v>
      </c>
      <c r="D27" s="8">
        <v>11420223</v>
      </c>
      <c r="E27" s="8">
        <v>11250700</v>
      </c>
      <c r="F27" s="8">
        <v>11250700</v>
      </c>
      <c r="G27" s="9">
        <v>8000000</v>
      </c>
      <c r="H27" s="15">
        <v>8000000</v>
      </c>
      <c r="I27" s="15">
        <v>8000000</v>
      </c>
      <c r="J27" s="15">
        <v>8000000</v>
      </c>
      <c r="K27" s="15">
        <v>8000000</v>
      </c>
      <c r="L27" s="15">
        <v>8000000</v>
      </c>
      <c r="M27" s="15">
        <v>8000000</v>
      </c>
      <c r="N27" s="15">
        <v>8000000</v>
      </c>
      <c r="O27" s="15">
        <v>8000000</v>
      </c>
      <c r="P27" s="15">
        <v>8000000</v>
      </c>
      <c r="Q27" s="15">
        <v>8000000</v>
      </c>
      <c r="R27" s="15">
        <v>8000000</v>
      </c>
      <c r="S27" s="15">
        <v>8000000</v>
      </c>
      <c r="T27" s="23">
        <f t="shared" si="1"/>
        <v>137921623</v>
      </c>
    </row>
    <row r="28" spans="1:20" ht="36">
      <c r="A28" s="7" t="s">
        <v>0</v>
      </c>
      <c r="B28" s="7" t="s">
        <v>48</v>
      </c>
      <c r="C28" s="5" t="s">
        <v>49</v>
      </c>
      <c r="D28" s="8">
        <v>8110651.1900000004</v>
      </c>
      <c r="E28" s="8">
        <v>0</v>
      </c>
      <c r="F28" s="8">
        <v>0</v>
      </c>
      <c r="G28" s="9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23">
        <f t="shared" si="1"/>
        <v>8110651.1900000004</v>
      </c>
    </row>
    <row r="29" spans="1:20" ht="36">
      <c r="A29" s="7" t="s">
        <v>0</v>
      </c>
      <c r="B29" s="7" t="s">
        <v>50</v>
      </c>
      <c r="C29" s="5" t="s">
        <v>51</v>
      </c>
      <c r="D29" s="8">
        <v>8110651.1900000004</v>
      </c>
      <c r="E29" s="8">
        <v>0</v>
      </c>
      <c r="F29" s="8">
        <v>0</v>
      </c>
      <c r="G29" s="9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23">
        <f t="shared" si="1"/>
        <v>8110651.1900000004</v>
      </c>
    </row>
    <row r="30" spans="1:20" ht="24">
      <c r="A30" s="7" t="s">
        <v>0</v>
      </c>
      <c r="B30" s="7" t="s">
        <v>52</v>
      </c>
      <c r="C30" s="5" t="s">
        <v>53</v>
      </c>
      <c r="D30" s="8">
        <v>11551646.84</v>
      </c>
      <c r="E30" s="8">
        <v>0</v>
      </c>
      <c r="F30" s="8">
        <v>0</v>
      </c>
      <c r="G30" s="9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23">
        <f t="shared" si="1"/>
        <v>11551646.84</v>
      </c>
    </row>
    <row r="31" spans="1:20" ht="36">
      <c r="A31" s="7" t="s">
        <v>0</v>
      </c>
      <c r="B31" s="7" t="s">
        <v>54</v>
      </c>
      <c r="C31" s="5" t="s">
        <v>55</v>
      </c>
      <c r="D31" s="8">
        <v>3484641.89</v>
      </c>
      <c r="E31" s="8">
        <v>0</v>
      </c>
      <c r="F31" s="8">
        <v>0</v>
      </c>
      <c r="G31" s="9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23">
        <f t="shared" si="1"/>
        <v>3484641.89</v>
      </c>
    </row>
    <row r="32" spans="1:20" ht="60">
      <c r="A32" s="7" t="s">
        <v>0</v>
      </c>
      <c r="B32" s="7" t="s">
        <v>56</v>
      </c>
      <c r="C32" s="5" t="s">
        <v>57</v>
      </c>
      <c r="D32" s="8">
        <v>85426</v>
      </c>
      <c r="E32" s="8">
        <v>0</v>
      </c>
      <c r="F32" s="8">
        <v>0</v>
      </c>
      <c r="G32" s="9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23">
        <f t="shared" si="1"/>
        <v>85426</v>
      </c>
    </row>
    <row r="33" spans="1:20" ht="48">
      <c r="A33" s="7" t="s">
        <v>0</v>
      </c>
      <c r="B33" s="7" t="s">
        <v>58</v>
      </c>
      <c r="C33" s="5" t="s">
        <v>59</v>
      </c>
      <c r="D33" s="8">
        <v>350000</v>
      </c>
      <c r="E33" s="8">
        <v>0</v>
      </c>
      <c r="F33" s="8">
        <v>0</v>
      </c>
      <c r="G33" s="9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23">
        <f t="shared" si="1"/>
        <v>350000</v>
      </c>
    </row>
    <row r="34" spans="1:20" ht="36">
      <c r="A34" s="7" t="s">
        <v>0</v>
      </c>
      <c r="B34" s="7" t="s">
        <v>60</v>
      </c>
      <c r="C34" s="5" t="s">
        <v>61</v>
      </c>
      <c r="D34" s="8">
        <v>3652631.58</v>
      </c>
      <c r="E34" s="8">
        <v>0</v>
      </c>
      <c r="F34" s="8">
        <v>0</v>
      </c>
      <c r="G34" s="9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23">
        <f t="shared" si="1"/>
        <v>3652631.58</v>
      </c>
    </row>
    <row r="35" spans="1:20" ht="24">
      <c r="A35" s="7" t="s">
        <v>0</v>
      </c>
      <c r="B35" s="7" t="s">
        <v>62</v>
      </c>
      <c r="C35" s="5" t="s">
        <v>63</v>
      </c>
      <c r="D35" s="8">
        <v>189473.68</v>
      </c>
      <c r="E35" s="8">
        <v>0</v>
      </c>
      <c r="F35" s="8">
        <v>0</v>
      </c>
      <c r="G35" s="9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23">
        <f t="shared" si="1"/>
        <v>189473.68</v>
      </c>
    </row>
    <row r="36" spans="1:20" ht="24">
      <c r="A36" s="7" t="s">
        <v>0</v>
      </c>
      <c r="B36" s="7" t="s">
        <v>64</v>
      </c>
      <c r="C36" s="5" t="s">
        <v>65</v>
      </c>
      <c r="D36" s="8">
        <v>3789473.69</v>
      </c>
      <c r="E36" s="8">
        <v>0</v>
      </c>
      <c r="F36" s="8">
        <v>0</v>
      </c>
      <c r="G36" s="9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23">
        <f t="shared" si="1"/>
        <v>3789473.69</v>
      </c>
    </row>
    <row r="37" spans="1:20" ht="24">
      <c r="A37" s="3" t="s">
        <v>66</v>
      </c>
      <c r="B37" s="3" t="s">
        <v>67</v>
      </c>
      <c r="C37" s="4" t="s">
        <v>68</v>
      </c>
      <c r="D37" s="6">
        <v>47369680</v>
      </c>
      <c r="E37" s="6">
        <v>7437240</v>
      </c>
      <c r="F37" s="6">
        <v>7267420</v>
      </c>
      <c r="G37" s="6">
        <v>6900000</v>
      </c>
      <c r="H37" s="13">
        <v>6900000</v>
      </c>
      <c r="I37" s="13">
        <v>6900000</v>
      </c>
      <c r="J37" s="13">
        <v>6900000</v>
      </c>
      <c r="K37" s="13">
        <v>6900000</v>
      </c>
      <c r="L37" s="13">
        <v>6900000</v>
      </c>
      <c r="M37" s="13">
        <v>6900000</v>
      </c>
      <c r="N37" s="13">
        <v>6900000</v>
      </c>
      <c r="O37" s="13">
        <v>6900000</v>
      </c>
      <c r="P37" s="13">
        <v>6900000</v>
      </c>
      <c r="Q37" s="13">
        <v>6900000</v>
      </c>
      <c r="R37" s="13">
        <v>6900000</v>
      </c>
      <c r="S37" s="13">
        <v>6900000</v>
      </c>
      <c r="T37" s="23">
        <f t="shared" si="1"/>
        <v>151774340</v>
      </c>
    </row>
    <row r="38" spans="1:20" ht="36">
      <c r="A38" s="3" t="s">
        <v>69</v>
      </c>
      <c r="B38" s="3" t="s">
        <v>70</v>
      </c>
      <c r="C38" s="4" t="s">
        <v>71</v>
      </c>
      <c r="D38" s="6">
        <v>38579680</v>
      </c>
      <c r="E38" s="6">
        <v>0</v>
      </c>
      <c r="F38" s="6">
        <v>0</v>
      </c>
      <c r="G38" s="6">
        <v>300000</v>
      </c>
      <c r="H38" s="13">
        <v>300000</v>
      </c>
      <c r="I38" s="13">
        <v>300000</v>
      </c>
      <c r="J38" s="13">
        <v>300000</v>
      </c>
      <c r="K38" s="13">
        <v>300000</v>
      </c>
      <c r="L38" s="13">
        <v>300000</v>
      </c>
      <c r="M38" s="13">
        <v>300000</v>
      </c>
      <c r="N38" s="13">
        <v>300000</v>
      </c>
      <c r="O38" s="13">
        <v>300000</v>
      </c>
      <c r="P38" s="13">
        <v>300000</v>
      </c>
      <c r="Q38" s="13">
        <v>300000</v>
      </c>
      <c r="R38" s="13">
        <v>300000</v>
      </c>
      <c r="S38" s="13">
        <v>300000</v>
      </c>
      <c r="T38" s="23">
        <f t="shared" si="1"/>
        <v>42479680</v>
      </c>
    </row>
    <row r="39" spans="1:20" ht="36">
      <c r="A39" s="7"/>
      <c r="B39" s="7" t="s">
        <v>467</v>
      </c>
      <c r="C39" s="5" t="s">
        <v>466</v>
      </c>
      <c r="D39" s="8">
        <v>0</v>
      </c>
      <c r="E39" s="8">
        <v>0</v>
      </c>
      <c r="F39" s="8">
        <v>0</v>
      </c>
      <c r="G39" s="8">
        <v>300000</v>
      </c>
      <c r="H39" s="14">
        <v>300000</v>
      </c>
      <c r="I39" s="14">
        <v>300000</v>
      </c>
      <c r="J39" s="14">
        <v>300000</v>
      </c>
      <c r="K39" s="14">
        <v>300000</v>
      </c>
      <c r="L39" s="14">
        <v>300000</v>
      </c>
      <c r="M39" s="14">
        <v>300000</v>
      </c>
      <c r="N39" s="14">
        <v>300000</v>
      </c>
      <c r="O39" s="14">
        <v>300000</v>
      </c>
      <c r="P39" s="14">
        <v>300000</v>
      </c>
      <c r="Q39" s="14">
        <v>300000</v>
      </c>
      <c r="R39" s="14">
        <v>300000</v>
      </c>
      <c r="S39" s="14">
        <v>300000</v>
      </c>
      <c r="T39" s="23">
        <f t="shared" si="1"/>
        <v>3900000</v>
      </c>
    </row>
    <row r="40" spans="1:20">
      <c r="A40" s="7"/>
      <c r="B40" s="7" t="s">
        <v>468</v>
      </c>
      <c r="C40" s="5" t="s">
        <v>469</v>
      </c>
      <c r="D40" s="8">
        <v>0</v>
      </c>
      <c r="E40" s="8">
        <v>0</v>
      </c>
      <c r="F40" s="8">
        <v>0</v>
      </c>
      <c r="G40" s="8">
        <v>300000</v>
      </c>
      <c r="H40" s="14">
        <v>300000</v>
      </c>
      <c r="I40" s="14">
        <v>300000</v>
      </c>
      <c r="J40" s="14">
        <v>300000</v>
      </c>
      <c r="K40" s="14">
        <v>300000</v>
      </c>
      <c r="L40" s="14">
        <v>300000</v>
      </c>
      <c r="M40" s="14">
        <v>300000</v>
      </c>
      <c r="N40" s="14">
        <v>300000</v>
      </c>
      <c r="O40" s="14">
        <v>300000</v>
      </c>
      <c r="P40" s="14">
        <v>300000</v>
      </c>
      <c r="Q40" s="14">
        <v>300000</v>
      </c>
      <c r="R40" s="14">
        <v>300000</v>
      </c>
      <c r="S40" s="14">
        <v>300000</v>
      </c>
      <c r="T40" s="23">
        <f t="shared" si="1"/>
        <v>3900000</v>
      </c>
    </row>
    <row r="41" spans="1:20" ht="48">
      <c r="A41" s="7" t="s">
        <v>0</v>
      </c>
      <c r="B41" s="7" t="s">
        <v>72</v>
      </c>
      <c r="C41" s="5" t="s">
        <v>73</v>
      </c>
      <c r="D41" s="8">
        <v>38433680</v>
      </c>
      <c r="E41" s="8">
        <v>0</v>
      </c>
      <c r="F41" s="8">
        <v>0</v>
      </c>
      <c r="G41" s="8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23">
        <f t="shared" si="1"/>
        <v>38433680</v>
      </c>
    </row>
    <row r="42" spans="1:20" ht="36">
      <c r="A42" s="7" t="s">
        <v>0</v>
      </c>
      <c r="B42" s="7" t="s">
        <v>74</v>
      </c>
      <c r="C42" s="5" t="s">
        <v>75</v>
      </c>
      <c r="D42" s="8">
        <v>14785890</v>
      </c>
      <c r="E42" s="8">
        <v>0</v>
      </c>
      <c r="F42" s="8">
        <v>0</v>
      </c>
      <c r="G42" s="8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23">
        <f t="shared" si="1"/>
        <v>14785890</v>
      </c>
    </row>
    <row r="43" spans="1:20" ht="36">
      <c r="A43" s="7" t="s">
        <v>0</v>
      </c>
      <c r="B43" s="7" t="s">
        <v>76</v>
      </c>
      <c r="C43" s="5" t="s">
        <v>77</v>
      </c>
      <c r="D43" s="8">
        <v>23647790</v>
      </c>
      <c r="E43" s="8">
        <v>0</v>
      </c>
      <c r="F43" s="8">
        <v>0</v>
      </c>
      <c r="G43" s="8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23">
        <f t="shared" si="1"/>
        <v>23647790</v>
      </c>
    </row>
    <row r="44" spans="1:20" ht="36">
      <c r="A44" s="7" t="s">
        <v>0</v>
      </c>
      <c r="B44" s="7" t="s">
        <v>78</v>
      </c>
      <c r="C44" s="5" t="s">
        <v>79</v>
      </c>
      <c r="D44" s="8">
        <v>146000</v>
      </c>
      <c r="E44" s="8">
        <v>0</v>
      </c>
      <c r="F44" s="8">
        <v>0</v>
      </c>
      <c r="G44" s="8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23">
        <f t="shared" si="1"/>
        <v>146000</v>
      </c>
    </row>
    <row r="45" spans="1:20" ht="24">
      <c r="A45" s="7" t="s">
        <v>0</v>
      </c>
      <c r="B45" s="7" t="s">
        <v>80</v>
      </c>
      <c r="C45" s="5" t="s">
        <v>81</v>
      </c>
      <c r="D45" s="8">
        <v>146000</v>
      </c>
      <c r="E45" s="8">
        <v>0</v>
      </c>
      <c r="F45" s="8">
        <v>0</v>
      </c>
      <c r="G45" s="8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23">
        <f t="shared" si="1"/>
        <v>146000</v>
      </c>
    </row>
    <row r="46" spans="1:20" ht="48">
      <c r="A46" s="3" t="s">
        <v>82</v>
      </c>
      <c r="B46" s="3" t="s">
        <v>83</v>
      </c>
      <c r="C46" s="4" t="s">
        <v>84</v>
      </c>
      <c r="D46" s="6">
        <v>8790000</v>
      </c>
      <c r="E46" s="6">
        <v>7437240</v>
      </c>
      <c r="F46" s="6">
        <v>7267420</v>
      </c>
      <c r="G46" s="6">
        <v>6600000</v>
      </c>
      <c r="H46" s="13">
        <v>6600000</v>
      </c>
      <c r="I46" s="13">
        <v>6600000</v>
      </c>
      <c r="J46" s="13">
        <v>6600000</v>
      </c>
      <c r="K46" s="13">
        <v>6600000</v>
      </c>
      <c r="L46" s="13">
        <v>6600000</v>
      </c>
      <c r="M46" s="13">
        <v>6600000</v>
      </c>
      <c r="N46" s="13">
        <v>6600000</v>
      </c>
      <c r="O46" s="13">
        <v>6600000</v>
      </c>
      <c r="P46" s="13">
        <v>6600000</v>
      </c>
      <c r="Q46" s="13">
        <v>6600000</v>
      </c>
      <c r="R46" s="13">
        <v>6600000</v>
      </c>
      <c r="S46" s="13">
        <v>6600000</v>
      </c>
      <c r="T46" s="23">
        <f t="shared" si="1"/>
        <v>109294660</v>
      </c>
    </row>
    <row r="47" spans="1:20" ht="24">
      <c r="A47" s="7" t="s">
        <v>0</v>
      </c>
      <c r="B47" s="7" t="s">
        <v>85</v>
      </c>
      <c r="C47" s="5" t="s">
        <v>86</v>
      </c>
      <c r="D47" s="8">
        <v>8790000</v>
      </c>
      <c r="E47" s="8">
        <v>7437240</v>
      </c>
      <c r="F47" s="8">
        <v>7267420</v>
      </c>
      <c r="G47" s="8">
        <v>6600000</v>
      </c>
      <c r="H47" s="14">
        <v>6600000</v>
      </c>
      <c r="I47" s="14">
        <v>6600000</v>
      </c>
      <c r="J47" s="14">
        <v>6600000</v>
      </c>
      <c r="K47" s="14">
        <v>6600000</v>
      </c>
      <c r="L47" s="14">
        <v>6600000</v>
      </c>
      <c r="M47" s="14">
        <v>6600000</v>
      </c>
      <c r="N47" s="14">
        <v>6600000</v>
      </c>
      <c r="O47" s="14">
        <v>6600000</v>
      </c>
      <c r="P47" s="14">
        <v>6600000</v>
      </c>
      <c r="Q47" s="14">
        <v>6600000</v>
      </c>
      <c r="R47" s="14">
        <v>6600000</v>
      </c>
      <c r="S47" s="14">
        <v>6600000</v>
      </c>
      <c r="T47" s="23">
        <f t="shared" si="1"/>
        <v>109294660</v>
      </c>
    </row>
    <row r="48" spans="1:20" ht="24">
      <c r="A48" s="7" t="s">
        <v>0</v>
      </c>
      <c r="B48" s="7" t="s">
        <v>87</v>
      </c>
      <c r="C48" s="5" t="s">
        <v>88</v>
      </c>
      <c r="D48" s="8">
        <v>8790000</v>
      </c>
      <c r="E48" s="8">
        <v>7437240</v>
      </c>
      <c r="F48" s="8">
        <v>7267420</v>
      </c>
      <c r="G48" s="8">
        <v>6600000</v>
      </c>
      <c r="H48" s="14">
        <v>6600000</v>
      </c>
      <c r="I48" s="14">
        <v>6600000</v>
      </c>
      <c r="J48" s="14">
        <v>6600000</v>
      </c>
      <c r="K48" s="14">
        <v>6600000</v>
      </c>
      <c r="L48" s="14">
        <v>6600000</v>
      </c>
      <c r="M48" s="14">
        <v>6600000</v>
      </c>
      <c r="N48" s="14">
        <v>6600000</v>
      </c>
      <c r="O48" s="14">
        <v>6600000</v>
      </c>
      <c r="P48" s="14">
        <v>6600000</v>
      </c>
      <c r="Q48" s="14">
        <v>6600000</v>
      </c>
      <c r="R48" s="14">
        <v>6600000</v>
      </c>
      <c r="S48" s="14">
        <v>6600000</v>
      </c>
      <c r="T48" s="23">
        <f t="shared" si="1"/>
        <v>109294660</v>
      </c>
    </row>
    <row r="49" spans="1:20" ht="24">
      <c r="A49" s="3" t="s">
        <v>89</v>
      </c>
      <c r="B49" s="3" t="s">
        <v>90</v>
      </c>
      <c r="C49" s="4" t="s">
        <v>91</v>
      </c>
      <c r="D49" s="6">
        <v>207500</v>
      </c>
      <c r="E49" s="6">
        <v>163800</v>
      </c>
      <c r="F49" s="6">
        <v>163800</v>
      </c>
      <c r="G49" s="6">
        <v>122300</v>
      </c>
      <c r="H49" s="13">
        <v>122300</v>
      </c>
      <c r="I49" s="13">
        <v>122300</v>
      </c>
      <c r="J49" s="13">
        <v>122300</v>
      </c>
      <c r="K49" s="13">
        <v>122300</v>
      </c>
      <c r="L49" s="13">
        <v>122300</v>
      </c>
      <c r="M49" s="13">
        <v>122300</v>
      </c>
      <c r="N49" s="13">
        <v>122300</v>
      </c>
      <c r="O49" s="13">
        <v>122300</v>
      </c>
      <c r="P49" s="13">
        <v>122300</v>
      </c>
      <c r="Q49" s="13">
        <v>122300</v>
      </c>
      <c r="R49" s="13">
        <v>122300</v>
      </c>
      <c r="S49" s="13">
        <v>122300</v>
      </c>
      <c r="T49" s="23">
        <f t="shared" si="1"/>
        <v>2125000</v>
      </c>
    </row>
    <row r="50" spans="1:20" ht="48">
      <c r="A50" s="3" t="s">
        <v>92</v>
      </c>
      <c r="B50" s="3" t="s">
        <v>93</v>
      </c>
      <c r="C50" s="4" t="s">
        <v>94</v>
      </c>
      <c r="D50" s="6">
        <v>149900</v>
      </c>
      <c r="E50" s="6">
        <v>105000</v>
      </c>
      <c r="F50" s="6">
        <v>105000</v>
      </c>
      <c r="G50" s="6">
        <v>65000</v>
      </c>
      <c r="H50" s="13">
        <v>65000</v>
      </c>
      <c r="I50" s="13">
        <v>65000</v>
      </c>
      <c r="J50" s="13">
        <v>65000</v>
      </c>
      <c r="K50" s="13">
        <v>65000</v>
      </c>
      <c r="L50" s="13">
        <v>65000</v>
      </c>
      <c r="M50" s="13">
        <v>65000</v>
      </c>
      <c r="N50" s="13">
        <v>65000</v>
      </c>
      <c r="O50" s="13">
        <v>65000</v>
      </c>
      <c r="P50" s="13">
        <v>65000</v>
      </c>
      <c r="Q50" s="13">
        <v>65000</v>
      </c>
      <c r="R50" s="13">
        <v>65000</v>
      </c>
      <c r="S50" s="13">
        <v>65000</v>
      </c>
      <c r="T50" s="23">
        <f t="shared" si="1"/>
        <v>1204900</v>
      </c>
    </row>
    <row r="51" spans="1:20" ht="36">
      <c r="A51" s="7" t="s">
        <v>0</v>
      </c>
      <c r="B51" s="7" t="s">
        <v>95</v>
      </c>
      <c r="C51" s="5" t="s">
        <v>96</v>
      </c>
      <c r="D51" s="8">
        <v>149900</v>
      </c>
      <c r="E51" s="8">
        <v>105000</v>
      </c>
      <c r="F51" s="8">
        <v>105000</v>
      </c>
      <c r="G51" s="8">
        <v>65000</v>
      </c>
      <c r="H51" s="14">
        <v>65000</v>
      </c>
      <c r="I51" s="14">
        <v>65000</v>
      </c>
      <c r="J51" s="14">
        <v>65000</v>
      </c>
      <c r="K51" s="14">
        <v>65000</v>
      </c>
      <c r="L51" s="14">
        <v>65000</v>
      </c>
      <c r="M51" s="14">
        <v>65000</v>
      </c>
      <c r="N51" s="14">
        <v>65000</v>
      </c>
      <c r="O51" s="14">
        <v>65000</v>
      </c>
      <c r="P51" s="14">
        <v>65000</v>
      </c>
      <c r="Q51" s="14">
        <v>65000</v>
      </c>
      <c r="R51" s="14">
        <v>65000</v>
      </c>
      <c r="S51" s="14">
        <v>65000</v>
      </c>
      <c r="T51" s="23">
        <f t="shared" si="1"/>
        <v>1204900</v>
      </c>
    </row>
    <row r="52" spans="1:20" ht="24">
      <c r="A52" s="7" t="s">
        <v>0</v>
      </c>
      <c r="B52" s="7" t="s">
        <v>97</v>
      </c>
      <c r="C52" s="5" t="s">
        <v>98</v>
      </c>
      <c r="D52" s="8">
        <v>40000</v>
      </c>
      <c r="E52" s="8">
        <v>40000</v>
      </c>
      <c r="F52" s="8">
        <v>40000</v>
      </c>
      <c r="G52" s="8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23">
        <f t="shared" si="1"/>
        <v>120000</v>
      </c>
    </row>
    <row r="53" spans="1:20" ht="36">
      <c r="A53" s="7" t="s">
        <v>0</v>
      </c>
      <c r="B53" s="7" t="s">
        <v>99</v>
      </c>
      <c r="C53" s="5" t="s">
        <v>100</v>
      </c>
      <c r="D53" s="8">
        <v>109900</v>
      </c>
      <c r="E53" s="8">
        <v>65000</v>
      </c>
      <c r="F53" s="8">
        <v>65000</v>
      </c>
      <c r="G53" s="8">
        <v>65000</v>
      </c>
      <c r="H53" s="14">
        <v>65000</v>
      </c>
      <c r="I53" s="14">
        <v>65000</v>
      </c>
      <c r="J53" s="14">
        <v>65000</v>
      </c>
      <c r="K53" s="14">
        <v>65000</v>
      </c>
      <c r="L53" s="14">
        <v>65000</v>
      </c>
      <c r="M53" s="14">
        <v>65000</v>
      </c>
      <c r="N53" s="14">
        <v>65000</v>
      </c>
      <c r="O53" s="14">
        <v>65000</v>
      </c>
      <c r="P53" s="14">
        <v>65000</v>
      </c>
      <c r="Q53" s="14">
        <v>65000</v>
      </c>
      <c r="R53" s="14">
        <v>65000</v>
      </c>
      <c r="S53" s="14">
        <v>65000</v>
      </c>
      <c r="T53" s="23">
        <f t="shared" si="1"/>
        <v>1084900</v>
      </c>
    </row>
    <row r="54" spans="1:20" ht="24">
      <c r="A54" s="3" t="s">
        <v>101</v>
      </c>
      <c r="B54" s="3" t="s">
        <v>102</v>
      </c>
      <c r="C54" s="4" t="s">
        <v>103</v>
      </c>
      <c r="D54" s="6">
        <v>57600</v>
      </c>
      <c r="E54" s="6">
        <v>58800</v>
      </c>
      <c r="F54" s="6">
        <v>58800</v>
      </c>
      <c r="G54" s="6">
        <v>57300</v>
      </c>
      <c r="H54" s="13">
        <v>57300</v>
      </c>
      <c r="I54" s="13">
        <v>57300</v>
      </c>
      <c r="J54" s="13">
        <v>57300</v>
      </c>
      <c r="K54" s="13">
        <v>57300</v>
      </c>
      <c r="L54" s="13">
        <v>57300</v>
      </c>
      <c r="M54" s="13">
        <v>57300</v>
      </c>
      <c r="N54" s="13">
        <v>57300</v>
      </c>
      <c r="O54" s="13">
        <v>57300</v>
      </c>
      <c r="P54" s="13">
        <v>57300</v>
      </c>
      <c r="Q54" s="13">
        <v>57300</v>
      </c>
      <c r="R54" s="13">
        <v>57300</v>
      </c>
      <c r="S54" s="13">
        <v>57300</v>
      </c>
      <c r="T54" s="23">
        <f t="shared" si="1"/>
        <v>920100</v>
      </c>
    </row>
    <row r="55" spans="1:20" ht="24">
      <c r="A55" s="7" t="s">
        <v>0</v>
      </c>
      <c r="B55" s="7" t="s">
        <v>104</v>
      </c>
      <c r="C55" s="5" t="s">
        <v>105</v>
      </c>
      <c r="D55" s="8">
        <v>57600</v>
      </c>
      <c r="E55" s="8">
        <v>58800</v>
      </c>
      <c r="F55" s="8">
        <v>58800</v>
      </c>
      <c r="G55" s="8">
        <v>57300</v>
      </c>
      <c r="H55" s="14">
        <v>57300</v>
      </c>
      <c r="I55" s="14">
        <v>57300</v>
      </c>
      <c r="J55" s="14">
        <v>57300</v>
      </c>
      <c r="K55" s="14">
        <v>57300</v>
      </c>
      <c r="L55" s="14">
        <v>57300</v>
      </c>
      <c r="M55" s="14">
        <v>57300</v>
      </c>
      <c r="N55" s="14">
        <v>57300</v>
      </c>
      <c r="O55" s="14">
        <v>57300</v>
      </c>
      <c r="P55" s="14">
        <v>57300</v>
      </c>
      <c r="Q55" s="14">
        <v>57300</v>
      </c>
      <c r="R55" s="14">
        <v>57300</v>
      </c>
      <c r="S55" s="14">
        <v>57300</v>
      </c>
      <c r="T55" s="23">
        <f t="shared" si="1"/>
        <v>920100</v>
      </c>
    </row>
    <row r="56" spans="1:20" ht="48">
      <c r="A56" s="7" t="s">
        <v>0</v>
      </c>
      <c r="B56" s="7" t="s">
        <v>106</v>
      </c>
      <c r="C56" s="5" t="s">
        <v>107</v>
      </c>
      <c r="D56" s="8">
        <v>57600</v>
      </c>
      <c r="E56" s="8">
        <v>58800</v>
      </c>
      <c r="F56" s="8">
        <v>58800</v>
      </c>
      <c r="G56" s="8">
        <v>57300</v>
      </c>
      <c r="H56" s="14">
        <v>57300</v>
      </c>
      <c r="I56" s="14">
        <v>57300</v>
      </c>
      <c r="J56" s="14">
        <v>57300</v>
      </c>
      <c r="K56" s="14">
        <v>57300</v>
      </c>
      <c r="L56" s="14">
        <v>57300</v>
      </c>
      <c r="M56" s="14">
        <v>57300</v>
      </c>
      <c r="N56" s="14">
        <v>57300</v>
      </c>
      <c r="O56" s="14">
        <v>57300</v>
      </c>
      <c r="P56" s="14">
        <v>57300</v>
      </c>
      <c r="Q56" s="14">
        <v>57300</v>
      </c>
      <c r="R56" s="14">
        <v>57300</v>
      </c>
      <c r="S56" s="14">
        <v>57300</v>
      </c>
      <c r="T56" s="23">
        <f t="shared" si="1"/>
        <v>920100</v>
      </c>
    </row>
    <row r="57" spans="1:20" ht="24">
      <c r="A57" s="3" t="s">
        <v>108</v>
      </c>
      <c r="B57" s="3" t="s">
        <v>109</v>
      </c>
      <c r="C57" s="4" t="s">
        <v>110</v>
      </c>
      <c r="D57" s="6">
        <v>149051186.84999999</v>
      </c>
      <c r="E57" s="6">
        <v>125979800</v>
      </c>
      <c r="F57" s="6">
        <v>110089600</v>
      </c>
      <c r="G57" s="10">
        <v>92988000</v>
      </c>
      <c r="H57" s="16">
        <v>92988000</v>
      </c>
      <c r="I57" s="16">
        <v>92988000</v>
      </c>
      <c r="J57" s="16">
        <v>92988000</v>
      </c>
      <c r="K57" s="16">
        <v>92988000</v>
      </c>
      <c r="L57" s="16">
        <v>92988000</v>
      </c>
      <c r="M57" s="16">
        <v>92988000</v>
      </c>
      <c r="N57" s="16">
        <v>92988000</v>
      </c>
      <c r="O57" s="16">
        <v>92988000</v>
      </c>
      <c r="P57" s="16">
        <v>92988000</v>
      </c>
      <c r="Q57" s="16">
        <v>92988000</v>
      </c>
      <c r="R57" s="16">
        <v>92988000</v>
      </c>
      <c r="S57" s="16">
        <v>92988000</v>
      </c>
      <c r="T57" s="23">
        <f t="shared" si="1"/>
        <v>1593964586.8499999</v>
      </c>
    </row>
    <row r="58" spans="1:20" ht="36">
      <c r="A58" s="3" t="s">
        <v>111</v>
      </c>
      <c r="B58" s="3" t="s">
        <v>112</v>
      </c>
      <c r="C58" s="4" t="s">
        <v>113</v>
      </c>
      <c r="D58" s="6">
        <v>135998061</v>
      </c>
      <c r="E58" s="6">
        <v>125166500</v>
      </c>
      <c r="F58" s="6">
        <v>109276300</v>
      </c>
      <c r="G58" s="10">
        <v>91752000</v>
      </c>
      <c r="H58" s="16">
        <v>91752000</v>
      </c>
      <c r="I58" s="16">
        <v>91752000</v>
      </c>
      <c r="J58" s="16">
        <v>91752000</v>
      </c>
      <c r="K58" s="16">
        <v>91752000</v>
      </c>
      <c r="L58" s="16">
        <v>91752000</v>
      </c>
      <c r="M58" s="16">
        <v>91752000</v>
      </c>
      <c r="N58" s="16">
        <v>91752000</v>
      </c>
      <c r="O58" s="16">
        <v>91752000</v>
      </c>
      <c r="P58" s="16">
        <v>91752000</v>
      </c>
      <c r="Q58" s="16">
        <v>91752000</v>
      </c>
      <c r="R58" s="16">
        <v>91752000</v>
      </c>
      <c r="S58" s="16">
        <v>91752000</v>
      </c>
      <c r="T58" s="23">
        <f t="shared" si="1"/>
        <v>1563216861</v>
      </c>
    </row>
    <row r="59" spans="1:20" ht="24">
      <c r="A59" s="7" t="s">
        <v>0</v>
      </c>
      <c r="B59" s="7" t="s">
        <v>114</v>
      </c>
      <c r="C59" s="5" t="s">
        <v>115</v>
      </c>
      <c r="D59" s="8">
        <v>15752146</v>
      </c>
      <c r="E59" s="8">
        <v>14630710</v>
      </c>
      <c r="F59" s="8">
        <v>15482400</v>
      </c>
      <c r="G59" s="10">
        <v>16958000</v>
      </c>
      <c r="H59" s="16">
        <v>16958000</v>
      </c>
      <c r="I59" s="16">
        <v>16958000</v>
      </c>
      <c r="J59" s="16">
        <v>16958000</v>
      </c>
      <c r="K59" s="16">
        <v>16958000</v>
      </c>
      <c r="L59" s="16">
        <v>16958000</v>
      </c>
      <c r="M59" s="16">
        <v>16958000</v>
      </c>
      <c r="N59" s="16">
        <v>16958000</v>
      </c>
      <c r="O59" s="16">
        <v>16958000</v>
      </c>
      <c r="P59" s="16">
        <v>16958000</v>
      </c>
      <c r="Q59" s="16">
        <v>16958000</v>
      </c>
      <c r="R59" s="16">
        <v>16958000</v>
      </c>
      <c r="S59" s="16">
        <v>16958000</v>
      </c>
      <c r="T59" s="23">
        <f t="shared" si="1"/>
        <v>266319256</v>
      </c>
    </row>
    <row r="60" spans="1:20" ht="24">
      <c r="A60" s="7" t="s">
        <v>0</v>
      </c>
      <c r="B60" s="7" t="s">
        <v>116</v>
      </c>
      <c r="C60" s="5" t="s">
        <v>117</v>
      </c>
      <c r="D60" s="8">
        <v>9394961</v>
      </c>
      <c r="E60" s="8">
        <v>8688210</v>
      </c>
      <c r="F60" s="8">
        <v>9539900</v>
      </c>
      <c r="G60" s="10">
        <v>11015500</v>
      </c>
      <c r="H60" s="16">
        <v>11015500</v>
      </c>
      <c r="I60" s="16">
        <v>11015500</v>
      </c>
      <c r="J60" s="16">
        <v>11015500</v>
      </c>
      <c r="K60" s="16">
        <v>11015500</v>
      </c>
      <c r="L60" s="16">
        <v>11015500</v>
      </c>
      <c r="M60" s="16">
        <v>11015500</v>
      </c>
      <c r="N60" s="16">
        <v>11015500</v>
      </c>
      <c r="O60" s="16">
        <v>11015500</v>
      </c>
      <c r="P60" s="16">
        <v>11015500</v>
      </c>
      <c r="Q60" s="16">
        <v>11015500</v>
      </c>
      <c r="R60" s="16">
        <v>11015500</v>
      </c>
      <c r="S60" s="16">
        <v>11015500</v>
      </c>
      <c r="T60" s="23">
        <f t="shared" si="1"/>
        <v>170824571</v>
      </c>
    </row>
    <row r="61" spans="1:20" ht="24">
      <c r="A61" s="7" t="s">
        <v>0</v>
      </c>
      <c r="B61" s="7" t="s">
        <v>118</v>
      </c>
      <c r="C61" s="5" t="s">
        <v>119</v>
      </c>
      <c r="D61" s="8">
        <v>3555000</v>
      </c>
      <c r="E61" s="8">
        <v>3140300</v>
      </c>
      <c r="F61" s="8">
        <v>3140300</v>
      </c>
      <c r="G61" s="8">
        <v>3140300</v>
      </c>
      <c r="H61" s="14">
        <v>3140300</v>
      </c>
      <c r="I61" s="14">
        <v>3140300</v>
      </c>
      <c r="J61" s="14">
        <v>3140300</v>
      </c>
      <c r="K61" s="14">
        <v>3140300</v>
      </c>
      <c r="L61" s="14">
        <v>3140300</v>
      </c>
      <c r="M61" s="14">
        <v>3140300</v>
      </c>
      <c r="N61" s="14">
        <v>3140300</v>
      </c>
      <c r="O61" s="14">
        <v>3140300</v>
      </c>
      <c r="P61" s="14">
        <v>3140300</v>
      </c>
      <c r="Q61" s="14">
        <v>3140300</v>
      </c>
      <c r="R61" s="14">
        <v>3140300</v>
      </c>
      <c r="S61" s="14">
        <v>3140300</v>
      </c>
      <c r="T61" s="23">
        <f t="shared" si="1"/>
        <v>50659500</v>
      </c>
    </row>
    <row r="62" spans="1:20" ht="24">
      <c r="A62" s="7" t="s">
        <v>0</v>
      </c>
      <c r="B62" s="7" t="s">
        <v>120</v>
      </c>
      <c r="C62" s="5" t="s">
        <v>121</v>
      </c>
      <c r="D62" s="8">
        <v>2802185</v>
      </c>
      <c r="E62" s="8">
        <v>2802200</v>
      </c>
      <c r="F62" s="8">
        <v>2802200</v>
      </c>
      <c r="G62" s="8">
        <v>2802200</v>
      </c>
      <c r="H62" s="14">
        <v>2802200</v>
      </c>
      <c r="I62" s="14">
        <v>2802200</v>
      </c>
      <c r="J62" s="14">
        <v>2802200</v>
      </c>
      <c r="K62" s="14">
        <v>2802200</v>
      </c>
      <c r="L62" s="14">
        <v>2802200</v>
      </c>
      <c r="M62" s="14">
        <v>2802200</v>
      </c>
      <c r="N62" s="14">
        <v>2802200</v>
      </c>
      <c r="O62" s="14">
        <v>2802200</v>
      </c>
      <c r="P62" s="14">
        <v>2802200</v>
      </c>
      <c r="Q62" s="14">
        <v>2802200</v>
      </c>
      <c r="R62" s="14">
        <v>2802200</v>
      </c>
      <c r="S62" s="14">
        <v>2802200</v>
      </c>
      <c r="T62" s="23">
        <f t="shared" si="1"/>
        <v>44835185</v>
      </c>
    </row>
    <row r="63" spans="1:20" ht="48">
      <c r="A63" s="7" t="s">
        <v>0</v>
      </c>
      <c r="B63" s="7" t="s">
        <v>122</v>
      </c>
      <c r="C63" s="5" t="s">
        <v>123</v>
      </c>
      <c r="D63" s="8">
        <v>82480500</v>
      </c>
      <c r="E63" s="8">
        <v>84293700</v>
      </c>
      <c r="F63" s="8">
        <v>84293700</v>
      </c>
      <c r="G63" s="10">
        <v>74462000</v>
      </c>
      <c r="H63" s="16">
        <v>74462000</v>
      </c>
      <c r="I63" s="16">
        <v>74462000</v>
      </c>
      <c r="J63" s="16">
        <v>74462000</v>
      </c>
      <c r="K63" s="16">
        <v>74462000</v>
      </c>
      <c r="L63" s="16">
        <v>74462000</v>
      </c>
      <c r="M63" s="16">
        <v>74462000</v>
      </c>
      <c r="N63" s="16">
        <v>74462000</v>
      </c>
      <c r="O63" s="16">
        <v>74462000</v>
      </c>
      <c r="P63" s="16">
        <v>74462000</v>
      </c>
      <c r="Q63" s="16">
        <v>74462000</v>
      </c>
      <c r="R63" s="16">
        <v>74462000</v>
      </c>
      <c r="S63" s="16">
        <v>74462000</v>
      </c>
      <c r="T63" s="23">
        <f t="shared" si="1"/>
        <v>1219073900</v>
      </c>
    </row>
    <row r="64" spans="1:20" ht="72">
      <c r="A64" s="7" t="s">
        <v>0</v>
      </c>
      <c r="B64" s="7" t="s">
        <v>124</v>
      </c>
      <c r="C64" s="5" t="s">
        <v>125</v>
      </c>
      <c r="D64" s="8">
        <v>13259300</v>
      </c>
      <c r="E64" s="8">
        <v>13534800</v>
      </c>
      <c r="F64" s="8">
        <v>13534800</v>
      </c>
      <c r="G64" s="10">
        <v>13534800</v>
      </c>
      <c r="H64" s="16">
        <v>13534800</v>
      </c>
      <c r="I64" s="16">
        <v>13534800</v>
      </c>
      <c r="J64" s="16">
        <v>13534800</v>
      </c>
      <c r="K64" s="16">
        <v>13534800</v>
      </c>
      <c r="L64" s="16">
        <v>13534800</v>
      </c>
      <c r="M64" s="16">
        <v>13534800</v>
      </c>
      <c r="N64" s="16">
        <v>13534800</v>
      </c>
      <c r="O64" s="16">
        <v>13534800</v>
      </c>
      <c r="P64" s="16">
        <v>13534800</v>
      </c>
      <c r="Q64" s="16">
        <v>13534800</v>
      </c>
      <c r="R64" s="16">
        <v>13534800</v>
      </c>
      <c r="S64" s="16">
        <v>13534800</v>
      </c>
      <c r="T64" s="23">
        <f t="shared" si="1"/>
        <v>216281300</v>
      </c>
    </row>
    <row r="65" spans="1:20" ht="108">
      <c r="A65" s="7" t="s">
        <v>0</v>
      </c>
      <c r="B65" s="7" t="s">
        <v>126</v>
      </c>
      <c r="C65" s="5" t="s">
        <v>127</v>
      </c>
      <c r="D65" s="8">
        <v>69221200</v>
      </c>
      <c r="E65" s="8">
        <v>70758900</v>
      </c>
      <c r="F65" s="8">
        <v>70758900</v>
      </c>
      <c r="G65" s="10">
        <v>60927200</v>
      </c>
      <c r="H65" s="16">
        <v>60927200</v>
      </c>
      <c r="I65" s="16">
        <v>60927200</v>
      </c>
      <c r="J65" s="16">
        <v>60927200</v>
      </c>
      <c r="K65" s="16">
        <v>60927200</v>
      </c>
      <c r="L65" s="16">
        <v>60927200</v>
      </c>
      <c r="M65" s="16">
        <v>60927200</v>
      </c>
      <c r="N65" s="16">
        <v>60927200</v>
      </c>
      <c r="O65" s="16">
        <v>60927200</v>
      </c>
      <c r="P65" s="16">
        <v>60927200</v>
      </c>
      <c r="Q65" s="16">
        <v>60927200</v>
      </c>
      <c r="R65" s="16">
        <v>60927200</v>
      </c>
      <c r="S65" s="16">
        <v>60927200</v>
      </c>
      <c r="T65" s="23">
        <f t="shared" si="1"/>
        <v>1002792600</v>
      </c>
    </row>
    <row r="66" spans="1:20" ht="72">
      <c r="A66" s="7" t="s">
        <v>0</v>
      </c>
      <c r="B66" s="7" t="s">
        <v>128</v>
      </c>
      <c r="C66" s="5" t="s">
        <v>129</v>
      </c>
      <c r="D66" s="8">
        <v>1718600</v>
      </c>
      <c r="E66" s="8">
        <v>5155900</v>
      </c>
      <c r="F66" s="8">
        <v>5155900</v>
      </c>
      <c r="G66" s="10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23">
        <f t="shared" si="1"/>
        <v>12030400</v>
      </c>
    </row>
    <row r="67" spans="1:20" ht="48">
      <c r="A67" s="7" t="s">
        <v>0</v>
      </c>
      <c r="B67" s="7" t="s">
        <v>130</v>
      </c>
      <c r="C67" s="5" t="s">
        <v>131</v>
      </c>
      <c r="D67" s="8">
        <v>1718600</v>
      </c>
      <c r="E67" s="8">
        <v>5155900</v>
      </c>
      <c r="F67" s="8">
        <v>5155900</v>
      </c>
      <c r="G67" s="10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23">
        <f t="shared" si="1"/>
        <v>12030400</v>
      </c>
    </row>
    <row r="68" spans="1:20" ht="36">
      <c r="A68" s="7" t="s">
        <v>0</v>
      </c>
      <c r="B68" s="7" t="s">
        <v>132</v>
      </c>
      <c r="C68" s="5" t="s">
        <v>133</v>
      </c>
      <c r="D68" s="8">
        <v>40000</v>
      </c>
      <c r="E68" s="8">
        <v>40000</v>
      </c>
      <c r="F68" s="8">
        <v>40000</v>
      </c>
      <c r="G68" s="10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23">
        <f t="shared" si="1"/>
        <v>120000</v>
      </c>
    </row>
    <row r="69" spans="1:20" ht="24">
      <c r="A69" s="7" t="s">
        <v>0</v>
      </c>
      <c r="B69" s="7" t="s">
        <v>134</v>
      </c>
      <c r="C69" s="5" t="s">
        <v>135</v>
      </c>
      <c r="D69" s="8">
        <v>40000</v>
      </c>
      <c r="E69" s="8">
        <v>40000</v>
      </c>
      <c r="F69" s="8">
        <v>40000</v>
      </c>
      <c r="G69" s="10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23">
        <f t="shared" si="1"/>
        <v>120000</v>
      </c>
    </row>
    <row r="70" spans="1:20" ht="24">
      <c r="A70" s="7" t="s">
        <v>0</v>
      </c>
      <c r="B70" s="7" t="s">
        <v>136</v>
      </c>
      <c r="C70" s="5" t="s">
        <v>137</v>
      </c>
      <c r="D70" s="8">
        <v>46800</v>
      </c>
      <c r="E70" s="8">
        <v>46800</v>
      </c>
      <c r="F70" s="8">
        <v>46800</v>
      </c>
      <c r="G70" s="10">
        <v>50000</v>
      </c>
      <c r="H70" s="16">
        <v>50000</v>
      </c>
      <c r="I70" s="16">
        <v>50000</v>
      </c>
      <c r="J70" s="16">
        <v>50000</v>
      </c>
      <c r="K70" s="16">
        <v>50000</v>
      </c>
      <c r="L70" s="16">
        <v>50000</v>
      </c>
      <c r="M70" s="16">
        <v>50000</v>
      </c>
      <c r="N70" s="16">
        <v>50000</v>
      </c>
      <c r="O70" s="16">
        <v>50000</v>
      </c>
      <c r="P70" s="16">
        <v>50000</v>
      </c>
      <c r="Q70" s="16">
        <v>50000</v>
      </c>
      <c r="R70" s="16">
        <v>50000</v>
      </c>
      <c r="S70" s="16">
        <v>50000</v>
      </c>
      <c r="T70" s="23">
        <f t="shared" si="1"/>
        <v>790400</v>
      </c>
    </row>
    <row r="71" spans="1:20">
      <c r="A71" s="7" t="s">
        <v>0</v>
      </c>
      <c r="B71" s="7" t="s">
        <v>138</v>
      </c>
      <c r="C71" s="5" t="s">
        <v>139</v>
      </c>
      <c r="D71" s="8">
        <v>46800</v>
      </c>
      <c r="E71" s="8">
        <v>46800</v>
      </c>
      <c r="F71" s="8">
        <v>46800</v>
      </c>
      <c r="G71" s="10">
        <v>50000</v>
      </c>
      <c r="H71" s="16">
        <v>50000</v>
      </c>
      <c r="I71" s="16">
        <v>50000</v>
      </c>
      <c r="J71" s="16">
        <v>50000</v>
      </c>
      <c r="K71" s="16">
        <v>50000</v>
      </c>
      <c r="L71" s="16">
        <v>50000</v>
      </c>
      <c r="M71" s="16">
        <v>50000</v>
      </c>
      <c r="N71" s="16">
        <v>50000</v>
      </c>
      <c r="O71" s="16">
        <v>50000</v>
      </c>
      <c r="P71" s="16">
        <v>50000</v>
      </c>
      <c r="Q71" s="16">
        <v>50000</v>
      </c>
      <c r="R71" s="16">
        <v>50000</v>
      </c>
      <c r="S71" s="16">
        <v>50000</v>
      </c>
      <c r="T71" s="23">
        <f t="shared" si="1"/>
        <v>790400</v>
      </c>
    </row>
    <row r="72" spans="1:20" ht="24">
      <c r="A72" s="7" t="s">
        <v>0</v>
      </c>
      <c r="B72" s="7" t="s">
        <v>140</v>
      </c>
      <c r="C72" s="5" t="s">
        <v>141</v>
      </c>
      <c r="D72" s="8">
        <v>1995910</v>
      </c>
      <c r="E72" s="8">
        <v>3953700</v>
      </c>
      <c r="F72" s="8">
        <v>4257500</v>
      </c>
      <c r="G72" s="10">
        <v>241700</v>
      </c>
      <c r="H72" s="16">
        <v>241700</v>
      </c>
      <c r="I72" s="16">
        <v>241700</v>
      </c>
      <c r="J72" s="16">
        <v>241700</v>
      </c>
      <c r="K72" s="16">
        <v>241700</v>
      </c>
      <c r="L72" s="16">
        <v>241700</v>
      </c>
      <c r="M72" s="16">
        <v>241700</v>
      </c>
      <c r="N72" s="16">
        <v>241700</v>
      </c>
      <c r="O72" s="16">
        <v>241700</v>
      </c>
      <c r="P72" s="16">
        <v>241700</v>
      </c>
      <c r="Q72" s="16">
        <v>241700</v>
      </c>
      <c r="R72" s="16">
        <v>241700</v>
      </c>
      <c r="S72" s="16">
        <v>241700</v>
      </c>
      <c r="T72" s="23">
        <f t="shared" ref="T72:T135" si="2">SUM(D72:S72)</f>
        <v>13349210</v>
      </c>
    </row>
    <row r="73" spans="1:20" ht="96">
      <c r="A73" s="7" t="s">
        <v>0</v>
      </c>
      <c r="B73" s="7" t="s">
        <v>142</v>
      </c>
      <c r="C73" s="5" t="s">
        <v>143</v>
      </c>
      <c r="D73" s="8">
        <v>109900</v>
      </c>
      <c r="E73" s="8">
        <v>109900</v>
      </c>
      <c r="F73" s="8">
        <v>109900</v>
      </c>
      <c r="G73" s="10">
        <v>147700</v>
      </c>
      <c r="H73" s="16">
        <v>147700</v>
      </c>
      <c r="I73" s="16">
        <v>147700</v>
      </c>
      <c r="J73" s="16">
        <v>147700</v>
      </c>
      <c r="K73" s="16">
        <v>147700</v>
      </c>
      <c r="L73" s="16">
        <v>147700</v>
      </c>
      <c r="M73" s="16">
        <v>147700</v>
      </c>
      <c r="N73" s="16">
        <v>147700</v>
      </c>
      <c r="O73" s="16">
        <v>147700</v>
      </c>
      <c r="P73" s="16">
        <v>147700</v>
      </c>
      <c r="Q73" s="16">
        <v>147700</v>
      </c>
      <c r="R73" s="16">
        <v>147700</v>
      </c>
      <c r="S73" s="16">
        <v>147700</v>
      </c>
      <c r="T73" s="23">
        <f t="shared" si="2"/>
        <v>2249800</v>
      </c>
    </row>
    <row r="74" spans="1:20" ht="60">
      <c r="A74" s="7" t="s">
        <v>0</v>
      </c>
      <c r="B74" s="7" t="s">
        <v>144</v>
      </c>
      <c r="C74" s="5" t="s">
        <v>145</v>
      </c>
      <c r="D74" s="8">
        <v>300000</v>
      </c>
      <c r="E74" s="8">
        <v>0</v>
      </c>
      <c r="F74" s="8">
        <v>300000</v>
      </c>
      <c r="G74" s="10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23">
        <f t="shared" si="2"/>
        <v>600000</v>
      </c>
    </row>
    <row r="75" spans="1:20" ht="48">
      <c r="A75" s="7" t="s">
        <v>0</v>
      </c>
      <c r="B75" s="7" t="s">
        <v>146</v>
      </c>
      <c r="C75" s="5" t="s">
        <v>147</v>
      </c>
      <c r="D75" s="8">
        <v>90000</v>
      </c>
      <c r="E75" s="8">
        <v>93600</v>
      </c>
      <c r="F75" s="8">
        <v>97400</v>
      </c>
      <c r="G75" s="10">
        <v>94000</v>
      </c>
      <c r="H75" s="16">
        <v>94000</v>
      </c>
      <c r="I75" s="16">
        <v>94000</v>
      </c>
      <c r="J75" s="16">
        <v>94000</v>
      </c>
      <c r="K75" s="16">
        <v>94000</v>
      </c>
      <c r="L75" s="16">
        <v>94000</v>
      </c>
      <c r="M75" s="16">
        <v>94000</v>
      </c>
      <c r="N75" s="16">
        <v>94000</v>
      </c>
      <c r="O75" s="16">
        <v>94000</v>
      </c>
      <c r="P75" s="16">
        <v>94000</v>
      </c>
      <c r="Q75" s="16">
        <v>94000</v>
      </c>
      <c r="R75" s="16">
        <v>94000</v>
      </c>
      <c r="S75" s="16">
        <v>94000</v>
      </c>
      <c r="T75" s="23">
        <f t="shared" si="2"/>
        <v>1503000</v>
      </c>
    </row>
    <row r="76" spans="1:20" ht="48">
      <c r="A76" s="7" t="s">
        <v>0</v>
      </c>
      <c r="B76" s="7" t="s">
        <v>148</v>
      </c>
      <c r="C76" s="5" t="s">
        <v>149</v>
      </c>
      <c r="D76" s="8">
        <v>1496010</v>
      </c>
      <c r="E76" s="8">
        <v>3750200</v>
      </c>
      <c r="F76" s="8">
        <v>3750200</v>
      </c>
      <c r="G76" s="10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23">
        <f t="shared" si="2"/>
        <v>8996410</v>
      </c>
    </row>
    <row r="77" spans="1:20" ht="24">
      <c r="A77" s="7" t="s">
        <v>0</v>
      </c>
      <c r="B77" s="7" t="s">
        <v>150</v>
      </c>
      <c r="C77" s="5" t="s">
        <v>151</v>
      </c>
      <c r="D77" s="8">
        <v>32060105</v>
      </c>
      <c r="E77" s="8">
        <v>17045690</v>
      </c>
      <c r="F77" s="8">
        <v>0</v>
      </c>
      <c r="G77" s="10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23">
        <f t="shared" si="2"/>
        <v>49105795</v>
      </c>
    </row>
    <row r="78" spans="1:20" ht="24">
      <c r="A78" s="7" t="s">
        <v>0</v>
      </c>
      <c r="B78" s="7" t="s">
        <v>152</v>
      </c>
      <c r="C78" s="5" t="s">
        <v>153</v>
      </c>
      <c r="D78" s="8">
        <v>32060105</v>
      </c>
      <c r="E78" s="8">
        <v>17045690</v>
      </c>
      <c r="F78" s="8">
        <v>0</v>
      </c>
      <c r="G78" s="10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23">
        <f t="shared" si="2"/>
        <v>49105795</v>
      </c>
    </row>
    <row r="79" spans="1:20" ht="24">
      <c r="A79" s="7" t="s">
        <v>0</v>
      </c>
      <c r="B79" s="7" t="s">
        <v>154</v>
      </c>
      <c r="C79" s="5" t="s">
        <v>155</v>
      </c>
      <c r="D79" s="8">
        <v>185000</v>
      </c>
      <c r="E79" s="8">
        <v>0</v>
      </c>
      <c r="F79" s="8">
        <v>0</v>
      </c>
      <c r="G79" s="10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23">
        <f t="shared" si="2"/>
        <v>185000</v>
      </c>
    </row>
    <row r="80" spans="1:20" ht="36">
      <c r="A80" s="7" t="s">
        <v>0</v>
      </c>
      <c r="B80" s="7" t="s">
        <v>156</v>
      </c>
      <c r="C80" s="5" t="s">
        <v>157</v>
      </c>
      <c r="D80" s="8">
        <v>185000</v>
      </c>
      <c r="E80" s="8">
        <v>0</v>
      </c>
      <c r="F80" s="8">
        <v>0</v>
      </c>
      <c r="G80" s="10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23">
        <f t="shared" si="2"/>
        <v>185000</v>
      </c>
    </row>
    <row r="81" spans="1:20" ht="24">
      <c r="A81" s="7" t="s">
        <v>0</v>
      </c>
      <c r="B81" s="7" t="s">
        <v>158</v>
      </c>
      <c r="C81" s="5" t="s">
        <v>159</v>
      </c>
      <c r="D81" s="8">
        <v>1719000</v>
      </c>
      <c r="E81" s="8">
        <v>0</v>
      </c>
      <c r="F81" s="8">
        <v>0</v>
      </c>
      <c r="G81" s="10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23">
        <f t="shared" si="2"/>
        <v>1719000</v>
      </c>
    </row>
    <row r="82" spans="1:20" ht="24">
      <c r="A82" s="7" t="s">
        <v>0</v>
      </c>
      <c r="B82" s="7" t="s">
        <v>160</v>
      </c>
      <c r="C82" s="5" t="s">
        <v>161</v>
      </c>
      <c r="D82" s="8">
        <v>1719000</v>
      </c>
      <c r="E82" s="8">
        <v>0</v>
      </c>
      <c r="F82" s="8">
        <v>0</v>
      </c>
      <c r="G82" s="10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23">
        <f t="shared" si="2"/>
        <v>1719000</v>
      </c>
    </row>
    <row r="83" spans="1:20" ht="36">
      <c r="A83" s="3" t="s">
        <v>162</v>
      </c>
      <c r="B83" s="3" t="s">
        <v>163</v>
      </c>
      <c r="C83" s="4" t="s">
        <v>164</v>
      </c>
      <c r="D83" s="6">
        <v>484700</v>
      </c>
      <c r="E83" s="6">
        <v>484700</v>
      </c>
      <c r="F83" s="6">
        <v>484700</v>
      </c>
      <c r="G83" s="10">
        <v>200000</v>
      </c>
      <c r="H83" s="16">
        <v>200000</v>
      </c>
      <c r="I83" s="16">
        <v>200000</v>
      </c>
      <c r="J83" s="16">
        <v>200000</v>
      </c>
      <c r="K83" s="16">
        <v>200000</v>
      </c>
      <c r="L83" s="16">
        <v>200000</v>
      </c>
      <c r="M83" s="16">
        <v>200000</v>
      </c>
      <c r="N83" s="16">
        <v>200000</v>
      </c>
      <c r="O83" s="16">
        <v>200000</v>
      </c>
      <c r="P83" s="16">
        <v>200000</v>
      </c>
      <c r="Q83" s="16">
        <v>200000</v>
      </c>
      <c r="R83" s="16">
        <v>200000</v>
      </c>
      <c r="S83" s="16">
        <v>200000</v>
      </c>
      <c r="T83" s="23">
        <f t="shared" si="2"/>
        <v>4054100</v>
      </c>
    </row>
    <row r="84" spans="1:20">
      <c r="A84" s="7" t="s">
        <v>0</v>
      </c>
      <c r="B84" s="7" t="s">
        <v>165</v>
      </c>
      <c r="C84" s="5" t="s">
        <v>166</v>
      </c>
      <c r="D84" s="8">
        <v>393900</v>
      </c>
      <c r="E84" s="8">
        <v>393900</v>
      </c>
      <c r="F84" s="8">
        <v>393900</v>
      </c>
      <c r="G84" s="10">
        <v>200000</v>
      </c>
      <c r="H84" s="16">
        <v>200000</v>
      </c>
      <c r="I84" s="16">
        <v>200000</v>
      </c>
      <c r="J84" s="16">
        <v>200000</v>
      </c>
      <c r="K84" s="16">
        <v>200000</v>
      </c>
      <c r="L84" s="16">
        <v>200000</v>
      </c>
      <c r="M84" s="16">
        <v>200000</v>
      </c>
      <c r="N84" s="16">
        <v>200000</v>
      </c>
      <c r="O84" s="16">
        <v>200000</v>
      </c>
      <c r="P84" s="16">
        <v>200000</v>
      </c>
      <c r="Q84" s="16">
        <v>200000</v>
      </c>
      <c r="R84" s="16">
        <v>200000</v>
      </c>
      <c r="S84" s="16">
        <v>200000</v>
      </c>
      <c r="T84" s="23">
        <f t="shared" si="2"/>
        <v>3781700</v>
      </c>
    </row>
    <row r="85" spans="1:20" ht="24">
      <c r="A85" s="7" t="s">
        <v>0</v>
      </c>
      <c r="B85" s="7" t="s">
        <v>167</v>
      </c>
      <c r="C85" s="5" t="s">
        <v>168</v>
      </c>
      <c r="D85" s="8">
        <v>393900</v>
      </c>
      <c r="E85" s="8">
        <v>393900</v>
      </c>
      <c r="F85" s="8">
        <v>393900</v>
      </c>
      <c r="G85" s="10">
        <v>200000</v>
      </c>
      <c r="H85" s="16">
        <v>200000</v>
      </c>
      <c r="I85" s="16">
        <v>200000</v>
      </c>
      <c r="J85" s="16">
        <v>200000</v>
      </c>
      <c r="K85" s="16">
        <v>200000</v>
      </c>
      <c r="L85" s="16">
        <v>200000</v>
      </c>
      <c r="M85" s="16">
        <v>200000</v>
      </c>
      <c r="N85" s="16">
        <v>200000</v>
      </c>
      <c r="O85" s="16">
        <v>200000</v>
      </c>
      <c r="P85" s="16">
        <v>200000</v>
      </c>
      <c r="Q85" s="16">
        <v>200000</v>
      </c>
      <c r="R85" s="16">
        <v>200000</v>
      </c>
      <c r="S85" s="16">
        <v>200000</v>
      </c>
      <c r="T85" s="23">
        <f t="shared" si="2"/>
        <v>3781700</v>
      </c>
    </row>
    <row r="86" spans="1:20" ht="24">
      <c r="A86" s="7" t="s">
        <v>0</v>
      </c>
      <c r="B86" s="7" t="s">
        <v>169</v>
      </c>
      <c r="C86" s="5" t="s">
        <v>170</v>
      </c>
      <c r="D86" s="8">
        <v>90800</v>
      </c>
      <c r="E86" s="8">
        <v>90800</v>
      </c>
      <c r="F86" s="8">
        <v>90800</v>
      </c>
      <c r="G86" s="10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23">
        <f t="shared" si="2"/>
        <v>272400</v>
      </c>
    </row>
    <row r="87" spans="1:20" ht="36">
      <c r="A87" s="7" t="s">
        <v>0</v>
      </c>
      <c r="B87" s="7" t="s">
        <v>171</v>
      </c>
      <c r="C87" s="5" t="s">
        <v>172</v>
      </c>
      <c r="D87" s="8">
        <v>90800</v>
      </c>
      <c r="E87" s="8">
        <v>90800</v>
      </c>
      <c r="F87" s="8">
        <v>90800</v>
      </c>
      <c r="G87" s="10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23">
        <f t="shared" si="2"/>
        <v>272400</v>
      </c>
    </row>
    <row r="88" spans="1:20" ht="72">
      <c r="A88" s="3" t="s">
        <v>173</v>
      </c>
      <c r="B88" s="3" t="s">
        <v>174</v>
      </c>
      <c r="C88" s="4" t="s">
        <v>175</v>
      </c>
      <c r="D88" s="6">
        <v>12241600</v>
      </c>
      <c r="E88" s="6">
        <v>0</v>
      </c>
      <c r="F88" s="6">
        <v>0</v>
      </c>
      <c r="G88" s="10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23">
        <f t="shared" si="2"/>
        <v>12241600</v>
      </c>
    </row>
    <row r="89" spans="1:20" ht="60">
      <c r="A89" s="7" t="s">
        <v>0</v>
      </c>
      <c r="B89" s="7" t="s">
        <v>176</v>
      </c>
      <c r="C89" s="5" t="s">
        <v>177</v>
      </c>
      <c r="D89" s="8">
        <v>12241600</v>
      </c>
      <c r="E89" s="8">
        <v>0</v>
      </c>
      <c r="F89" s="8">
        <v>0</v>
      </c>
      <c r="G89" s="10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23">
        <f t="shared" si="2"/>
        <v>12241600</v>
      </c>
    </row>
    <row r="90" spans="1:20" ht="24">
      <c r="A90" s="7" t="s">
        <v>0</v>
      </c>
      <c r="B90" s="7" t="s">
        <v>152</v>
      </c>
      <c r="C90" s="5" t="s">
        <v>178</v>
      </c>
      <c r="D90" s="8">
        <v>12241600</v>
      </c>
      <c r="E90" s="8">
        <v>0</v>
      </c>
      <c r="F90" s="8">
        <v>0</v>
      </c>
      <c r="G90" s="10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23">
        <f t="shared" si="2"/>
        <v>12241600</v>
      </c>
    </row>
    <row r="91" spans="1:20" ht="24">
      <c r="A91" s="3" t="s">
        <v>179</v>
      </c>
      <c r="B91" s="3" t="s">
        <v>180</v>
      </c>
      <c r="C91" s="4" t="s">
        <v>181</v>
      </c>
      <c r="D91" s="6">
        <v>326825.84999999998</v>
      </c>
      <c r="E91" s="6">
        <v>328600</v>
      </c>
      <c r="F91" s="6">
        <v>328600</v>
      </c>
      <c r="G91" s="10">
        <v>984000</v>
      </c>
      <c r="H91" s="16">
        <v>984000</v>
      </c>
      <c r="I91" s="16">
        <v>984000</v>
      </c>
      <c r="J91" s="16">
        <v>984000</v>
      </c>
      <c r="K91" s="16">
        <v>984000</v>
      </c>
      <c r="L91" s="16">
        <v>984000</v>
      </c>
      <c r="M91" s="16">
        <v>984000</v>
      </c>
      <c r="N91" s="16">
        <v>984000</v>
      </c>
      <c r="O91" s="16">
        <v>984000</v>
      </c>
      <c r="P91" s="16">
        <v>984000</v>
      </c>
      <c r="Q91" s="16">
        <v>984000</v>
      </c>
      <c r="R91" s="16">
        <v>984000</v>
      </c>
      <c r="S91" s="16">
        <v>984000</v>
      </c>
      <c r="T91" s="23">
        <f t="shared" si="2"/>
        <v>13776025.85</v>
      </c>
    </row>
    <row r="92" spans="1:20">
      <c r="A92" s="7" t="s">
        <v>0</v>
      </c>
      <c r="B92" s="7" t="s">
        <v>182</v>
      </c>
      <c r="C92" s="5" t="s">
        <v>183</v>
      </c>
      <c r="D92" s="8">
        <v>326825.84999999998</v>
      </c>
      <c r="E92" s="8">
        <v>328600</v>
      </c>
      <c r="F92" s="8">
        <v>328600</v>
      </c>
      <c r="G92" s="10">
        <v>984000</v>
      </c>
      <c r="H92" s="16">
        <v>984000</v>
      </c>
      <c r="I92" s="16">
        <v>984000</v>
      </c>
      <c r="J92" s="16">
        <v>984000</v>
      </c>
      <c r="K92" s="16">
        <v>984000</v>
      </c>
      <c r="L92" s="16">
        <v>984000</v>
      </c>
      <c r="M92" s="16">
        <v>984000</v>
      </c>
      <c r="N92" s="16">
        <v>984000</v>
      </c>
      <c r="O92" s="16">
        <v>984000</v>
      </c>
      <c r="P92" s="16">
        <v>984000</v>
      </c>
      <c r="Q92" s="16">
        <v>984000</v>
      </c>
      <c r="R92" s="16">
        <v>984000</v>
      </c>
      <c r="S92" s="16">
        <v>984000</v>
      </c>
      <c r="T92" s="23">
        <f t="shared" si="2"/>
        <v>13776025.85</v>
      </c>
    </row>
    <row r="93" spans="1:20">
      <c r="A93" s="7" t="s">
        <v>0</v>
      </c>
      <c r="B93" s="7" t="s">
        <v>184</v>
      </c>
      <c r="C93" s="5" t="s">
        <v>185</v>
      </c>
      <c r="D93" s="8">
        <v>5225.8500000000004</v>
      </c>
      <c r="E93" s="8">
        <v>0</v>
      </c>
      <c r="F93" s="8">
        <v>0</v>
      </c>
      <c r="G93" s="10">
        <v>662000</v>
      </c>
      <c r="H93" s="16">
        <v>662000</v>
      </c>
      <c r="I93" s="16">
        <v>662000</v>
      </c>
      <c r="J93" s="16">
        <v>662000</v>
      </c>
      <c r="K93" s="16">
        <v>662000</v>
      </c>
      <c r="L93" s="16">
        <v>662000</v>
      </c>
      <c r="M93" s="16">
        <v>662000</v>
      </c>
      <c r="N93" s="16">
        <v>662000</v>
      </c>
      <c r="O93" s="16">
        <v>662000</v>
      </c>
      <c r="P93" s="16">
        <v>662000</v>
      </c>
      <c r="Q93" s="16">
        <v>662000</v>
      </c>
      <c r="R93" s="16">
        <v>662000</v>
      </c>
      <c r="S93" s="16">
        <v>662000</v>
      </c>
      <c r="T93" s="23">
        <f t="shared" si="2"/>
        <v>8611225.8499999996</v>
      </c>
    </row>
    <row r="94" spans="1:20" ht="48">
      <c r="A94" s="7" t="s">
        <v>0</v>
      </c>
      <c r="B94" s="7" t="s">
        <v>186</v>
      </c>
      <c r="C94" s="5" t="s">
        <v>187</v>
      </c>
      <c r="D94" s="8">
        <v>321600</v>
      </c>
      <c r="E94" s="8">
        <v>328600</v>
      </c>
      <c r="F94" s="8">
        <v>328600</v>
      </c>
      <c r="G94" s="10">
        <v>322000</v>
      </c>
      <c r="H94" s="16">
        <v>322000</v>
      </c>
      <c r="I94" s="16">
        <v>322000</v>
      </c>
      <c r="J94" s="16">
        <v>322000</v>
      </c>
      <c r="K94" s="16">
        <v>322000</v>
      </c>
      <c r="L94" s="16">
        <v>322000</v>
      </c>
      <c r="M94" s="16">
        <v>322000</v>
      </c>
      <c r="N94" s="16">
        <v>322000</v>
      </c>
      <c r="O94" s="16">
        <v>322000</v>
      </c>
      <c r="P94" s="16">
        <v>322000</v>
      </c>
      <c r="Q94" s="16">
        <v>322000</v>
      </c>
      <c r="R94" s="16">
        <v>322000</v>
      </c>
      <c r="S94" s="16">
        <v>322000</v>
      </c>
      <c r="T94" s="23">
        <f t="shared" si="2"/>
        <v>5164800</v>
      </c>
    </row>
    <row r="95" spans="1:20" ht="36">
      <c r="A95" s="3" t="s">
        <v>188</v>
      </c>
      <c r="B95" s="3" t="s">
        <v>189</v>
      </c>
      <c r="C95" s="4" t="s">
        <v>190</v>
      </c>
      <c r="D95" s="6">
        <v>1635380</v>
      </c>
      <c r="E95" s="6">
        <v>1352600</v>
      </c>
      <c r="F95" s="6">
        <v>1352600</v>
      </c>
      <c r="G95" s="6">
        <v>1313000</v>
      </c>
      <c r="H95" s="13">
        <v>1313000</v>
      </c>
      <c r="I95" s="13">
        <v>1313000</v>
      </c>
      <c r="J95" s="13">
        <v>1313000</v>
      </c>
      <c r="K95" s="13">
        <v>1313000</v>
      </c>
      <c r="L95" s="13">
        <v>1313000</v>
      </c>
      <c r="M95" s="13">
        <v>1313000</v>
      </c>
      <c r="N95" s="13">
        <v>1313000</v>
      </c>
      <c r="O95" s="13">
        <v>1313000</v>
      </c>
      <c r="P95" s="13">
        <v>1313000</v>
      </c>
      <c r="Q95" s="13">
        <v>1313000</v>
      </c>
      <c r="R95" s="13">
        <v>1313000</v>
      </c>
      <c r="S95" s="13">
        <v>1313000</v>
      </c>
      <c r="T95" s="23">
        <f t="shared" si="2"/>
        <v>21409580</v>
      </c>
    </row>
    <row r="96" spans="1:20" ht="60">
      <c r="A96" s="3" t="s">
        <v>191</v>
      </c>
      <c r="B96" s="3" t="s">
        <v>192</v>
      </c>
      <c r="C96" s="4" t="s">
        <v>193</v>
      </c>
      <c r="D96" s="6">
        <v>477380</v>
      </c>
      <c r="E96" s="6">
        <v>217600</v>
      </c>
      <c r="F96" s="6">
        <v>217600</v>
      </c>
      <c r="G96" s="6">
        <v>269000</v>
      </c>
      <c r="H96" s="13">
        <v>269000</v>
      </c>
      <c r="I96" s="13">
        <v>269000</v>
      </c>
      <c r="J96" s="13">
        <v>269000</v>
      </c>
      <c r="K96" s="13">
        <v>269000</v>
      </c>
      <c r="L96" s="13">
        <v>269000</v>
      </c>
      <c r="M96" s="13">
        <v>269000</v>
      </c>
      <c r="N96" s="13">
        <v>269000</v>
      </c>
      <c r="O96" s="13">
        <v>269000</v>
      </c>
      <c r="P96" s="13">
        <v>269000</v>
      </c>
      <c r="Q96" s="13">
        <v>269000</v>
      </c>
      <c r="R96" s="13">
        <v>269000</v>
      </c>
      <c r="S96" s="13">
        <v>269000</v>
      </c>
      <c r="T96" s="23">
        <f t="shared" si="2"/>
        <v>4409580</v>
      </c>
    </row>
    <row r="97" spans="1:20" ht="36">
      <c r="A97" s="7" t="s">
        <v>0</v>
      </c>
      <c r="B97" s="7" t="s">
        <v>194</v>
      </c>
      <c r="C97" s="5" t="s">
        <v>195</v>
      </c>
      <c r="D97" s="8">
        <v>477380</v>
      </c>
      <c r="E97" s="8">
        <v>217600</v>
      </c>
      <c r="F97" s="8">
        <v>217600</v>
      </c>
      <c r="G97" s="8">
        <v>269000</v>
      </c>
      <c r="H97" s="14">
        <v>269000</v>
      </c>
      <c r="I97" s="14">
        <v>269000</v>
      </c>
      <c r="J97" s="14">
        <v>269000</v>
      </c>
      <c r="K97" s="14">
        <v>269000</v>
      </c>
      <c r="L97" s="14">
        <v>269000</v>
      </c>
      <c r="M97" s="14">
        <v>269000</v>
      </c>
      <c r="N97" s="14">
        <v>269000</v>
      </c>
      <c r="O97" s="14">
        <v>269000</v>
      </c>
      <c r="P97" s="14">
        <v>269000</v>
      </c>
      <c r="Q97" s="14">
        <v>269000</v>
      </c>
      <c r="R97" s="14">
        <v>269000</v>
      </c>
      <c r="S97" s="14">
        <v>269000</v>
      </c>
      <c r="T97" s="23">
        <f t="shared" si="2"/>
        <v>4409580</v>
      </c>
    </row>
    <row r="98" spans="1:20" ht="72">
      <c r="A98" s="7" t="s">
        <v>0</v>
      </c>
      <c r="B98" s="7" t="s">
        <v>196</v>
      </c>
      <c r="C98" s="5" t="s">
        <v>197</v>
      </c>
      <c r="D98" s="8">
        <v>20000</v>
      </c>
      <c r="E98" s="8">
        <v>20000</v>
      </c>
      <c r="F98" s="8">
        <v>20000</v>
      </c>
      <c r="G98" s="8">
        <v>20000</v>
      </c>
      <c r="H98" s="14">
        <v>20000</v>
      </c>
      <c r="I98" s="14">
        <v>20000</v>
      </c>
      <c r="J98" s="14">
        <v>20000</v>
      </c>
      <c r="K98" s="14">
        <v>20000</v>
      </c>
      <c r="L98" s="14">
        <v>20000</v>
      </c>
      <c r="M98" s="14">
        <v>20000</v>
      </c>
      <c r="N98" s="14">
        <v>20000</v>
      </c>
      <c r="O98" s="14">
        <v>20000</v>
      </c>
      <c r="P98" s="14">
        <v>20000</v>
      </c>
      <c r="Q98" s="14">
        <v>20000</v>
      </c>
      <c r="R98" s="14">
        <v>20000</v>
      </c>
      <c r="S98" s="14">
        <v>20000</v>
      </c>
      <c r="T98" s="23">
        <f t="shared" si="2"/>
        <v>320000</v>
      </c>
    </row>
    <row r="99" spans="1:20" ht="24">
      <c r="A99" s="7" t="s">
        <v>0</v>
      </c>
      <c r="B99" s="7" t="s">
        <v>198</v>
      </c>
      <c r="C99" s="5" t="s">
        <v>199</v>
      </c>
      <c r="D99" s="8">
        <v>457380</v>
      </c>
      <c r="E99" s="8">
        <v>197600</v>
      </c>
      <c r="F99" s="8">
        <v>197600</v>
      </c>
      <c r="G99" s="8">
        <v>249000</v>
      </c>
      <c r="H99" s="14">
        <v>249000</v>
      </c>
      <c r="I99" s="14">
        <v>249000</v>
      </c>
      <c r="J99" s="14">
        <v>249000</v>
      </c>
      <c r="K99" s="14">
        <v>249000</v>
      </c>
      <c r="L99" s="14">
        <v>249000</v>
      </c>
      <c r="M99" s="14">
        <v>249000</v>
      </c>
      <c r="N99" s="14">
        <v>249000</v>
      </c>
      <c r="O99" s="14">
        <v>249000</v>
      </c>
      <c r="P99" s="14">
        <v>249000</v>
      </c>
      <c r="Q99" s="14">
        <v>249000</v>
      </c>
      <c r="R99" s="14">
        <v>249000</v>
      </c>
      <c r="S99" s="14">
        <v>249000</v>
      </c>
      <c r="T99" s="23">
        <f t="shared" si="2"/>
        <v>4089580</v>
      </c>
    </row>
    <row r="100" spans="1:20" ht="72">
      <c r="A100" s="3" t="s">
        <v>200</v>
      </c>
      <c r="B100" s="3" t="s">
        <v>201</v>
      </c>
      <c r="C100" s="4" t="s">
        <v>202</v>
      </c>
      <c r="D100" s="6">
        <v>1158000</v>
      </c>
      <c r="E100" s="6">
        <v>1135000</v>
      </c>
      <c r="F100" s="6">
        <v>1135000</v>
      </c>
      <c r="G100" s="6">
        <v>150000</v>
      </c>
      <c r="H100" s="13">
        <v>150000</v>
      </c>
      <c r="I100" s="13">
        <v>150000</v>
      </c>
      <c r="J100" s="13">
        <v>150000</v>
      </c>
      <c r="K100" s="13">
        <v>150000</v>
      </c>
      <c r="L100" s="13">
        <v>150000</v>
      </c>
      <c r="M100" s="13">
        <v>150000</v>
      </c>
      <c r="N100" s="13">
        <v>150000</v>
      </c>
      <c r="O100" s="13">
        <v>150000</v>
      </c>
      <c r="P100" s="13">
        <v>150000</v>
      </c>
      <c r="Q100" s="13">
        <v>150000</v>
      </c>
      <c r="R100" s="13">
        <v>150000</v>
      </c>
      <c r="S100" s="13">
        <v>150000</v>
      </c>
      <c r="T100" s="23">
        <f t="shared" si="2"/>
        <v>5378000</v>
      </c>
    </row>
    <row r="101" spans="1:20" ht="36">
      <c r="A101" s="7" t="s">
        <v>0</v>
      </c>
      <c r="B101" s="7" t="s">
        <v>203</v>
      </c>
      <c r="C101" s="5" t="s">
        <v>204</v>
      </c>
      <c r="D101" s="8">
        <v>200000</v>
      </c>
      <c r="E101" s="8">
        <v>150000</v>
      </c>
      <c r="F101" s="8">
        <v>150000</v>
      </c>
      <c r="G101" s="8">
        <v>150000</v>
      </c>
      <c r="H101" s="14">
        <v>150000</v>
      </c>
      <c r="I101" s="14">
        <v>150000</v>
      </c>
      <c r="J101" s="14">
        <v>150000</v>
      </c>
      <c r="K101" s="14">
        <v>150000</v>
      </c>
      <c r="L101" s="14">
        <v>150000</v>
      </c>
      <c r="M101" s="14">
        <v>150000</v>
      </c>
      <c r="N101" s="14">
        <v>150000</v>
      </c>
      <c r="O101" s="14">
        <v>150000</v>
      </c>
      <c r="P101" s="14">
        <v>150000</v>
      </c>
      <c r="Q101" s="14">
        <v>150000</v>
      </c>
      <c r="R101" s="14">
        <v>150000</v>
      </c>
      <c r="S101" s="14">
        <v>150000</v>
      </c>
      <c r="T101" s="23">
        <f t="shared" si="2"/>
        <v>2450000</v>
      </c>
    </row>
    <row r="102" spans="1:20" ht="60">
      <c r="A102" s="7" t="s">
        <v>0</v>
      </c>
      <c r="B102" s="7" t="s">
        <v>205</v>
      </c>
      <c r="C102" s="5" t="s">
        <v>206</v>
      </c>
      <c r="D102" s="8">
        <v>200000</v>
      </c>
      <c r="E102" s="8">
        <v>150000</v>
      </c>
      <c r="F102" s="8">
        <v>150000</v>
      </c>
      <c r="G102" s="8">
        <v>150000</v>
      </c>
      <c r="H102" s="14">
        <v>150000</v>
      </c>
      <c r="I102" s="14">
        <v>150000</v>
      </c>
      <c r="J102" s="14">
        <v>150000</v>
      </c>
      <c r="K102" s="14">
        <v>150000</v>
      </c>
      <c r="L102" s="14">
        <v>150000</v>
      </c>
      <c r="M102" s="14">
        <v>150000</v>
      </c>
      <c r="N102" s="14">
        <v>150000</v>
      </c>
      <c r="O102" s="14">
        <v>150000</v>
      </c>
      <c r="P102" s="14">
        <v>150000</v>
      </c>
      <c r="Q102" s="14">
        <v>150000</v>
      </c>
      <c r="R102" s="14">
        <v>150000</v>
      </c>
      <c r="S102" s="14">
        <v>150000</v>
      </c>
      <c r="T102" s="23">
        <f t="shared" si="2"/>
        <v>2450000</v>
      </c>
    </row>
    <row r="103" spans="1:20" ht="36">
      <c r="A103" s="7" t="s">
        <v>0</v>
      </c>
      <c r="B103" s="7" t="s">
        <v>207</v>
      </c>
      <c r="C103" s="5" t="s">
        <v>208</v>
      </c>
      <c r="D103" s="8">
        <v>958000</v>
      </c>
      <c r="E103" s="8">
        <v>985000</v>
      </c>
      <c r="F103" s="8">
        <v>985000</v>
      </c>
      <c r="G103" s="8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23">
        <f t="shared" si="2"/>
        <v>2928000</v>
      </c>
    </row>
    <row r="104" spans="1:20" ht="24">
      <c r="A104" s="7" t="s">
        <v>0</v>
      </c>
      <c r="B104" s="7" t="s">
        <v>209</v>
      </c>
      <c r="C104" s="5" t="s">
        <v>210</v>
      </c>
      <c r="D104" s="8">
        <v>958000</v>
      </c>
      <c r="E104" s="8">
        <v>985000</v>
      </c>
      <c r="F104" s="8">
        <v>985000</v>
      </c>
      <c r="G104" s="8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23">
        <f t="shared" si="2"/>
        <v>2928000</v>
      </c>
    </row>
    <row r="105" spans="1:20" ht="48">
      <c r="A105" s="3" t="s">
        <v>211</v>
      </c>
      <c r="B105" s="3" t="s">
        <v>212</v>
      </c>
      <c r="C105" s="4" t="s">
        <v>213</v>
      </c>
      <c r="D105" s="6">
        <v>9383582</v>
      </c>
      <c r="E105" s="6">
        <v>100000</v>
      </c>
      <c r="F105" s="6">
        <v>100000</v>
      </c>
      <c r="G105" s="6">
        <v>616100</v>
      </c>
      <c r="H105" s="13">
        <v>621500</v>
      </c>
      <c r="I105" s="10">
        <v>626500</v>
      </c>
      <c r="J105" s="10">
        <v>631900</v>
      </c>
      <c r="K105" s="10">
        <v>631900</v>
      </c>
      <c r="L105" s="10">
        <v>631900</v>
      </c>
      <c r="M105" s="10">
        <v>631900</v>
      </c>
      <c r="N105" s="10">
        <v>631900</v>
      </c>
      <c r="O105" s="10">
        <v>637300</v>
      </c>
      <c r="P105" s="10">
        <v>637300</v>
      </c>
      <c r="Q105" s="10">
        <v>637300</v>
      </c>
      <c r="R105" s="10">
        <v>637300</v>
      </c>
      <c r="S105" s="16">
        <v>637300</v>
      </c>
      <c r="T105" s="23">
        <f t="shared" si="2"/>
        <v>17793682</v>
      </c>
    </row>
    <row r="106" spans="1:20" ht="72">
      <c r="A106" s="3" t="s">
        <v>214</v>
      </c>
      <c r="B106" s="3" t="s">
        <v>215</v>
      </c>
      <c r="C106" s="4" t="s">
        <v>216</v>
      </c>
      <c r="D106" s="6">
        <v>100000</v>
      </c>
      <c r="E106" s="6">
        <v>100000</v>
      </c>
      <c r="F106" s="6">
        <v>100000</v>
      </c>
      <c r="G106" s="6">
        <v>110000</v>
      </c>
      <c r="H106" s="13">
        <v>115000</v>
      </c>
      <c r="I106" s="10">
        <v>120000</v>
      </c>
      <c r="J106" s="10">
        <v>125000</v>
      </c>
      <c r="K106" s="10">
        <v>125000</v>
      </c>
      <c r="L106" s="10">
        <v>125000</v>
      </c>
      <c r="M106" s="10">
        <v>125000</v>
      </c>
      <c r="N106" s="10">
        <v>125000</v>
      </c>
      <c r="O106" s="10">
        <v>130000</v>
      </c>
      <c r="P106" s="10">
        <v>130000</v>
      </c>
      <c r="Q106" s="10">
        <v>130000</v>
      </c>
      <c r="R106" s="10">
        <v>130000</v>
      </c>
      <c r="S106" s="16">
        <v>130000</v>
      </c>
      <c r="T106" s="23">
        <f t="shared" si="2"/>
        <v>1920000</v>
      </c>
    </row>
    <row r="107" spans="1:20" ht="48">
      <c r="A107" s="7" t="s">
        <v>0</v>
      </c>
      <c r="B107" s="7" t="s">
        <v>217</v>
      </c>
      <c r="C107" s="5" t="s">
        <v>218</v>
      </c>
      <c r="D107" s="8">
        <v>100000</v>
      </c>
      <c r="E107" s="8">
        <v>100000</v>
      </c>
      <c r="F107" s="8">
        <v>100000</v>
      </c>
      <c r="G107" s="6">
        <v>110000</v>
      </c>
      <c r="H107" s="13">
        <v>115000</v>
      </c>
      <c r="I107" s="10">
        <v>120000</v>
      </c>
      <c r="J107" s="10">
        <v>125000</v>
      </c>
      <c r="K107" s="10">
        <v>125000</v>
      </c>
      <c r="L107" s="10">
        <v>125000</v>
      </c>
      <c r="M107" s="10">
        <v>125000</v>
      </c>
      <c r="N107" s="10">
        <v>125000</v>
      </c>
      <c r="O107" s="10">
        <v>130000</v>
      </c>
      <c r="P107" s="10">
        <v>130000</v>
      </c>
      <c r="Q107" s="10">
        <v>130000</v>
      </c>
      <c r="R107" s="10">
        <v>130000</v>
      </c>
      <c r="S107" s="16">
        <v>130000</v>
      </c>
      <c r="T107" s="23">
        <f t="shared" si="2"/>
        <v>1920000</v>
      </c>
    </row>
    <row r="108" spans="1:20" ht="24">
      <c r="A108" s="7" t="s">
        <v>0</v>
      </c>
      <c r="B108" s="7" t="s">
        <v>219</v>
      </c>
      <c r="C108" s="5" t="s">
        <v>220</v>
      </c>
      <c r="D108" s="8">
        <v>100000</v>
      </c>
      <c r="E108" s="8">
        <v>100000</v>
      </c>
      <c r="F108" s="8">
        <v>100000</v>
      </c>
      <c r="G108" s="6">
        <v>110000</v>
      </c>
      <c r="H108" s="13">
        <v>115000</v>
      </c>
      <c r="I108" s="10">
        <v>120000</v>
      </c>
      <c r="J108" s="10">
        <v>125000</v>
      </c>
      <c r="K108" s="10">
        <v>125000</v>
      </c>
      <c r="L108" s="10">
        <v>125000</v>
      </c>
      <c r="M108" s="10">
        <v>125000</v>
      </c>
      <c r="N108" s="10">
        <v>125000</v>
      </c>
      <c r="O108" s="10">
        <v>130000</v>
      </c>
      <c r="P108" s="10">
        <v>130000</v>
      </c>
      <c r="Q108" s="10">
        <v>130000</v>
      </c>
      <c r="R108" s="10">
        <v>130000</v>
      </c>
      <c r="S108" s="16">
        <v>130000</v>
      </c>
      <c r="T108" s="23">
        <f t="shared" si="2"/>
        <v>1920000</v>
      </c>
    </row>
    <row r="109" spans="1:20" ht="60">
      <c r="A109" s="7"/>
      <c r="B109" s="3" t="s">
        <v>470</v>
      </c>
      <c r="C109" s="11" t="s">
        <v>473</v>
      </c>
      <c r="D109" s="6">
        <v>0</v>
      </c>
      <c r="E109" s="6">
        <v>0</v>
      </c>
      <c r="F109" s="6">
        <v>0</v>
      </c>
      <c r="G109" s="6">
        <v>17200</v>
      </c>
      <c r="H109" s="13">
        <v>17600</v>
      </c>
      <c r="I109" s="10">
        <v>17600</v>
      </c>
      <c r="J109" s="10">
        <v>18000</v>
      </c>
      <c r="K109" s="10">
        <v>18000</v>
      </c>
      <c r="L109" s="10">
        <v>18000</v>
      </c>
      <c r="M109" s="10">
        <v>18000</v>
      </c>
      <c r="N109" s="10">
        <v>18000</v>
      </c>
      <c r="O109" s="10">
        <v>18400</v>
      </c>
      <c r="P109" s="10">
        <v>18400</v>
      </c>
      <c r="Q109" s="10">
        <v>18400</v>
      </c>
      <c r="R109" s="10">
        <v>18400</v>
      </c>
      <c r="S109" s="16">
        <v>18400</v>
      </c>
      <c r="T109" s="23">
        <f t="shared" si="2"/>
        <v>234400</v>
      </c>
    </row>
    <row r="110" spans="1:20" ht="24">
      <c r="A110" s="7"/>
      <c r="B110" s="7" t="s">
        <v>471</v>
      </c>
      <c r="C110" s="11" t="s">
        <v>475</v>
      </c>
      <c r="D110" s="8">
        <v>0</v>
      </c>
      <c r="E110" s="8">
        <v>0</v>
      </c>
      <c r="F110" s="8">
        <v>0</v>
      </c>
      <c r="G110" s="6">
        <v>17200</v>
      </c>
      <c r="H110" s="13">
        <v>17600</v>
      </c>
      <c r="I110" s="10">
        <v>17600</v>
      </c>
      <c r="J110" s="10">
        <v>18000</v>
      </c>
      <c r="K110" s="10">
        <v>18000</v>
      </c>
      <c r="L110" s="10">
        <v>18000</v>
      </c>
      <c r="M110" s="10">
        <v>18000</v>
      </c>
      <c r="N110" s="10">
        <v>18000</v>
      </c>
      <c r="O110" s="10">
        <v>18400</v>
      </c>
      <c r="P110" s="10">
        <v>18400</v>
      </c>
      <c r="Q110" s="10">
        <v>18400</v>
      </c>
      <c r="R110" s="10">
        <v>18400</v>
      </c>
      <c r="S110" s="16">
        <v>18400</v>
      </c>
      <c r="T110" s="23">
        <f t="shared" si="2"/>
        <v>234400</v>
      </c>
    </row>
    <row r="111" spans="1:20" ht="48">
      <c r="A111" s="7"/>
      <c r="B111" s="7" t="s">
        <v>472</v>
      </c>
      <c r="C111" s="11" t="s">
        <v>474</v>
      </c>
      <c r="D111" s="8">
        <v>0</v>
      </c>
      <c r="E111" s="8">
        <v>0</v>
      </c>
      <c r="F111" s="8">
        <v>0</v>
      </c>
      <c r="G111" s="6">
        <v>17200</v>
      </c>
      <c r="H111" s="13">
        <v>17600</v>
      </c>
      <c r="I111" s="10">
        <v>17600</v>
      </c>
      <c r="J111" s="10">
        <v>18000</v>
      </c>
      <c r="K111" s="10">
        <v>18000</v>
      </c>
      <c r="L111" s="10">
        <v>18000</v>
      </c>
      <c r="M111" s="10">
        <v>18000</v>
      </c>
      <c r="N111" s="10">
        <v>18000</v>
      </c>
      <c r="O111" s="10">
        <v>18400</v>
      </c>
      <c r="P111" s="10">
        <v>18400</v>
      </c>
      <c r="Q111" s="10">
        <v>18400</v>
      </c>
      <c r="R111" s="10">
        <v>18400</v>
      </c>
      <c r="S111" s="16">
        <v>18400</v>
      </c>
      <c r="T111" s="23">
        <f t="shared" si="2"/>
        <v>234400</v>
      </c>
    </row>
    <row r="112" spans="1:20" ht="72">
      <c r="A112" s="3" t="s">
        <v>221</v>
      </c>
      <c r="B112" s="3" t="s">
        <v>222</v>
      </c>
      <c r="C112" s="4" t="s">
        <v>223</v>
      </c>
      <c r="D112" s="6">
        <v>9283582</v>
      </c>
      <c r="E112" s="6">
        <v>0</v>
      </c>
      <c r="F112" s="6">
        <v>0</v>
      </c>
      <c r="G112" s="6">
        <v>488900</v>
      </c>
      <c r="H112" s="13">
        <v>488900</v>
      </c>
      <c r="I112" s="6">
        <v>488900</v>
      </c>
      <c r="J112" s="6">
        <v>488900</v>
      </c>
      <c r="K112" s="6">
        <v>488900</v>
      </c>
      <c r="L112" s="6">
        <v>488900</v>
      </c>
      <c r="M112" s="6">
        <v>488900</v>
      </c>
      <c r="N112" s="6">
        <v>488900</v>
      </c>
      <c r="O112" s="6">
        <v>488900</v>
      </c>
      <c r="P112" s="6">
        <v>488900</v>
      </c>
      <c r="Q112" s="6">
        <v>488900</v>
      </c>
      <c r="R112" s="6">
        <v>488900</v>
      </c>
      <c r="S112" s="13">
        <v>488900</v>
      </c>
      <c r="T112" s="23">
        <f t="shared" si="2"/>
        <v>15639282</v>
      </c>
    </row>
    <row r="113" spans="1:20" ht="24">
      <c r="A113" s="7" t="s">
        <v>0</v>
      </c>
      <c r="B113" s="7" t="s">
        <v>224</v>
      </c>
      <c r="C113" s="5" t="s">
        <v>225</v>
      </c>
      <c r="D113" s="8">
        <v>0</v>
      </c>
      <c r="E113" s="8">
        <v>0</v>
      </c>
      <c r="F113" s="8">
        <v>0</v>
      </c>
      <c r="G113" s="6">
        <v>488900</v>
      </c>
      <c r="H113" s="13">
        <v>488900</v>
      </c>
      <c r="I113" s="6">
        <v>488900</v>
      </c>
      <c r="J113" s="6">
        <v>488900</v>
      </c>
      <c r="K113" s="6">
        <v>488900</v>
      </c>
      <c r="L113" s="6">
        <v>488900</v>
      </c>
      <c r="M113" s="6">
        <v>488900</v>
      </c>
      <c r="N113" s="6">
        <v>488900</v>
      </c>
      <c r="O113" s="6">
        <v>488900</v>
      </c>
      <c r="P113" s="6">
        <v>488900</v>
      </c>
      <c r="Q113" s="6">
        <v>488900</v>
      </c>
      <c r="R113" s="6">
        <v>488900</v>
      </c>
      <c r="S113" s="13">
        <v>488900</v>
      </c>
      <c r="T113" s="23">
        <f t="shared" si="2"/>
        <v>6355700</v>
      </c>
    </row>
    <row r="114" spans="1:20" ht="60">
      <c r="A114" s="7" t="s">
        <v>0</v>
      </c>
      <c r="B114" s="7" t="s">
        <v>226</v>
      </c>
      <c r="C114" s="5" t="s">
        <v>227</v>
      </c>
      <c r="D114" s="8">
        <v>9283582</v>
      </c>
      <c r="E114" s="8">
        <v>0</v>
      </c>
      <c r="F114" s="8">
        <v>0</v>
      </c>
      <c r="G114" s="6">
        <v>488900</v>
      </c>
      <c r="H114" s="13">
        <v>488900</v>
      </c>
      <c r="I114" s="6">
        <v>488900</v>
      </c>
      <c r="J114" s="6">
        <v>488900</v>
      </c>
      <c r="K114" s="6">
        <v>488900</v>
      </c>
      <c r="L114" s="6">
        <v>488900</v>
      </c>
      <c r="M114" s="6">
        <v>488900</v>
      </c>
      <c r="N114" s="6">
        <v>488900</v>
      </c>
      <c r="O114" s="6">
        <v>488900</v>
      </c>
      <c r="P114" s="6">
        <v>488900</v>
      </c>
      <c r="Q114" s="6">
        <v>488900</v>
      </c>
      <c r="R114" s="6">
        <v>488900</v>
      </c>
      <c r="S114" s="13">
        <v>488900</v>
      </c>
      <c r="T114" s="23">
        <f t="shared" si="2"/>
        <v>15639282</v>
      </c>
    </row>
    <row r="115" spans="1:20" ht="24">
      <c r="A115" s="7" t="s">
        <v>0</v>
      </c>
      <c r="B115" s="7" t="s">
        <v>228</v>
      </c>
      <c r="C115" s="5" t="s">
        <v>229</v>
      </c>
      <c r="D115" s="8">
        <v>9283582</v>
      </c>
      <c r="E115" s="8">
        <v>0</v>
      </c>
      <c r="F115" s="8">
        <v>0</v>
      </c>
      <c r="G115" s="8">
        <v>0</v>
      </c>
      <c r="H115" s="14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14">
        <v>0</v>
      </c>
      <c r="T115" s="23">
        <f t="shared" si="2"/>
        <v>9283582</v>
      </c>
    </row>
    <row r="116" spans="1:20" ht="24">
      <c r="A116" s="3" t="s">
        <v>230</v>
      </c>
      <c r="B116" s="3" t="s">
        <v>231</v>
      </c>
      <c r="C116" s="4" t="s">
        <v>232</v>
      </c>
      <c r="D116" s="6">
        <v>1674600</v>
      </c>
      <c r="E116" s="6">
        <v>1295600</v>
      </c>
      <c r="F116" s="6">
        <v>1295600</v>
      </c>
      <c r="G116" s="6">
        <v>1460000</v>
      </c>
      <c r="H116" s="13">
        <v>1460000</v>
      </c>
      <c r="I116" s="13">
        <v>1460000</v>
      </c>
      <c r="J116" s="13">
        <v>1460000</v>
      </c>
      <c r="K116" s="13">
        <v>1460000</v>
      </c>
      <c r="L116" s="13">
        <v>1460000</v>
      </c>
      <c r="M116" s="13">
        <v>1460000</v>
      </c>
      <c r="N116" s="13">
        <v>1460000</v>
      </c>
      <c r="O116" s="13">
        <v>1460000</v>
      </c>
      <c r="P116" s="13">
        <v>1460000</v>
      </c>
      <c r="Q116" s="13">
        <v>1460000</v>
      </c>
      <c r="R116" s="13">
        <v>1460000</v>
      </c>
      <c r="S116" s="13">
        <v>1460000</v>
      </c>
      <c r="T116" s="23">
        <f t="shared" si="2"/>
        <v>23245800</v>
      </c>
    </row>
    <row r="117" spans="1:20" ht="48">
      <c r="A117" s="3" t="s">
        <v>233</v>
      </c>
      <c r="B117" s="3" t="s">
        <v>234</v>
      </c>
      <c r="C117" s="4" t="s">
        <v>235</v>
      </c>
      <c r="D117" s="6">
        <v>373000</v>
      </c>
      <c r="E117" s="6">
        <v>0</v>
      </c>
      <c r="F117" s="6">
        <v>0</v>
      </c>
      <c r="G117" s="6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23">
        <f t="shared" si="2"/>
        <v>373000</v>
      </c>
    </row>
    <row r="118" spans="1:20" ht="36">
      <c r="A118" s="7" t="s">
        <v>0</v>
      </c>
      <c r="B118" s="7" t="s">
        <v>236</v>
      </c>
      <c r="C118" s="5" t="s">
        <v>237</v>
      </c>
      <c r="D118" s="8">
        <v>373000</v>
      </c>
      <c r="E118" s="8">
        <v>0</v>
      </c>
      <c r="F118" s="8">
        <v>0</v>
      </c>
      <c r="G118" s="8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23">
        <f t="shared" si="2"/>
        <v>373000</v>
      </c>
    </row>
    <row r="119" spans="1:20" ht="24">
      <c r="A119" s="7" t="s">
        <v>0</v>
      </c>
      <c r="B119" s="7" t="s">
        <v>238</v>
      </c>
      <c r="C119" s="5" t="s">
        <v>239</v>
      </c>
      <c r="D119" s="8">
        <v>373000</v>
      </c>
      <c r="E119" s="8">
        <v>0</v>
      </c>
      <c r="F119" s="8">
        <v>0</v>
      </c>
      <c r="G119" s="8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23">
        <f t="shared" si="2"/>
        <v>373000</v>
      </c>
    </row>
    <row r="120" spans="1:20" ht="48">
      <c r="A120" s="3" t="s">
        <v>240</v>
      </c>
      <c r="B120" s="3" t="s">
        <v>241</v>
      </c>
      <c r="C120" s="4" t="s">
        <v>242</v>
      </c>
      <c r="D120" s="6">
        <v>10000</v>
      </c>
      <c r="E120" s="6">
        <v>10000</v>
      </c>
      <c r="F120" s="6">
        <v>10000</v>
      </c>
      <c r="G120" s="6">
        <v>10000</v>
      </c>
      <c r="H120" s="13">
        <v>10000</v>
      </c>
      <c r="I120" s="13">
        <v>10000</v>
      </c>
      <c r="J120" s="13">
        <v>10000</v>
      </c>
      <c r="K120" s="13">
        <v>10000</v>
      </c>
      <c r="L120" s="13">
        <v>10000</v>
      </c>
      <c r="M120" s="13">
        <v>10000</v>
      </c>
      <c r="N120" s="13">
        <v>10000</v>
      </c>
      <c r="O120" s="13">
        <v>10000</v>
      </c>
      <c r="P120" s="13">
        <v>10000</v>
      </c>
      <c r="Q120" s="13">
        <v>10000</v>
      </c>
      <c r="R120" s="13">
        <v>10000</v>
      </c>
      <c r="S120" s="13">
        <v>10000</v>
      </c>
      <c r="T120" s="23">
        <f t="shared" si="2"/>
        <v>160000</v>
      </c>
    </row>
    <row r="121" spans="1:20" ht="36">
      <c r="A121" s="7" t="s">
        <v>0</v>
      </c>
      <c r="B121" s="7" t="s">
        <v>243</v>
      </c>
      <c r="C121" s="5" t="s">
        <v>244</v>
      </c>
      <c r="D121" s="8">
        <v>10000</v>
      </c>
      <c r="E121" s="8">
        <v>10000</v>
      </c>
      <c r="F121" s="8">
        <v>10000</v>
      </c>
      <c r="G121" s="8">
        <v>10000</v>
      </c>
      <c r="H121" s="14">
        <v>10000</v>
      </c>
      <c r="I121" s="14">
        <v>10000</v>
      </c>
      <c r="J121" s="14">
        <v>10000</v>
      </c>
      <c r="K121" s="14">
        <v>10000</v>
      </c>
      <c r="L121" s="14">
        <v>10000</v>
      </c>
      <c r="M121" s="14">
        <v>10000</v>
      </c>
      <c r="N121" s="14">
        <v>10000</v>
      </c>
      <c r="O121" s="14">
        <v>10000</v>
      </c>
      <c r="P121" s="14">
        <v>10000</v>
      </c>
      <c r="Q121" s="14">
        <v>10000</v>
      </c>
      <c r="R121" s="14">
        <v>10000</v>
      </c>
      <c r="S121" s="14">
        <v>10000</v>
      </c>
      <c r="T121" s="23">
        <f t="shared" si="2"/>
        <v>160000</v>
      </c>
    </row>
    <row r="122" spans="1:20" ht="24">
      <c r="A122" s="7" t="s">
        <v>0</v>
      </c>
      <c r="B122" s="7" t="s">
        <v>245</v>
      </c>
      <c r="C122" s="5" t="s">
        <v>246</v>
      </c>
      <c r="D122" s="8">
        <v>10000</v>
      </c>
      <c r="E122" s="8">
        <v>10000</v>
      </c>
      <c r="F122" s="8">
        <v>10000</v>
      </c>
      <c r="G122" s="8">
        <v>10000</v>
      </c>
      <c r="H122" s="14">
        <v>10000</v>
      </c>
      <c r="I122" s="14">
        <v>10000</v>
      </c>
      <c r="J122" s="14">
        <v>10000</v>
      </c>
      <c r="K122" s="14">
        <v>10000</v>
      </c>
      <c r="L122" s="14">
        <v>10000</v>
      </c>
      <c r="M122" s="14">
        <v>10000</v>
      </c>
      <c r="N122" s="14">
        <v>10000</v>
      </c>
      <c r="O122" s="14">
        <v>10000</v>
      </c>
      <c r="P122" s="14">
        <v>10000</v>
      </c>
      <c r="Q122" s="14">
        <v>10000</v>
      </c>
      <c r="R122" s="14">
        <v>10000</v>
      </c>
      <c r="S122" s="14">
        <v>10000</v>
      </c>
      <c r="T122" s="23">
        <f t="shared" si="2"/>
        <v>160000</v>
      </c>
    </row>
    <row r="123" spans="1:20" ht="72">
      <c r="A123" s="3" t="s">
        <v>247</v>
      </c>
      <c r="B123" s="3" t="s">
        <v>248</v>
      </c>
      <c r="C123" s="4" t="s">
        <v>249</v>
      </c>
      <c r="D123" s="6">
        <v>1291600</v>
      </c>
      <c r="E123" s="6">
        <v>1285600</v>
      </c>
      <c r="F123" s="6">
        <v>1285600</v>
      </c>
      <c r="G123" s="6">
        <v>1450000</v>
      </c>
      <c r="H123" s="13">
        <v>1450000</v>
      </c>
      <c r="I123" s="13">
        <v>1450000</v>
      </c>
      <c r="J123" s="13">
        <v>1450000</v>
      </c>
      <c r="K123" s="13">
        <v>1450000</v>
      </c>
      <c r="L123" s="13">
        <v>1450000</v>
      </c>
      <c r="M123" s="13">
        <v>1450000</v>
      </c>
      <c r="N123" s="13">
        <v>1450000</v>
      </c>
      <c r="O123" s="13">
        <v>1450000</v>
      </c>
      <c r="P123" s="13">
        <v>1450000</v>
      </c>
      <c r="Q123" s="13">
        <v>1450000</v>
      </c>
      <c r="R123" s="13">
        <v>1450000</v>
      </c>
      <c r="S123" s="13">
        <v>1450000</v>
      </c>
      <c r="T123" s="23">
        <f t="shared" si="2"/>
        <v>22712800</v>
      </c>
    </row>
    <row r="124" spans="1:20" ht="36">
      <c r="A124" s="7" t="s">
        <v>0</v>
      </c>
      <c r="B124" s="7" t="s">
        <v>250</v>
      </c>
      <c r="C124" s="5" t="s">
        <v>251</v>
      </c>
      <c r="D124" s="8">
        <v>1291600</v>
      </c>
      <c r="E124" s="8">
        <v>1285600</v>
      </c>
      <c r="F124" s="8">
        <v>1285600</v>
      </c>
      <c r="G124" s="8">
        <v>1450000</v>
      </c>
      <c r="H124" s="14">
        <v>1450000</v>
      </c>
      <c r="I124" s="14">
        <v>1450000</v>
      </c>
      <c r="J124" s="14">
        <v>1450000</v>
      </c>
      <c r="K124" s="14">
        <v>1450000</v>
      </c>
      <c r="L124" s="14">
        <v>1450000</v>
      </c>
      <c r="M124" s="14">
        <v>1450000</v>
      </c>
      <c r="N124" s="14">
        <v>1450000</v>
      </c>
      <c r="O124" s="14">
        <v>1450000</v>
      </c>
      <c r="P124" s="14">
        <v>1450000</v>
      </c>
      <c r="Q124" s="14">
        <v>1450000</v>
      </c>
      <c r="R124" s="14">
        <v>1450000</v>
      </c>
      <c r="S124" s="14">
        <v>1450000</v>
      </c>
      <c r="T124" s="23">
        <f t="shared" si="2"/>
        <v>22712800</v>
      </c>
    </row>
    <row r="125" spans="1:20" ht="36">
      <c r="A125" s="7" t="s">
        <v>0</v>
      </c>
      <c r="B125" s="7" t="s">
        <v>252</v>
      </c>
      <c r="C125" s="5" t="s">
        <v>253</v>
      </c>
      <c r="D125" s="8">
        <v>1291600</v>
      </c>
      <c r="E125" s="8">
        <v>1285600</v>
      </c>
      <c r="F125" s="8">
        <v>1285600</v>
      </c>
      <c r="G125" s="8">
        <v>1450000</v>
      </c>
      <c r="H125" s="14">
        <v>1450000</v>
      </c>
      <c r="I125" s="14">
        <v>1450000</v>
      </c>
      <c r="J125" s="14">
        <v>1450000</v>
      </c>
      <c r="K125" s="14">
        <v>1450000</v>
      </c>
      <c r="L125" s="14">
        <v>1450000</v>
      </c>
      <c r="M125" s="14">
        <v>1450000</v>
      </c>
      <c r="N125" s="14">
        <v>1450000</v>
      </c>
      <c r="O125" s="14">
        <v>1450000</v>
      </c>
      <c r="P125" s="14">
        <v>1450000</v>
      </c>
      <c r="Q125" s="14">
        <v>1450000</v>
      </c>
      <c r="R125" s="14">
        <v>1450000</v>
      </c>
      <c r="S125" s="14">
        <v>1450000</v>
      </c>
      <c r="T125" s="23">
        <f t="shared" si="2"/>
        <v>22712800</v>
      </c>
    </row>
    <row r="126" spans="1:20" ht="24">
      <c r="A126" s="3" t="s">
        <v>254</v>
      </c>
      <c r="B126" s="3" t="s">
        <v>255</v>
      </c>
      <c r="C126" s="4" t="s">
        <v>256</v>
      </c>
      <c r="D126" s="6">
        <v>22794700</v>
      </c>
      <c r="E126" s="6">
        <v>22780100</v>
      </c>
      <c r="F126" s="6">
        <v>32039600</v>
      </c>
      <c r="G126" s="6">
        <v>32039600</v>
      </c>
      <c r="H126" s="13">
        <v>32039600</v>
      </c>
      <c r="I126" s="13">
        <v>32039600</v>
      </c>
      <c r="J126" s="13">
        <v>32039600</v>
      </c>
      <c r="K126" s="13">
        <v>32039600</v>
      </c>
      <c r="L126" s="13">
        <v>32039600</v>
      </c>
      <c r="M126" s="13">
        <v>32039600</v>
      </c>
      <c r="N126" s="13">
        <v>32039600</v>
      </c>
      <c r="O126" s="13">
        <v>32039600</v>
      </c>
      <c r="P126" s="13">
        <v>32039600</v>
      </c>
      <c r="Q126" s="13">
        <v>32039600</v>
      </c>
      <c r="R126" s="13">
        <v>32039600</v>
      </c>
      <c r="S126" s="13">
        <v>32039600</v>
      </c>
      <c r="T126" s="23">
        <f t="shared" si="2"/>
        <v>494129200</v>
      </c>
    </row>
    <row r="127" spans="1:20" ht="36">
      <c r="A127" s="3" t="s">
        <v>257</v>
      </c>
      <c r="B127" s="3" t="s">
        <v>258</v>
      </c>
      <c r="C127" s="4" t="s">
        <v>259</v>
      </c>
      <c r="D127" s="6">
        <v>22764700</v>
      </c>
      <c r="E127" s="6">
        <v>22750100</v>
      </c>
      <c r="F127" s="6">
        <v>32009600</v>
      </c>
      <c r="G127" s="6">
        <v>32009600</v>
      </c>
      <c r="H127" s="13">
        <v>32009600</v>
      </c>
      <c r="I127" s="13">
        <v>32009600</v>
      </c>
      <c r="J127" s="13">
        <v>32009600</v>
      </c>
      <c r="K127" s="13">
        <v>32009600</v>
      </c>
      <c r="L127" s="13">
        <v>32009600</v>
      </c>
      <c r="M127" s="13">
        <v>32009600</v>
      </c>
      <c r="N127" s="13">
        <v>32009600</v>
      </c>
      <c r="O127" s="13">
        <v>32009600</v>
      </c>
      <c r="P127" s="13">
        <v>32009600</v>
      </c>
      <c r="Q127" s="13">
        <v>32009600</v>
      </c>
      <c r="R127" s="13">
        <v>32009600</v>
      </c>
      <c r="S127" s="13">
        <v>32009600</v>
      </c>
      <c r="T127" s="23">
        <f t="shared" si="2"/>
        <v>493649200</v>
      </c>
    </row>
    <row r="128" spans="1:20" ht="36">
      <c r="A128" s="7" t="s">
        <v>0</v>
      </c>
      <c r="B128" s="7" t="s">
        <v>260</v>
      </c>
      <c r="C128" s="5" t="s">
        <v>261</v>
      </c>
      <c r="D128" s="8">
        <v>22764700</v>
      </c>
      <c r="E128" s="8">
        <v>22750100</v>
      </c>
      <c r="F128" s="8">
        <v>32009600</v>
      </c>
      <c r="G128" s="8">
        <v>32009600</v>
      </c>
      <c r="H128" s="14">
        <v>32009600</v>
      </c>
      <c r="I128" s="14">
        <v>32009600</v>
      </c>
      <c r="J128" s="14">
        <v>32009600</v>
      </c>
      <c r="K128" s="14">
        <v>32009600</v>
      </c>
      <c r="L128" s="14">
        <v>32009600</v>
      </c>
      <c r="M128" s="14">
        <v>32009600</v>
      </c>
      <c r="N128" s="14">
        <v>32009600</v>
      </c>
      <c r="O128" s="14">
        <v>32009600</v>
      </c>
      <c r="P128" s="14">
        <v>32009600</v>
      </c>
      <c r="Q128" s="14">
        <v>32009600</v>
      </c>
      <c r="R128" s="14">
        <v>32009600</v>
      </c>
      <c r="S128" s="14">
        <v>32009600</v>
      </c>
      <c r="T128" s="23">
        <f t="shared" si="2"/>
        <v>493649200</v>
      </c>
    </row>
    <row r="129" spans="1:20" ht="48">
      <c r="A129" s="7" t="s">
        <v>0</v>
      </c>
      <c r="B129" s="7" t="s">
        <v>262</v>
      </c>
      <c r="C129" s="5" t="s">
        <v>263</v>
      </c>
      <c r="D129" s="8">
        <v>5623400</v>
      </c>
      <c r="E129" s="8">
        <v>5917400</v>
      </c>
      <c r="F129" s="8">
        <v>12982100</v>
      </c>
      <c r="G129" s="8">
        <v>12982100</v>
      </c>
      <c r="H129" s="14">
        <v>12982100</v>
      </c>
      <c r="I129" s="14">
        <v>12982100</v>
      </c>
      <c r="J129" s="14">
        <v>12982100</v>
      </c>
      <c r="K129" s="14">
        <v>12982100</v>
      </c>
      <c r="L129" s="14">
        <v>12982100</v>
      </c>
      <c r="M129" s="14">
        <v>12982100</v>
      </c>
      <c r="N129" s="14">
        <v>12982100</v>
      </c>
      <c r="O129" s="14">
        <v>12982100</v>
      </c>
      <c r="P129" s="14">
        <v>12982100</v>
      </c>
      <c r="Q129" s="14">
        <v>12982100</v>
      </c>
      <c r="R129" s="14">
        <v>12982100</v>
      </c>
      <c r="S129" s="14">
        <v>12982100</v>
      </c>
      <c r="T129" s="23">
        <f t="shared" si="2"/>
        <v>193290200</v>
      </c>
    </row>
    <row r="130" spans="1:20" ht="36">
      <c r="A130" s="7" t="s">
        <v>0</v>
      </c>
      <c r="B130" s="7" t="s">
        <v>264</v>
      </c>
      <c r="C130" s="5" t="s">
        <v>265</v>
      </c>
      <c r="D130" s="8">
        <v>10848300</v>
      </c>
      <c r="E130" s="8">
        <v>10554300</v>
      </c>
      <c r="F130" s="8">
        <v>9954300</v>
      </c>
      <c r="G130" s="8">
        <v>9954300</v>
      </c>
      <c r="H130" s="14">
        <v>9954300</v>
      </c>
      <c r="I130" s="14">
        <v>9954300</v>
      </c>
      <c r="J130" s="14">
        <v>9954300</v>
      </c>
      <c r="K130" s="14">
        <v>9954300</v>
      </c>
      <c r="L130" s="14">
        <v>9954300</v>
      </c>
      <c r="M130" s="14">
        <v>9954300</v>
      </c>
      <c r="N130" s="14">
        <v>9954300</v>
      </c>
      <c r="O130" s="14">
        <v>9954300</v>
      </c>
      <c r="P130" s="14">
        <v>9954300</v>
      </c>
      <c r="Q130" s="14">
        <v>9954300</v>
      </c>
      <c r="R130" s="14">
        <v>9954300</v>
      </c>
      <c r="S130" s="14">
        <v>9954300</v>
      </c>
      <c r="T130" s="23">
        <f t="shared" si="2"/>
        <v>160762800</v>
      </c>
    </row>
    <row r="131" spans="1:20" ht="36">
      <c r="A131" s="7" t="s">
        <v>0</v>
      </c>
      <c r="B131" s="7" t="s">
        <v>266</v>
      </c>
      <c r="C131" s="5" t="s">
        <v>267</v>
      </c>
      <c r="D131" s="8">
        <v>3465400</v>
      </c>
      <c r="E131" s="8">
        <v>3450800</v>
      </c>
      <c r="F131" s="8">
        <v>6245600</v>
      </c>
      <c r="G131" s="8">
        <v>6245600</v>
      </c>
      <c r="H131" s="14">
        <v>6245600</v>
      </c>
      <c r="I131" s="14">
        <v>6245600</v>
      </c>
      <c r="J131" s="14">
        <v>6245600</v>
      </c>
      <c r="K131" s="14">
        <v>6245600</v>
      </c>
      <c r="L131" s="14">
        <v>6245600</v>
      </c>
      <c r="M131" s="14">
        <v>6245600</v>
      </c>
      <c r="N131" s="14">
        <v>6245600</v>
      </c>
      <c r="O131" s="14">
        <v>6245600</v>
      </c>
      <c r="P131" s="14">
        <v>6245600</v>
      </c>
      <c r="Q131" s="14">
        <v>6245600</v>
      </c>
      <c r="R131" s="14">
        <v>6245600</v>
      </c>
      <c r="S131" s="14">
        <v>6245600</v>
      </c>
      <c r="T131" s="23">
        <f t="shared" si="2"/>
        <v>94354600</v>
      </c>
    </row>
    <row r="132" spans="1:20" ht="36">
      <c r="A132" s="7" t="s">
        <v>0</v>
      </c>
      <c r="B132" s="7" t="s">
        <v>268</v>
      </c>
      <c r="C132" s="5" t="s">
        <v>269</v>
      </c>
      <c r="D132" s="8">
        <v>2405100</v>
      </c>
      <c r="E132" s="8">
        <v>2405100</v>
      </c>
      <c r="F132" s="8">
        <v>2405100</v>
      </c>
      <c r="G132" s="8">
        <v>2405100</v>
      </c>
      <c r="H132" s="14">
        <v>2405100</v>
      </c>
      <c r="I132" s="14">
        <v>2405100</v>
      </c>
      <c r="J132" s="14">
        <v>2405100</v>
      </c>
      <c r="K132" s="14">
        <v>2405100</v>
      </c>
      <c r="L132" s="14">
        <v>2405100</v>
      </c>
      <c r="M132" s="14">
        <v>2405100</v>
      </c>
      <c r="N132" s="14">
        <v>2405100</v>
      </c>
      <c r="O132" s="14">
        <v>2405100</v>
      </c>
      <c r="P132" s="14">
        <v>2405100</v>
      </c>
      <c r="Q132" s="14">
        <v>2405100</v>
      </c>
      <c r="R132" s="14">
        <v>2405100</v>
      </c>
      <c r="S132" s="14">
        <v>2405100</v>
      </c>
      <c r="T132" s="23">
        <f t="shared" si="2"/>
        <v>38481600</v>
      </c>
    </row>
    <row r="133" spans="1:20" ht="48">
      <c r="A133" s="7" t="s">
        <v>0</v>
      </c>
      <c r="B133" s="7" t="s">
        <v>270</v>
      </c>
      <c r="C133" s="5" t="s">
        <v>271</v>
      </c>
      <c r="D133" s="8">
        <v>422500</v>
      </c>
      <c r="E133" s="8">
        <v>422500</v>
      </c>
      <c r="F133" s="8">
        <v>422500</v>
      </c>
      <c r="G133" s="8">
        <v>422500</v>
      </c>
      <c r="H133" s="14">
        <v>422500</v>
      </c>
      <c r="I133" s="14">
        <v>422500</v>
      </c>
      <c r="J133" s="14">
        <v>422500</v>
      </c>
      <c r="K133" s="14">
        <v>422500</v>
      </c>
      <c r="L133" s="14">
        <v>422500</v>
      </c>
      <c r="M133" s="14">
        <v>422500</v>
      </c>
      <c r="N133" s="14">
        <v>422500</v>
      </c>
      <c r="O133" s="14">
        <v>422500</v>
      </c>
      <c r="P133" s="14">
        <v>422500</v>
      </c>
      <c r="Q133" s="14">
        <v>422500</v>
      </c>
      <c r="R133" s="14">
        <v>422500</v>
      </c>
      <c r="S133" s="14">
        <v>422500</v>
      </c>
      <c r="T133" s="23">
        <f t="shared" si="2"/>
        <v>6760000</v>
      </c>
    </row>
    <row r="134" spans="1:20" ht="36">
      <c r="A134" s="3" t="s">
        <v>272</v>
      </c>
      <c r="B134" s="3" t="s">
        <v>273</v>
      </c>
      <c r="C134" s="4" t="s">
        <v>274</v>
      </c>
      <c r="D134" s="6">
        <v>30000</v>
      </c>
      <c r="E134" s="6">
        <v>30000</v>
      </c>
      <c r="F134" s="6">
        <v>30000</v>
      </c>
      <c r="G134" s="6">
        <v>30000</v>
      </c>
      <c r="H134" s="13">
        <v>30000</v>
      </c>
      <c r="I134" s="13">
        <v>30000</v>
      </c>
      <c r="J134" s="13">
        <v>30000</v>
      </c>
      <c r="K134" s="13">
        <v>30000</v>
      </c>
      <c r="L134" s="13">
        <v>30000</v>
      </c>
      <c r="M134" s="13">
        <v>30000</v>
      </c>
      <c r="N134" s="13">
        <v>30000</v>
      </c>
      <c r="O134" s="13">
        <v>30000</v>
      </c>
      <c r="P134" s="13">
        <v>30000</v>
      </c>
      <c r="Q134" s="13">
        <v>30000</v>
      </c>
      <c r="R134" s="13">
        <v>30000</v>
      </c>
      <c r="S134" s="13">
        <v>30000</v>
      </c>
      <c r="T134" s="23">
        <f t="shared" si="2"/>
        <v>480000</v>
      </c>
    </row>
    <row r="135" spans="1:20" ht="36">
      <c r="A135" s="7" t="s">
        <v>0</v>
      </c>
      <c r="B135" s="7" t="s">
        <v>275</v>
      </c>
      <c r="C135" s="5" t="s">
        <v>276</v>
      </c>
      <c r="D135" s="8">
        <v>30000</v>
      </c>
      <c r="E135" s="8">
        <v>30000</v>
      </c>
      <c r="F135" s="8">
        <v>30000</v>
      </c>
      <c r="G135" s="8">
        <v>30000</v>
      </c>
      <c r="H135" s="14">
        <v>30000</v>
      </c>
      <c r="I135" s="14">
        <v>30000</v>
      </c>
      <c r="J135" s="14">
        <v>30000</v>
      </c>
      <c r="K135" s="14">
        <v>30000</v>
      </c>
      <c r="L135" s="14">
        <v>30000</v>
      </c>
      <c r="M135" s="14">
        <v>30000</v>
      </c>
      <c r="N135" s="14">
        <v>30000</v>
      </c>
      <c r="O135" s="14">
        <v>30000</v>
      </c>
      <c r="P135" s="14">
        <v>30000</v>
      </c>
      <c r="Q135" s="14">
        <v>30000</v>
      </c>
      <c r="R135" s="14">
        <v>30000</v>
      </c>
      <c r="S135" s="14">
        <v>30000</v>
      </c>
      <c r="T135" s="23">
        <f t="shared" si="2"/>
        <v>480000</v>
      </c>
    </row>
    <row r="136" spans="1:20" ht="24">
      <c r="A136" s="7" t="s">
        <v>0</v>
      </c>
      <c r="B136" s="7" t="s">
        <v>277</v>
      </c>
      <c r="C136" s="5" t="s">
        <v>278</v>
      </c>
      <c r="D136" s="8">
        <v>30000</v>
      </c>
      <c r="E136" s="8">
        <v>30000</v>
      </c>
      <c r="F136" s="8">
        <v>30000</v>
      </c>
      <c r="G136" s="8">
        <v>30000</v>
      </c>
      <c r="H136" s="14">
        <v>30000</v>
      </c>
      <c r="I136" s="14">
        <v>30000</v>
      </c>
      <c r="J136" s="14">
        <v>30000</v>
      </c>
      <c r="K136" s="14">
        <v>30000</v>
      </c>
      <c r="L136" s="14">
        <v>30000</v>
      </c>
      <c r="M136" s="14">
        <v>30000</v>
      </c>
      <c r="N136" s="14">
        <v>30000</v>
      </c>
      <c r="O136" s="14">
        <v>30000</v>
      </c>
      <c r="P136" s="14">
        <v>30000</v>
      </c>
      <c r="Q136" s="14">
        <v>30000</v>
      </c>
      <c r="R136" s="14">
        <v>30000</v>
      </c>
      <c r="S136" s="14">
        <v>30000</v>
      </c>
      <c r="T136" s="23">
        <f t="shared" ref="T136:T199" si="3">SUM(D136:S136)</f>
        <v>480000</v>
      </c>
    </row>
    <row r="137" spans="1:20" ht="36">
      <c r="A137" s="3" t="s">
        <v>279</v>
      </c>
      <c r="B137" s="3" t="s">
        <v>280</v>
      </c>
      <c r="C137" s="4" t="s">
        <v>281</v>
      </c>
      <c r="D137" s="6">
        <v>28350939</v>
      </c>
      <c r="E137" s="6">
        <v>22885008</v>
      </c>
      <c r="F137" s="6">
        <v>21205908</v>
      </c>
      <c r="G137" s="6">
        <v>19928700</v>
      </c>
      <c r="H137" s="13">
        <v>19928700</v>
      </c>
      <c r="I137" s="13">
        <v>19928700</v>
      </c>
      <c r="J137" s="13">
        <v>19928700</v>
      </c>
      <c r="K137" s="13">
        <v>19928700</v>
      </c>
      <c r="L137" s="13">
        <v>19928700</v>
      </c>
      <c r="M137" s="13">
        <v>19928700</v>
      </c>
      <c r="N137" s="13">
        <v>19928700</v>
      </c>
      <c r="O137" s="13">
        <v>19928700</v>
      </c>
      <c r="P137" s="13">
        <v>19928700</v>
      </c>
      <c r="Q137" s="13">
        <v>19928700</v>
      </c>
      <c r="R137" s="13">
        <v>19928700</v>
      </c>
      <c r="S137" s="13">
        <v>19928700</v>
      </c>
      <c r="T137" s="23">
        <f t="shared" si="3"/>
        <v>331514955</v>
      </c>
    </row>
    <row r="138" spans="1:20" ht="60">
      <c r="A138" s="3" t="s">
        <v>282</v>
      </c>
      <c r="B138" s="3" t="s">
        <v>283</v>
      </c>
      <c r="C138" s="4" t="s">
        <v>284</v>
      </c>
      <c r="D138" s="6">
        <v>24401839</v>
      </c>
      <c r="E138" s="6">
        <v>18785600</v>
      </c>
      <c r="F138" s="6">
        <v>17106500</v>
      </c>
      <c r="G138" s="6">
        <v>16080700</v>
      </c>
      <c r="H138" s="13">
        <v>16080700</v>
      </c>
      <c r="I138" s="13">
        <v>16080700</v>
      </c>
      <c r="J138" s="13">
        <v>16080700</v>
      </c>
      <c r="K138" s="13">
        <v>16080700</v>
      </c>
      <c r="L138" s="13">
        <v>16080700</v>
      </c>
      <c r="M138" s="13">
        <v>16080700</v>
      </c>
      <c r="N138" s="13">
        <v>16080700</v>
      </c>
      <c r="O138" s="13">
        <v>16080700</v>
      </c>
      <c r="P138" s="13">
        <v>16080700</v>
      </c>
      <c r="Q138" s="13">
        <v>16080700</v>
      </c>
      <c r="R138" s="13">
        <v>16080700</v>
      </c>
      <c r="S138" s="13">
        <v>16080700</v>
      </c>
      <c r="T138" s="23">
        <f t="shared" si="3"/>
        <v>269343039</v>
      </c>
    </row>
    <row r="139" spans="1:20" ht="48">
      <c r="A139" s="7" t="s">
        <v>0</v>
      </c>
      <c r="B139" s="7" t="s">
        <v>285</v>
      </c>
      <c r="C139" s="5" t="s">
        <v>286</v>
      </c>
      <c r="D139" s="8">
        <v>300000</v>
      </c>
      <c r="E139" s="8">
        <v>0</v>
      </c>
      <c r="F139" s="8">
        <v>0</v>
      </c>
      <c r="G139" s="8">
        <v>300000</v>
      </c>
      <c r="H139" s="14">
        <v>300000</v>
      </c>
      <c r="I139" s="14">
        <v>300000</v>
      </c>
      <c r="J139" s="14">
        <v>300000</v>
      </c>
      <c r="K139" s="14">
        <v>300000</v>
      </c>
      <c r="L139" s="14">
        <v>300000</v>
      </c>
      <c r="M139" s="14">
        <v>300000</v>
      </c>
      <c r="N139" s="14">
        <v>300000</v>
      </c>
      <c r="O139" s="14">
        <v>300000</v>
      </c>
      <c r="P139" s="14">
        <v>300000</v>
      </c>
      <c r="Q139" s="14">
        <v>300000</v>
      </c>
      <c r="R139" s="14">
        <v>300000</v>
      </c>
      <c r="S139" s="14">
        <v>300000</v>
      </c>
      <c r="T139" s="23">
        <f t="shared" si="3"/>
        <v>4200000</v>
      </c>
    </row>
    <row r="140" spans="1:20" ht="24">
      <c r="A140" s="7" t="s">
        <v>0</v>
      </c>
      <c r="B140" s="7" t="s">
        <v>287</v>
      </c>
      <c r="C140" s="5" t="s">
        <v>288</v>
      </c>
      <c r="D140" s="8">
        <v>300000</v>
      </c>
      <c r="E140" s="8">
        <v>0</v>
      </c>
      <c r="F140" s="8">
        <v>0</v>
      </c>
      <c r="G140" s="8">
        <v>300000</v>
      </c>
      <c r="H140" s="14">
        <v>300000</v>
      </c>
      <c r="I140" s="14">
        <v>300000</v>
      </c>
      <c r="J140" s="14">
        <v>300000</v>
      </c>
      <c r="K140" s="14">
        <v>300000</v>
      </c>
      <c r="L140" s="14">
        <v>300000</v>
      </c>
      <c r="M140" s="14">
        <v>300000</v>
      </c>
      <c r="N140" s="14">
        <v>300000</v>
      </c>
      <c r="O140" s="14">
        <v>300000</v>
      </c>
      <c r="P140" s="14">
        <v>300000</v>
      </c>
      <c r="Q140" s="14">
        <v>300000</v>
      </c>
      <c r="R140" s="14">
        <v>300000</v>
      </c>
      <c r="S140" s="14">
        <v>300000</v>
      </c>
      <c r="T140" s="23">
        <f t="shared" si="3"/>
        <v>4200000</v>
      </c>
    </row>
    <row r="141" spans="1:20" ht="60">
      <c r="A141" s="7" t="s">
        <v>0</v>
      </c>
      <c r="B141" s="7" t="s">
        <v>289</v>
      </c>
      <c r="C141" s="5" t="s">
        <v>290</v>
      </c>
      <c r="D141" s="8">
        <v>24101839</v>
      </c>
      <c r="E141" s="8">
        <v>18785600</v>
      </c>
      <c r="F141" s="8">
        <v>17106500</v>
      </c>
      <c r="G141" s="8">
        <v>15780700</v>
      </c>
      <c r="H141" s="14">
        <v>15780700</v>
      </c>
      <c r="I141" s="14">
        <v>15780700</v>
      </c>
      <c r="J141" s="14">
        <v>15780700</v>
      </c>
      <c r="K141" s="14">
        <v>15780700</v>
      </c>
      <c r="L141" s="14">
        <v>15780700</v>
      </c>
      <c r="M141" s="14">
        <v>15780700</v>
      </c>
      <c r="N141" s="14">
        <v>15780700</v>
      </c>
      <c r="O141" s="14">
        <v>15780700</v>
      </c>
      <c r="P141" s="14">
        <v>15780700</v>
      </c>
      <c r="Q141" s="14">
        <v>15780700</v>
      </c>
      <c r="R141" s="14">
        <v>15780700</v>
      </c>
      <c r="S141" s="14">
        <v>15780700</v>
      </c>
      <c r="T141" s="23">
        <f t="shared" si="3"/>
        <v>265143039</v>
      </c>
    </row>
    <row r="142" spans="1:20" ht="48">
      <c r="A142" s="7" t="s">
        <v>0</v>
      </c>
      <c r="B142" s="7" t="s">
        <v>291</v>
      </c>
      <c r="C142" s="5" t="s">
        <v>292</v>
      </c>
      <c r="D142" s="8">
        <v>1174500</v>
      </c>
      <c r="E142" s="8">
        <v>1174600</v>
      </c>
      <c r="F142" s="8">
        <v>1219500</v>
      </c>
      <c r="G142" s="8">
        <v>1156700</v>
      </c>
      <c r="H142" s="14">
        <v>1156700</v>
      </c>
      <c r="I142" s="14">
        <v>1156700</v>
      </c>
      <c r="J142" s="14">
        <v>1156700</v>
      </c>
      <c r="K142" s="14">
        <v>1156700</v>
      </c>
      <c r="L142" s="14">
        <v>1156700</v>
      </c>
      <c r="M142" s="14">
        <v>1156700</v>
      </c>
      <c r="N142" s="14">
        <v>1156700</v>
      </c>
      <c r="O142" s="14">
        <v>1156700</v>
      </c>
      <c r="P142" s="14">
        <v>1156700</v>
      </c>
      <c r="Q142" s="14">
        <v>1156700</v>
      </c>
      <c r="R142" s="14">
        <v>1156700</v>
      </c>
      <c r="S142" s="14">
        <v>1156700</v>
      </c>
      <c r="T142" s="23">
        <f t="shared" si="3"/>
        <v>18605700</v>
      </c>
    </row>
    <row r="143" spans="1:20" ht="24">
      <c r="A143" s="7" t="s">
        <v>0</v>
      </c>
      <c r="B143" s="7" t="s">
        <v>293</v>
      </c>
      <c r="C143" s="5" t="s">
        <v>294</v>
      </c>
      <c r="D143" s="8">
        <v>4683839</v>
      </c>
      <c r="E143" s="8">
        <v>0</v>
      </c>
      <c r="F143" s="8">
        <v>0</v>
      </c>
      <c r="G143" s="8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23">
        <f t="shared" si="3"/>
        <v>4683839</v>
      </c>
    </row>
    <row r="144" spans="1:20" ht="60">
      <c r="A144" s="7" t="s">
        <v>0</v>
      </c>
      <c r="B144" s="7" t="s">
        <v>295</v>
      </c>
      <c r="C144" s="5" t="s">
        <v>296</v>
      </c>
      <c r="D144" s="8">
        <v>7186000</v>
      </c>
      <c r="E144" s="8">
        <v>7570200</v>
      </c>
      <c r="F144" s="8">
        <v>6109800</v>
      </c>
      <c r="G144" s="8">
        <v>4750200</v>
      </c>
      <c r="H144" s="14">
        <v>4750200</v>
      </c>
      <c r="I144" s="14">
        <v>4750200</v>
      </c>
      <c r="J144" s="14">
        <v>4750200</v>
      </c>
      <c r="K144" s="14">
        <v>4750200</v>
      </c>
      <c r="L144" s="14">
        <v>4750200</v>
      </c>
      <c r="M144" s="14">
        <v>4750200</v>
      </c>
      <c r="N144" s="14">
        <v>4750200</v>
      </c>
      <c r="O144" s="14">
        <v>4750200</v>
      </c>
      <c r="P144" s="14">
        <v>4750200</v>
      </c>
      <c r="Q144" s="14">
        <v>4750200</v>
      </c>
      <c r="R144" s="14">
        <v>4750200</v>
      </c>
      <c r="S144" s="14">
        <v>4750200</v>
      </c>
      <c r="T144" s="23">
        <f t="shared" si="3"/>
        <v>82618600</v>
      </c>
    </row>
    <row r="145" spans="1:20" ht="60">
      <c r="A145" s="7" t="s">
        <v>0</v>
      </c>
      <c r="B145" s="7" t="s">
        <v>297</v>
      </c>
      <c r="C145" s="5" t="s">
        <v>298</v>
      </c>
      <c r="D145" s="8">
        <v>136100</v>
      </c>
      <c r="E145" s="8">
        <v>139700</v>
      </c>
      <c r="F145" s="8">
        <v>139700</v>
      </c>
      <c r="G145" s="8">
        <v>135300</v>
      </c>
      <c r="H145" s="14">
        <v>135300</v>
      </c>
      <c r="I145" s="14">
        <v>135300</v>
      </c>
      <c r="J145" s="14">
        <v>135300</v>
      </c>
      <c r="K145" s="14">
        <v>135300</v>
      </c>
      <c r="L145" s="14">
        <v>135300</v>
      </c>
      <c r="M145" s="14">
        <v>135300</v>
      </c>
      <c r="N145" s="14">
        <v>135300</v>
      </c>
      <c r="O145" s="14">
        <v>135300</v>
      </c>
      <c r="P145" s="14">
        <v>135300</v>
      </c>
      <c r="Q145" s="14">
        <v>135300</v>
      </c>
      <c r="R145" s="14">
        <v>135300</v>
      </c>
      <c r="S145" s="14">
        <v>135300</v>
      </c>
      <c r="T145" s="23">
        <f t="shared" si="3"/>
        <v>2174400</v>
      </c>
    </row>
    <row r="146" spans="1:20" ht="48">
      <c r="A146" s="7" t="s">
        <v>0</v>
      </c>
      <c r="B146" s="7" t="s">
        <v>299</v>
      </c>
      <c r="C146" s="5" t="s">
        <v>300</v>
      </c>
      <c r="D146" s="8">
        <v>10921400</v>
      </c>
      <c r="E146" s="8">
        <v>9901100</v>
      </c>
      <c r="F146" s="8">
        <v>9637500</v>
      </c>
      <c r="G146" s="8">
        <v>9738500</v>
      </c>
      <c r="H146" s="14">
        <v>9738500</v>
      </c>
      <c r="I146" s="14">
        <v>9738500</v>
      </c>
      <c r="J146" s="14">
        <v>9738500</v>
      </c>
      <c r="K146" s="14">
        <v>9738500</v>
      </c>
      <c r="L146" s="14">
        <v>9738500</v>
      </c>
      <c r="M146" s="14">
        <v>9738500</v>
      </c>
      <c r="N146" s="14">
        <v>9738500</v>
      </c>
      <c r="O146" s="14">
        <v>9738500</v>
      </c>
      <c r="P146" s="14">
        <v>9738500</v>
      </c>
      <c r="Q146" s="14">
        <v>9738500</v>
      </c>
      <c r="R146" s="14">
        <v>9738500</v>
      </c>
      <c r="S146" s="14">
        <v>9738500</v>
      </c>
      <c r="T146" s="23">
        <f t="shared" si="3"/>
        <v>157060500</v>
      </c>
    </row>
    <row r="147" spans="1:20" ht="36">
      <c r="A147" s="3" t="s">
        <v>301</v>
      </c>
      <c r="B147" s="3" t="s">
        <v>302</v>
      </c>
      <c r="C147" s="4" t="s">
        <v>303</v>
      </c>
      <c r="D147" s="6">
        <v>3949100</v>
      </c>
      <c r="E147" s="6">
        <v>4099408</v>
      </c>
      <c r="F147" s="6">
        <v>4099408</v>
      </c>
      <c r="G147" s="6">
        <v>3848000</v>
      </c>
      <c r="H147" s="13">
        <v>3848000</v>
      </c>
      <c r="I147" s="13">
        <v>3848000</v>
      </c>
      <c r="J147" s="13">
        <v>3848000</v>
      </c>
      <c r="K147" s="13">
        <v>3848000</v>
      </c>
      <c r="L147" s="13">
        <v>3848000</v>
      </c>
      <c r="M147" s="13">
        <v>3848000</v>
      </c>
      <c r="N147" s="13">
        <v>3848000</v>
      </c>
      <c r="O147" s="13">
        <v>3848000</v>
      </c>
      <c r="P147" s="13">
        <v>3848000</v>
      </c>
      <c r="Q147" s="13">
        <v>3848000</v>
      </c>
      <c r="R147" s="13">
        <v>3848000</v>
      </c>
      <c r="S147" s="13">
        <v>3848000</v>
      </c>
      <c r="T147" s="23">
        <f t="shared" si="3"/>
        <v>62171916</v>
      </c>
    </row>
    <row r="148" spans="1:20">
      <c r="A148" s="7" t="s">
        <v>0</v>
      </c>
      <c r="B148" s="7" t="s">
        <v>182</v>
      </c>
      <c r="C148" s="5" t="s">
        <v>304</v>
      </c>
      <c r="D148" s="8">
        <v>3949100</v>
      </c>
      <c r="E148" s="8">
        <v>4099408</v>
      </c>
      <c r="F148" s="8">
        <v>4099408</v>
      </c>
      <c r="G148" s="8">
        <v>3848000</v>
      </c>
      <c r="H148" s="14">
        <v>3848000</v>
      </c>
      <c r="I148" s="14">
        <v>3848000</v>
      </c>
      <c r="J148" s="14">
        <v>3848000</v>
      </c>
      <c r="K148" s="14">
        <v>3848000</v>
      </c>
      <c r="L148" s="14">
        <v>3848000</v>
      </c>
      <c r="M148" s="14">
        <v>3848000</v>
      </c>
      <c r="N148" s="14">
        <v>3848000</v>
      </c>
      <c r="O148" s="14">
        <v>3848000</v>
      </c>
      <c r="P148" s="14">
        <v>3848000</v>
      </c>
      <c r="Q148" s="14">
        <v>3848000</v>
      </c>
      <c r="R148" s="14">
        <v>3848000</v>
      </c>
      <c r="S148" s="14">
        <v>3848000</v>
      </c>
      <c r="T148" s="23">
        <f t="shared" si="3"/>
        <v>62171916</v>
      </c>
    </row>
    <row r="149" spans="1:20">
      <c r="A149" s="7" t="s">
        <v>0</v>
      </c>
      <c r="B149" s="7" t="s">
        <v>305</v>
      </c>
      <c r="C149" s="5" t="s">
        <v>306</v>
      </c>
      <c r="D149" s="8">
        <v>3949100</v>
      </c>
      <c r="E149" s="8">
        <v>4099408</v>
      </c>
      <c r="F149" s="8">
        <v>4099408</v>
      </c>
      <c r="G149" s="8">
        <v>3848000</v>
      </c>
      <c r="H149" s="14">
        <v>3848000</v>
      </c>
      <c r="I149" s="14">
        <v>3848000</v>
      </c>
      <c r="J149" s="14">
        <v>3848000</v>
      </c>
      <c r="K149" s="14">
        <v>3848000</v>
      </c>
      <c r="L149" s="14">
        <v>3848000</v>
      </c>
      <c r="M149" s="14">
        <v>3848000</v>
      </c>
      <c r="N149" s="14">
        <v>3848000</v>
      </c>
      <c r="O149" s="14">
        <v>3848000</v>
      </c>
      <c r="P149" s="14">
        <v>3848000</v>
      </c>
      <c r="Q149" s="14">
        <v>3848000</v>
      </c>
      <c r="R149" s="14">
        <v>3848000</v>
      </c>
      <c r="S149" s="14">
        <v>3848000</v>
      </c>
      <c r="T149" s="23">
        <f t="shared" si="3"/>
        <v>62171916</v>
      </c>
    </row>
    <row r="150" spans="1:20" ht="24">
      <c r="A150" s="3" t="s">
        <v>307</v>
      </c>
      <c r="B150" s="3" t="s">
        <v>308</v>
      </c>
      <c r="C150" s="4" t="s">
        <v>309</v>
      </c>
      <c r="D150" s="6">
        <v>28549616.289999999</v>
      </c>
      <c r="E150" s="6">
        <v>28512056</v>
      </c>
      <c r="F150" s="6">
        <v>28548017</v>
      </c>
      <c r="G150" s="6">
        <v>21374900</v>
      </c>
      <c r="H150" s="13">
        <v>21374900</v>
      </c>
      <c r="I150" s="13">
        <v>21374900</v>
      </c>
      <c r="J150" s="13">
        <v>21374900</v>
      </c>
      <c r="K150" s="13">
        <v>21374900</v>
      </c>
      <c r="L150" s="13">
        <v>21374900</v>
      </c>
      <c r="M150" s="13">
        <v>21374900</v>
      </c>
      <c r="N150" s="13">
        <v>21374900</v>
      </c>
      <c r="O150" s="13">
        <v>21374900</v>
      </c>
      <c r="P150" s="13">
        <v>21374900</v>
      </c>
      <c r="Q150" s="13">
        <v>21374900</v>
      </c>
      <c r="R150" s="13">
        <v>21374900</v>
      </c>
      <c r="S150" s="13">
        <v>21374900</v>
      </c>
      <c r="T150" s="23">
        <f t="shared" si="3"/>
        <v>363483389.28999996</v>
      </c>
    </row>
    <row r="151" spans="1:20" ht="48">
      <c r="A151" s="3" t="s">
        <v>310</v>
      </c>
      <c r="B151" s="3" t="s">
        <v>311</v>
      </c>
      <c r="C151" s="4" t="s">
        <v>312</v>
      </c>
      <c r="D151" s="6">
        <v>10000</v>
      </c>
      <c r="E151" s="6">
        <v>10000</v>
      </c>
      <c r="F151" s="6">
        <v>10000</v>
      </c>
      <c r="G151" s="6">
        <v>10000</v>
      </c>
      <c r="H151" s="13">
        <v>10000</v>
      </c>
      <c r="I151" s="13">
        <v>10000</v>
      </c>
      <c r="J151" s="13">
        <v>10000</v>
      </c>
      <c r="K151" s="13">
        <v>10000</v>
      </c>
      <c r="L151" s="13">
        <v>10000</v>
      </c>
      <c r="M151" s="13">
        <v>10000</v>
      </c>
      <c r="N151" s="13">
        <v>10000</v>
      </c>
      <c r="O151" s="13">
        <v>10000</v>
      </c>
      <c r="P151" s="13">
        <v>10000</v>
      </c>
      <c r="Q151" s="13">
        <v>10000</v>
      </c>
      <c r="R151" s="13">
        <v>10000</v>
      </c>
      <c r="S151" s="13">
        <v>10000</v>
      </c>
      <c r="T151" s="23">
        <f t="shared" si="3"/>
        <v>160000</v>
      </c>
    </row>
    <row r="152" spans="1:20" ht="36">
      <c r="A152" s="7" t="s">
        <v>0</v>
      </c>
      <c r="B152" s="7" t="s">
        <v>313</v>
      </c>
      <c r="C152" s="5" t="s">
        <v>314</v>
      </c>
      <c r="D152" s="8">
        <v>10000</v>
      </c>
      <c r="E152" s="8">
        <v>10000</v>
      </c>
      <c r="F152" s="8">
        <v>10000</v>
      </c>
      <c r="G152" s="8">
        <v>10000</v>
      </c>
      <c r="H152" s="14">
        <v>10000</v>
      </c>
      <c r="I152" s="14">
        <v>10000</v>
      </c>
      <c r="J152" s="14">
        <v>10000</v>
      </c>
      <c r="K152" s="14">
        <v>10000</v>
      </c>
      <c r="L152" s="14">
        <v>10000</v>
      </c>
      <c r="M152" s="14">
        <v>10000</v>
      </c>
      <c r="N152" s="14">
        <v>10000</v>
      </c>
      <c r="O152" s="14">
        <v>10000</v>
      </c>
      <c r="P152" s="14">
        <v>10000</v>
      </c>
      <c r="Q152" s="14">
        <v>10000</v>
      </c>
      <c r="R152" s="14">
        <v>10000</v>
      </c>
      <c r="S152" s="14">
        <v>10000</v>
      </c>
      <c r="T152" s="23">
        <f t="shared" si="3"/>
        <v>160000</v>
      </c>
    </row>
    <row r="153" spans="1:20" ht="24">
      <c r="A153" s="7" t="s">
        <v>0</v>
      </c>
      <c r="B153" s="7" t="s">
        <v>315</v>
      </c>
      <c r="C153" s="5" t="s">
        <v>316</v>
      </c>
      <c r="D153" s="8">
        <v>10000</v>
      </c>
      <c r="E153" s="8">
        <v>10000</v>
      </c>
      <c r="F153" s="8">
        <v>10000</v>
      </c>
      <c r="G153" s="8">
        <v>10000</v>
      </c>
      <c r="H153" s="14">
        <v>10000</v>
      </c>
      <c r="I153" s="14">
        <v>10000</v>
      </c>
      <c r="J153" s="14">
        <v>10000</v>
      </c>
      <c r="K153" s="14">
        <v>10000</v>
      </c>
      <c r="L153" s="14">
        <v>10000</v>
      </c>
      <c r="M153" s="14">
        <v>10000</v>
      </c>
      <c r="N153" s="14">
        <v>10000</v>
      </c>
      <c r="O153" s="14">
        <v>10000</v>
      </c>
      <c r="P153" s="14">
        <v>10000</v>
      </c>
      <c r="Q153" s="14">
        <v>10000</v>
      </c>
      <c r="R153" s="14">
        <v>10000</v>
      </c>
      <c r="S153" s="14">
        <v>10000</v>
      </c>
      <c r="T153" s="23">
        <f t="shared" si="3"/>
        <v>160000</v>
      </c>
    </row>
    <row r="154" spans="1:20" ht="48">
      <c r="A154" s="3" t="s">
        <v>317</v>
      </c>
      <c r="B154" s="3" t="s">
        <v>318</v>
      </c>
      <c r="C154" s="4" t="s">
        <v>319</v>
      </c>
      <c r="D154" s="6">
        <v>1277900</v>
      </c>
      <c r="E154" s="6">
        <v>1059100</v>
      </c>
      <c r="F154" s="6">
        <v>1095100</v>
      </c>
      <c r="G154" s="6">
        <v>934000</v>
      </c>
      <c r="H154" s="13">
        <v>934000</v>
      </c>
      <c r="I154" s="13">
        <v>934000</v>
      </c>
      <c r="J154" s="13">
        <v>934000</v>
      </c>
      <c r="K154" s="13">
        <v>934000</v>
      </c>
      <c r="L154" s="13">
        <v>934000</v>
      </c>
      <c r="M154" s="13">
        <v>934000</v>
      </c>
      <c r="N154" s="13">
        <v>934000</v>
      </c>
      <c r="O154" s="13">
        <v>934000</v>
      </c>
      <c r="P154" s="13">
        <v>934000</v>
      </c>
      <c r="Q154" s="13">
        <v>934000</v>
      </c>
      <c r="R154" s="13">
        <v>934000</v>
      </c>
      <c r="S154" s="13">
        <v>934000</v>
      </c>
      <c r="T154" s="23">
        <f t="shared" si="3"/>
        <v>15574100</v>
      </c>
    </row>
    <row r="155" spans="1:20" ht="48">
      <c r="A155" s="7" t="s">
        <v>0</v>
      </c>
      <c r="B155" s="7" t="s">
        <v>320</v>
      </c>
      <c r="C155" s="5" t="s">
        <v>321</v>
      </c>
      <c r="D155" s="8">
        <v>4500</v>
      </c>
      <c r="E155" s="8">
        <v>4800</v>
      </c>
      <c r="F155" s="8">
        <v>40800</v>
      </c>
      <c r="G155" s="8">
        <v>3300</v>
      </c>
      <c r="H155" s="14">
        <v>3300</v>
      </c>
      <c r="I155" s="14">
        <v>3300</v>
      </c>
      <c r="J155" s="14">
        <v>3300</v>
      </c>
      <c r="K155" s="14">
        <v>3300</v>
      </c>
      <c r="L155" s="14">
        <v>3300</v>
      </c>
      <c r="M155" s="14">
        <v>3300</v>
      </c>
      <c r="N155" s="14">
        <v>3300</v>
      </c>
      <c r="O155" s="14">
        <v>3300</v>
      </c>
      <c r="P155" s="14">
        <v>3300</v>
      </c>
      <c r="Q155" s="14">
        <v>3300</v>
      </c>
      <c r="R155" s="14">
        <v>3300</v>
      </c>
      <c r="S155" s="14">
        <v>3300</v>
      </c>
      <c r="T155" s="23">
        <f t="shared" si="3"/>
        <v>93000</v>
      </c>
    </row>
    <row r="156" spans="1:20" ht="60">
      <c r="A156" s="7" t="s">
        <v>0</v>
      </c>
      <c r="B156" s="7" t="s">
        <v>322</v>
      </c>
      <c r="C156" s="5" t="s">
        <v>323</v>
      </c>
      <c r="D156" s="8">
        <v>4500</v>
      </c>
      <c r="E156" s="8">
        <v>4800</v>
      </c>
      <c r="F156" s="8">
        <v>40800</v>
      </c>
      <c r="G156" s="8">
        <v>3300</v>
      </c>
      <c r="H156" s="14">
        <v>3300</v>
      </c>
      <c r="I156" s="14">
        <v>3300</v>
      </c>
      <c r="J156" s="14">
        <v>3300</v>
      </c>
      <c r="K156" s="14">
        <v>3300</v>
      </c>
      <c r="L156" s="14">
        <v>3300</v>
      </c>
      <c r="M156" s="14">
        <v>3300</v>
      </c>
      <c r="N156" s="14">
        <v>3300</v>
      </c>
      <c r="O156" s="14">
        <v>3300</v>
      </c>
      <c r="P156" s="14">
        <v>3300</v>
      </c>
      <c r="Q156" s="14">
        <v>3300</v>
      </c>
      <c r="R156" s="14">
        <v>3300</v>
      </c>
      <c r="S156" s="14">
        <v>3300</v>
      </c>
      <c r="T156" s="23">
        <f t="shared" si="3"/>
        <v>93000</v>
      </c>
    </row>
    <row r="157" spans="1:20" ht="48">
      <c r="A157" s="7" t="s">
        <v>0</v>
      </c>
      <c r="B157" s="7" t="s">
        <v>324</v>
      </c>
      <c r="C157" s="5" t="s">
        <v>325</v>
      </c>
      <c r="D157" s="8">
        <v>1273400</v>
      </c>
      <c r="E157" s="8">
        <v>1054300</v>
      </c>
      <c r="F157" s="8">
        <v>1054300</v>
      </c>
      <c r="G157" s="8">
        <v>930700</v>
      </c>
      <c r="H157" s="14">
        <v>930700</v>
      </c>
      <c r="I157" s="14">
        <v>930700</v>
      </c>
      <c r="J157" s="14">
        <v>930700</v>
      </c>
      <c r="K157" s="14">
        <v>930700</v>
      </c>
      <c r="L157" s="14">
        <v>930700</v>
      </c>
      <c r="M157" s="14">
        <v>930700</v>
      </c>
      <c r="N157" s="14">
        <v>930700</v>
      </c>
      <c r="O157" s="14">
        <v>930700</v>
      </c>
      <c r="P157" s="14">
        <v>930700</v>
      </c>
      <c r="Q157" s="14">
        <v>930700</v>
      </c>
      <c r="R157" s="14">
        <v>930700</v>
      </c>
      <c r="S157" s="14">
        <v>930700</v>
      </c>
      <c r="T157" s="23">
        <f t="shared" si="3"/>
        <v>15481100</v>
      </c>
    </row>
    <row r="158" spans="1:20" ht="96">
      <c r="A158" s="7" t="s">
        <v>0</v>
      </c>
      <c r="B158" s="7" t="s">
        <v>326</v>
      </c>
      <c r="C158" s="5" t="s">
        <v>327</v>
      </c>
      <c r="D158" s="8">
        <v>1273400</v>
      </c>
      <c r="E158" s="8">
        <v>1054300</v>
      </c>
      <c r="F158" s="8">
        <v>1054300</v>
      </c>
      <c r="G158" s="8">
        <v>930700</v>
      </c>
      <c r="H158" s="14">
        <v>930700</v>
      </c>
      <c r="I158" s="14">
        <v>930700</v>
      </c>
      <c r="J158" s="14">
        <v>930700</v>
      </c>
      <c r="K158" s="14">
        <v>930700</v>
      </c>
      <c r="L158" s="14">
        <v>930700</v>
      </c>
      <c r="M158" s="14">
        <v>930700</v>
      </c>
      <c r="N158" s="14">
        <v>930700</v>
      </c>
      <c r="O158" s="14">
        <v>930700</v>
      </c>
      <c r="P158" s="14">
        <v>930700</v>
      </c>
      <c r="Q158" s="14">
        <v>930700</v>
      </c>
      <c r="R158" s="14">
        <v>930700</v>
      </c>
      <c r="S158" s="14">
        <v>930700</v>
      </c>
      <c r="T158" s="23">
        <f t="shared" si="3"/>
        <v>15481100</v>
      </c>
    </row>
    <row r="159" spans="1:20" ht="36">
      <c r="A159" s="3" t="s">
        <v>328</v>
      </c>
      <c r="B159" s="3" t="s">
        <v>329</v>
      </c>
      <c r="C159" s="4" t="s">
        <v>330</v>
      </c>
      <c r="D159" s="6">
        <v>27261716.289999999</v>
      </c>
      <c r="E159" s="6">
        <v>27442956</v>
      </c>
      <c r="F159" s="6">
        <v>27442917</v>
      </c>
      <c r="G159" s="6">
        <v>20430900</v>
      </c>
      <c r="H159" s="13">
        <v>20430900</v>
      </c>
      <c r="I159" s="13">
        <v>20430900</v>
      </c>
      <c r="J159" s="13">
        <v>20430900</v>
      </c>
      <c r="K159" s="13">
        <v>20430900</v>
      </c>
      <c r="L159" s="13">
        <v>20430900</v>
      </c>
      <c r="M159" s="13">
        <v>20430900</v>
      </c>
      <c r="N159" s="13">
        <v>20430900</v>
      </c>
      <c r="O159" s="13">
        <v>20430900</v>
      </c>
      <c r="P159" s="13">
        <v>20430900</v>
      </c>
      <c r="Q159" s="13">
        <v>20430900</v>
      </c>
      <c r="R159" s="13">
        <v>20430900</v>
      </c>
      <c r="S159" s="13">
        <v>20430900</v>
      </c>
      <c r="T159" s="23">
        <f t="shared" si="3"/>
        <v>347749289.28999996</v>
      </c>
    </row>
    <row r="160" spans="1:20">
      <c r="A160" s="7" t="s">
        <v>0</v>
      </c>
      <c r="B160" s="7" t="s">
        <v>182</v>
      </c>
      <c r="C160" s="5" t="s">
        <v>331</v>
      </c>
      <c r="D160" s="8">
        <v>27261716.289999999</v>
      </c>
      <c r="E160" s="8">
        <v>27442956</v>
      </c>
      <c r="F160" s="8">
        <v>27442917</v>
      </c>
      <c r="G160" s="8">
        <v>20430900</v>
      </c>
      <c r="H160" s="14">
        <v>20430900</v>
      </c>
      <c r="I160" s="14">
        <v>20430900</v>
      </c>
      <c r="J160" s="14">
        <v>20430900</v>
      </c>
      <c r="K160" s="14">
        <v>20430900</v>
      </c>
      <c r="L160" s="14">
        <v>20430900</v>
      </c>
      <c r="M160" s="14">
        <v>20430900</v>
      </c>
      <c r="N160" s="14">
        <v>20430900</v>
      </c>
      <c r="O160" s="14">
        <v>20430900</v>
      </c>
      <c r="P160" s="14">
        <v>20430900</v>
      </c>
      <c r="Q160" s="14">
        <v>20430900</v>
      </c>
      <c r="R160" s="14">
        <v>20430900</v>
      </c>
      <c r="S160" s="14">
        <v>20430900</v>
      </c>
      <c r="T160" s="23">
        <f t="shared" si="3"/>
        <v>347749289.28999996</v>
      </c>
    </row>
    <row r="161" spans="1:20">
      <c r="A161" s="7" t="s">
        <v>0</v>
      </c>
      <c r="B161" s="7" t="s">
        <v>305</v>
      </c>
      <c r="C161" s="5" t="s">
        <v>332</v>
      </c>
      <c r="D161" s="8">
        <v>17254793.989999998</v>
      </c>
      <c r="E161" s="8">
        <v>17872431</v>
      </c>
      <c r="F161" s="8">
        <v>17872392</v>
      </c>
      <c r="G161" s="8">
        <v>15430900</v>
      </c>
      <c r="H161" s="14">
        <v>15430900</v>
      </c>
      <c r="I161" s="14">
        <v>15430900</v>
      </c>
      <c r="J161" s="14">
        <v>15430900</v>
      </c>
      <c r="K161" s="14">
        <v>15430900</v>
      </c>
      <c r="L161" s="14">
        <v>15430900</v>
      </c>
      <c r="M161" s="14">
        <v>15430900</v>
      </c>
      <c r="N161" s="14">
        <v>15430900</v>
      </c>
      <c r="O161" s="14">
        <v>15430900</v>
      </c>
      <c r="P161" s="14">
        <v>15430900</v>
      </c>
      <c r="Q161" s="14">
        <v>15430900</v>
      </c>
      <c r="R161" s="14">
        <v>15430900</v>
      </c>
      <c r="S161" s="14">
        <v>15430900</v>
      </c>
      <c r="T161" s="23">
        <f t="shared" si="3"/>
        <v>253601316.99000001</v>
      </c>
    </row>
    <row r="162" spans="1:20" ht="24">
      <c r="A162" s="7" t="s">
        <v>0</v>
      </c>
      <c r="B162" s="7" t="s">
        <v>333</v>
      </c>
      <c r="C162" s="5" t="s">
        <v>334</v>
      </c>
      <c r="D162" s="8">
        <v>9420962.3000000007</v>
      </c>
      <c r="E162" s="8">
        <v>9570525</v>
      </c>
      <c r="F162" s="8">
        <v>9570525</v>
      </c>
      <c r="G162" s="8">
        <v>5000000</v>
      </c>
      <c r="H162" s="14">
        <v>5000000</v>
      </c>
      <c r="I162" s="14">
        <v>5000000</v>
      </c>
      <c r="J162" s="14">
        <v>5000000</v>
      </c>
      <c r="K162" s="14">
        <v>5000000</v>
      </c>
      <c r="L162" s="14">
        <v>5000000</v>
      </c>
      <c r="M162" s="14">
        <v>5000000</v>
      </c>
      <c r="N162" s="14">
        <v>5000000</v>
      </c>
      <c r="O162" s="14">
        <v>5000000</v>
      </c>
      <c r="P162" s="14">
        <v>5000000</v>
      </c>
      <c r="Q162" s="14">
        <v>5000000</v>
      </c>
      <c r="R162" s="14">
        <v>5000000</v>
      </c>
      <c r="S162" s="14">
        <v>5000000</v>
      </c>
      <c r="T162" s="23">
        <f t="shared" si="3"/>
        <v>93562012.299999997</v>
      </c>
    </row>
    <row r="163" spans="1:20" ht="24">
      <c r="A163" s="7" t="s">
        <v>0</v>
      </c>
      <c r="B163" s="7" t="s">
        <v>335</v>
      </c>
      <c r="C163" s="5" t="s">
        <v>336</v>
      </c>
      <c r="D163" s="8">
        <v>85960</v>
      </c>
      <c r="E163" s="8">
        <v>0</v>
      </c>
      <c r="F163" s="8">
        <v>0</v>
      </c>
      <c r="G163" s="8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23">
        <f t="shared" si="3"/>
        <v>85960</v>
      </c>
    </row>
    <row r="164" spans="1:20" ht="36">
      <c r="A164" s="7" t="s">
        <v>0</v>
      </c>
      <c r="B164" s="7" t="s">
        <v>337</v>
      </c>
      <c r="C164" s="5" t="s">
        <v>338</v>
      </c>
      <c r="D164" s="8">
        <v>500000</v>
      </c>
      <c r="E164" s="8">
        <v>0</v>
      </c>
      <c r="F164" s="8">
        <v>0</v>
      </c>
      <c r="G164" s="8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23">
        <f t="shared" si="3"/>
        <v>500000</v>
      </c>
    </row>
    <row r="165" spans="1:20" ht="36">
      <c r="A165" s="3" t="s">
        <v>339</v>
      </c>
      <c r="B165" s="3" t="s">
        <v>340</v>
      </c>
      <c r="C165" s="4" t="s">
        <v>341</v>
      </c>
      <c r="D165" s="6">
        <v>2305500</v>
      </c>
      <c r="E165" s="6">
        <v>20938000</v>
      </c>
      <c r="F165" s="6">
        <v>150000</v>
      </c>
      <c r="G165" s="6">
        <v>147000</v>
      </c>
      <c r="H165" s="13">
        <v>147000</v>
      </c>
      <c r="I165" s="13">
        <v>147000</v>
      </c>
      <c r="J165" s="13">
        <v>147000</v>
      </c>
      <c r="K165" s="13">
        <v>147000</v>
      </c>
      <c r="L165" s="13">
        <v>147000</v>
      </c>
      <c r="M165" s="13">
        <v>147000</v>
      </c>
      <c r="N165" s="13">
        <v>147000</v>
      </c>
      <c r="O165" s="13">
        <v>147000</v>
      </c>
      <c r="P165" s="13">
        <v>147000</v>
      </c>
      <c r="Q165" s="13">
        <v>147000</v>
      </c>
      <c r="R165" s="13">
        <v>147000</v>
      </c>
      <c r="S165" s="13">
        <v>147000</v>
      </c>
      <c r="T165" s="23">
        <f t="shared" si="3"/>
        <v>25304500</v>
      </c>
    </row>
    <row r="166" spans="1:20" ht="60">
      <c r="A166" s="3" t="s">
        <v>342</v>
      </c>
      <c r="B166" s="3" t="s">
        <v>343</v>
      </c>
      <c r="C166" s="4" t="s">
        <v>344</v>
      </c>
      <c r="D166" s="6">
        <v>2106000</v>
      </c>
      <c r="E166" s="6">
        <v>150000</v>
      </c>
      <c r="F166" s="6">
        <v>150000</v>
      </c>
      <c r="G166" s="6">
        <v>147000</v>
      </c>
      <c r="H166" s="13">
        <v>147000</v>
      </c>
      <c r="I166" s="13">
        <v>147000</v>
      </c>
      <c r="J166" s="13">
        <v>147000</v>
      </c>
      <c r="K166" s="13">
        <v>147000</v>
      </c>
      <c r="L166" s="13">
        <v>147000</v>
      </c>
      <c r="M166" s="13">
        <v>147000</v>
      </c>
      <c r="N166" s="13">
        <v>147000</v>
      </c>
      <c r="O166" s="13">
        <v>147000</v>
      </c>
      <c r="P166" s="13">
        <v>147000</v>
      </c>
      <c r="Q166" s="13">
        <v>147000</v>
      </c>
      <c r="R166" s="13">
        <v>147000</v>
      </c>
      <c r="S166" s="13">
        <v>147000</v>
      </c>
      <c r="T166" s="23">
        <f t="shared" si="3"/>
        <v>4317000</v>
      </c>
    </row>
    <row r="167" spans="1:20" ht="24">
      <c r="A167" s="7" t="s">
        <v>0</v>
      </c>
      <c r="B167" s="7" t="s">
        <v>345</v>
      </c>
      <c r="C167" s="5" t="s">
        <v>346</v>
      </c>
      <c r="D167" s="8">
        <v>1956000</v>
      </c>
      <c r="E167" s="8">
        <v>0</v>
      </c>
      <c r="F167" s="8">
        <v>0</v>
      </c>
      <c r="G167" s="8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23">
        <f t="shared" si="3"/>
        <v>1956000</v>
      </c>
    </row>
    <row r="168" spans="1:20" ht="24">
      <c r="A168" s="7" t="s">
        <v>0</v>
      </c>
      <c r="B168" s="7" t="s">
        <v>347</v>
      </c>
      <c r="C168" s="5" t="s">
        <v>348</v>
      </c>
      <c r="D168" s="8">
        <v>1956000</v>
      </c>
      <c r="E168" s="8">
        <v>0</v>
      </c>
      <c r="F168" s="8">
        <v>0</v>
      </c>
      <c r="G168" s="8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23">
        <f t="shared" si="3"/>
        <v>1956000</v>
      </c>
    </row>
    <row r="169" spans="1:20" ht="48">
      <c r="A169" s="7" t="s">
        <v>0</v>
      </c>
      <c r="B169" s="7" t="s">
        <v>349</v>
      </c>
      <c r="C169" s="5" t="s">
        <v>350</v>
      </c>
      <c r="D169" s="8">
        <v>150000</v>
      </c>
      <c r="E169" s="8">
        <v>150000</v>
      </c>
      <c r="F169" s="8">
        <v>150000</v>
      </c>
      <c r="G169" s="8">
        <v>147000</v>
      </c>
      <c r="H169" s="14">
        <v>147000</v>
      </c>
      <c r="I169" s="14">
        <v>147000</v>
      </c>
      <c r="J169" s="14">
        <v>147000</v>
      </c>
      <c r="K169" s="14">
        <v>147000</v>
      </c>
      <c r="L169" s="14">
        <v>147000</v>
      </c>
      <c r="M169" s="14">
        <v>147000</v>
      </c>
      <c r="N169" s="14">
        <v>147000</v>
      </c>
      <c r="O169" s="14">
        <v>147000</v>
      </c>
      <c r="P169" s="14">
        <v>147000</v>
      </c>
      <c r="Q169" s="14">
        <v>147000</v>
      </c>
      <c r="R169" s="14">
        <v>147000</v>
      </c>
      <c r="S169" s="14">
        <v>147000</v>
      </c>
      <c r="T169" s="23">
        <f t="shared" si="3"/>
        <v>2361000</v>
      </c>
    </row>
    <row r="170" spans="1:20" ht="36">
      <c r="A170" s="7" t="s">
        <v>0</v>
      </c>
      <c r="B170" s="7" t="s">
        <v>351</v>
      </c>
      <c r="C170" s="5" t="s">
        <v>352</v>
      </c>
      <c r="D170" s="8">
        <v>150000</v>
      </c>
      <c r="E170" s="8">
        <v>150000</v>
      </c>
      <c r="F170" s="8">
        <v>150000</v>
      </c>
      <c r="G170" s="8">
        <v>147000</v>
      </c>
      <c r="H170" s="14">
        <v>147000</v>
      </c>
      <c r="I170" s="14">
        <v>147000</v>
      </c>
      <c r="J170" s="14">
        <v>147000</v>
      </c>
      <c r="K170" s="14">
        <v>147000</v>
      </c>
      <c r="L170" s="14">
        <v>147000</v>
      </c>
      <c r="M170" s="14">
        <v>147000</v>
      </c>
      <c r="N170" s="14">
        <v>147000</v>
      </c>
      <c r="O170" s="14">
        <v>147000</v>
      </c>
      <c r="P170" s="14">
        <v>147000</v>
      </c>
      <c r="Q170" s="14">
        <v>147000</v>
      </c>
      <c r="R170" s="14">
        <v>147000</v>
      </c>
      <c r="S170" s="14">
        <v>147000</v>
      </c>
      <c r="T170" s="23">
        <f t="shared" si="3"/>
        <v>2361000</v>
      </c>
    </row>
    <row r="171" spans="1:20" ht="60">
      <c r="A171" s="3" t="s">
        <v>353</v>
      </c>
      <c r="B171" s="3" t="s">
        <v>354</v>
      </c>
      <c r="C171" s="4" t="s">
        <v>355</v>
      </c>
      <c r="D171" s="6">
        <v>199500</v>
      </c>
      <c r="E171" s="6">
        <v>20788000</v>
      </c>
      <c r="F171" s="6">
        <v>0</v>
      </c>
      <c r="G171" s="6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23">
        <f t="shared" si="3"/>
        <v>20987500</v>
      </c>
    </row>
    <row r="172" spans="1:20" ht="24">
      <c r="A172" s="7" t="s">
        <v>0</v>
      </c>
      <c r="B172" s="7" t="s">
        <v>356</v>
      </c>
      <c r="C172" s="5" t="s">
        <v>357</v>
      </c>
      <c r="D172" s="8">
        <v>199500</v>
      </c>
      <c r="E172" s="8">
        <v>20788000</v>
      </c>
      <c r="F172" s="8">
        <v>0</v>
      </c>
      <c r="G172" s="8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23">
        <f t="shared" si="3"/>
        <v>20987500</v>
      </c>
    </row>
    <row r="173" spans="1:20" ht="60">
      <c r="A173" s="7" t="s">
        <v>0</v>
      </c>
      <c r="B173" s="7" t="s">
        <v>358</v>
      </c>
      <c r="C173" s="5" t="s">
        <v>359</v>
      </c>
      <c r="D173" s="8">
        <v>199500</v>
      </c>
      <c r="E173" s="8">
        <v>20788000</v>
      </c>
      <c r="F173" s="8">
        <v>0</v>
      </c>
      <c r="G173" s="8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23">
        <f t="shared" si="3"/>
        <v>20987500</v>
      </c>
    </row>
    <row r="174" spans="1:20" ht="36">
      <c r="A174" s="3" t="s">
        <v>360</v>
      </c>
      <c r="B174" s="3" t="s">
        <v>361</v>
      </c>
      <c r="C174" s="4" t="s">
        <v>362</v>
      </c>
      <c r="D174" s="6">
        <v>20203138.809999999</v>
      </c>
      <c r="E174" s="6">
        <v>5995400</v>
      </c>
      <c r="F174" s="6">
        <v>6032300</v>
      </c>
      <c r="G174" s="6">
        <v>5424700</v>
      </c>
      <c r="H174" s="13">
        <v>5424700</v>
      </c>
      <c r="I174" s="13">
        <v>5424700</v>
      </c>
      <c r="J174" s="13">
        <v>5424700</v>
      </c>
      <c r="K174" s="13">
        <v>5424700</v>
      </c>
      <c r="L174" s="13">
        <v>5424700</v>
      </c>
      <c r="M174" s="13">
        <v>5424700</v>
      </c>
      <c r="N174" s="13">
        <v>5424700</v>
      </c>
      <c r="O174" s="13">
        <v>5424700</v>
      </c>
      <c r="P174" s="13">
        <v>5424700</v>
      </c>
      <c r="Q174" s="13">
        <v>5424700</v>
      </c>
      <c r="R174" s="13">
        <v>5424700</v>
      </c>
      <c r="S174" s="13">
        <v>5424700</v>
      </c>
      <c r="T174" s="23">
        <f t="shared" si="3"/>
        <v>102751938.81</v>
      </c>
    </row>
    <row r="175" spans="1:20" ht="48">
      <c r="A175" s="3" t="s">
        <v>363</v>
      </c>
      <c r="B175" s="3" t="s">
        <v>364</v>
      </c>
      <c r="C175" s="4" t="s">
        <v>365</v>
      </c>
      <c r="D175" s="6">
        <v>17160868.809999999</v>
      </c>
      <c r="E175" s="6">
        <v>4981200</v>
      </c>
      <c r="F175" s="6">
        <v>5018100</v>
      </c>
      <c r="G175" s="6">
        <v>4460800</v>
      </c>
      <c r="H175" s="13">
        <v>4460800</v>
      </c>
      <c r="I175" s="13">
        <v>4460800</v>
      </c>
      <c r="J175" s="13">
        <v>4460800</v>
      </c>
      <c r="K175" s="13">
        <v>4460800</v>
      </c>
      <c r="L175" s="13">
        <v>4460800</v>
      </c>
      <c r="M175" s="13">
        <v>4460800</v>
      </c>
      <c r="N175" s="13">
        <v>4460800</v>
      </c>
      <c r="O175" s="13">
        <v>4460800</v>
      </c>
      <c r="P175" s="13">
        <v>4460800</v>
      </c>
      <c r="Q175" s="13">
        <v>4460800</v>
      </c>
      <c r="R175" s="13">
        <v>4460800</v>
      </c>
      <c r="S175" s="13">
        <v>4460800</v>
      </c>
      <c r="T175" s="23">
        <f t="shared" si="3"/>
        <v>85150568.810000002</v>
      </c>
    </row>
    <row r="176" spans="1:20" ht="24">
      <c r="A176" s="7" t="s">
        <v>0</v>
      </c>
      <c r="B176" s="7" t="s">
        <v>366</v>
      </c>
      <c r="C176" s="5" t="s">
        <v>367</v>
      </c>
      <c r="D176" s="8">
        <v>8475904.6099999994</v>
      </c>
      <c r="E176" s="8">
        <v>4981200</v>
      </c>
      <c r="F176" s="8">
        <v>5018100</v>
      </c>
      <c r="G176" s="8">
        <v>4460800</v>
      </c>
      <c r="H176" s="14">
        <v>4460800</v>
      </c>
      <c r="I176" s="14">
        <v>4460800</v>
      </c>
      <c r="J176" s="14">
        <v>4460800</v>
      </c>
      <c r="K176" s="14">
        <v>4460800</v>
      </c>
      <c r="L176" s="14">
        <v>4460800</v>
      </c>
      <c r="M176" s="14">
        <v>4460800</v>
      </c>
      <c r="N176" s="14">
        <v>4460800</v>
      </c>
      <c r="O176" s="14">
        <v>4460800</v>
      </c>
      <c r="P176" s="14">
        <v>4460800</v>
      </c>
      <c r="Q176" s="14">
        <v>4460800</v>
      </c>
      <c r="R176" s="14">
        <v>4460800</v>
      </c>
      <c r="S176" s="14">
        <v>4460800</v>
      </c>
      <c r="T176" s="23">
        <f t="shared" si="3"/>
        <v>76465604.609999999</v>
      </c>
    </row>
    <row r="177" spans="1:20" ht="72">
      <c r="A177" s="7" t="s">
        <v>0</v>
      </c>
      <c r="B177" s="7" t="s">
        <v>368</v>
      </c>
      <c r="C177" s="5" t="s">
        <v>369</v>
      </c>
      <c r="D177" s="8">
        <v>2704340</v>
      </c>
      <c r="E177" s="8">
        <v>0</v>
      </c>
      <c r="F177" s="8">
        <v>0</v>
      </c>
      <c r="G177" s="8">
        <v>2570600</v>
      </c>
      <c r="H177" s="14">
        <v>2570600</v>
      </c>
      <c r="I177" s="14">
        <v>2570600</v>
      </c>
      <c r="J177" s="14">
        <v>2570600</v>
      </c>
      <c r="K177" s="14">
        <v>2570600</v>
      </c>
      <c r="L177" s="14">
        <v>2570600</v>
      </c>
      <c r="M177" s="14">
        <v>2570600</v>
      </c>
      <c r="N177" s="14">
        <v>2570600</v>
      </c>
      <c r="O177" s="14">
        <v>2570600</v>
      </c>
      <c r="P177" s="14">
        <v>2570600</v>
      </c>
      <c r="Q177" s="14">
        <v>2570600</v>
      </c>
      <c r="R177" s="14">
        <v>2570600</v>
      </c>
      <c r="S177" s="14">
        <v>2570600</v>
      </c>
      <c r="T177" s="23">
        <f t="shared" si="3"/>
        <v>36122140</v>
      </c>
    </row>
    <row r="178" spans="1:20" ht="240">
      <c r="A178" s="7" t="s">
        <v>0</v>
      </c>
      <c r="B178" s="7" t="s">
        <v>370</v>
      </c>
      <c r="C178" s="5" t="s">
        <v>371</v>
      </c>
      <c r="D178" s="8">
        <v>1500</v>
      </c>
      <c r="E178" s="8">
        <v>1500</v>
      </c>
      <c r="F178" s="8">
        <v>1500</v>
      </c>
      <c r="G178" s="8">
        <v>2100</v>
      </c>
      <c r="H178" s="14">
        <v>2100</v>
      </c>
      <c r="I178" s="14">
        <v>2100</v>
      </c>
      <c r="J178" s="14">
        <v>2100</v>
      </c>
      <c r="K178" s="14">
        <v>2100</v>
      </c>
      <c r="L178" s="14">
        <v>2100</v>
      </c>
      <c r="M178" s="14">
        <v>2100</v>
      </c>
      <c r="N178" s="14">
        <v>2100</v>
      </c>
      <c r="O178" s="14">
        <v>2100</v>
      </c>
      <c r="P178" s="14">
        <v>2100</v>
      </c>
      <c r="Q178" s="14">
        <v>2100</v>
      </c>
      <c r="R178" s="14">
        <v>2100</v>
      </c>
      <c r="S178" s="14">
        <v>2100</v>
      </c>
      <c r="T178" s="23">
        <f t="shared" si="3"/>
        <v>31800</v>
      </c>
    </row>
    <row r="179" spans="1:20" ht="48">
      <c r="A179" s="7" t="s">
        <v>0</v>
      </c>
      <c r="B179" s="7" t="s">
        <v>372</v>
      </c>
      <c r="C179" s="5" t="s">
        <v>373</v>
      </c>
      <c r="D179" s="8">
        <v>5770064.6100000003</v>
      </c>
      <c r="E179" s="8">
        <v>4979700</v>
      </c>
      <c r="F179" s="8">
        <v>5016600</v>
      </c>
      <c r="G179" s="8">
        <v>1888100</v>
      </c>
      <c r="H179" s="14">
        <v>1888100</v>
      </c>
      <c r="I179" s="14">
        <v>1888100</v>
      </c>
      <c r="J179" s="14">
        <v>1888100</v>
      </c>
      <c r="K179" s="14">
        <v>1888100</v>
      </c>
      <c r="L179" s="14">
        <v>1888100</v>
      </c>
      <c r="M179" s="14">
        <v>1888100</v>
      </c>
      <c r="N179" s="14">
        <v>1888100</v>
      </c>
      <c r="O179" s="14">
        <v>1888100</v>
      </c>
      <c r="P179" s="14">
        <v>1888100</v>
      </c>
      <c r="Q179" s="14">
        <v>1888100</v>
      </c>
      <c r="R179" s="14">
        <v>1888100</v>
      </c>
      <c r="S179" s="14">
        <v>1888100</v>
      </c>
      <c r="T179" s="23">
        <f t="shared" si="3"/>
        <v>40311664.609999999</v>
      </c>
    </row>
    <row r="180" spans="1:20" ht="48">
      <c r="A180" s="7" t="s">
        <v>0</v>
      </c>
      <c r="B180" s="7" t="s">
        <v>374</v>
      </c>
      <c r="C180" s="5" t="s">
        <v>375</v>
      </c>
      <c r="D180" s="8">
        <v>8684964.1999999993</v>
      </c>
      <c r="E180" s="8">
        <v>0</v>
      </c>
      <c r="F180" s="8">
        <v>0</v>
      </c>
      <c r="G180" s="8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23">
        <f t="shared" si="3"/>
        <v>8684964.1999999993</v>
      </c>
    </row>
    <row r="181" spans="1:20" ht="84">
      <c r="A181" s="7" t="s">
        <v>0</v>
      </c>
      <c r="B181" s="7" t="s">
        <v>376</v>
      </c>
      <c r="C181" s="5" t="s">
        <v>377</v>
      </c>
      <c r="D181" s="8">
        <v>8598116.7400000002</v>
      </c>
      <c r="E181" s="8">
        <v>0</v>
      </c>
      <c r="F181" s="8">
        <v>0</v>
      </c>
      <c r="G181" s="8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23">
        <f t="shared" si="3"/>
        <v>8598116.7400000002</v>
      </c>
    </row>
    <row r="182" spans="1:20" ht="60">
      <c r="A182" s="7" t="s">
        <v>0</v>
      </c>
      <c r="B182" s="7" t="s">
        <v>378</v>
      </c>
      <c r="C182" s="5" t="s">
        <v>379</v>
      </c>
      <c r="D182" s="8">
        <v>82507.16</v>
      </c>
      <c r="E182" s="8">
        <v>0</v>
      </c>
      <c r="F182" s="8">
        <v>0</v>
      </c>
      <c r="G182" s="8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23">
        <f t="shared" si="3"/>
        <v>82507.16</v>
      </c>
    </row>
    <row r="183" spans="1:20" ht="60">
      <c r="A183" s="7" t="s">
        <v>0</v>
      </c>
      <c r="B183" s="7" t="s">
        <v>378</v>
      </c>
      <c r="C183" s="5" t="s">
        <v>380</v>
      </c>
      <c r="D183" s="8">
        <v>4340.3</v>
      </c>
      <c r="E183" s="8">
        <v>0</v>
      </c>
      <c r="F183" s="8">
        <v>0</v>
      </c>
      <c r="G183" s="8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23">
        <f t="shared" si="3"/>
        <v>4340.3</v>
      </c>
    </row>
    <row r="184" spans="1:20" ht="84">
      <c r="A184" s="3" t="s">
        <v>381</v>
      </c>
      <c r="B184" s="3" t="s">
        <v>382</v>
      </c>
      <c r="C184" s="4" t="s">
        <v>383</v>
      </c>
      <c r="D184" s="6">
        <v>3042270</v>
      </c>
      <c r="E184" s="6">
        <v>1014200</v>
      </c>
      <c r="F184" s="6">
        <v>1014200</v>
      </c>
      <c r="G184" s="6">
        <v>963900</v>
      </c>
      <c r="H184" s="13">
        <v>963900</v>
      </c>
      <c r="I184" s="13">
        <v>963900</v>
      </c>
      <c r="J184" s="13">
        <v>963900</v>
      </c>
      <c r="K184" s="13">
        <v>963900</v>
      </c>
      <c r="L184" s="13">
        <v>963900</v>
      </c>
      <c r="M184" s="13">
        <v>963900</v>
      </c>
      <c r="N184" s="13">
        <v>963900</v>
      </c>
      <c r="O184" s="13">
        <v>963900</v>
      </c>
      <c r="P184" s="13">
        <v>963900</v>
      </c>
      <c r="Q184" s="13">
        <v>963900</v>
      </c>
      <c r="R184" s="13">
        <v>963900</v>
      </c>
      <c r="S184" s="13">
        <v>963900</v>
      </c>
      <c r="T184" s="23">
        <f t="shared" si="3"/>
        <v>17601370</v>
      </c>
    </row>
    <row r="185" spans="1:20" ht="48">
      <c r="A185" s="7" t="s">
        <v>0</v>
      </c>
      <c r="B185" s="7" t="s">
        <v>384</v>
      </c>
      <c r="C185" s="5" t="s">
        <v>385</v>
      </c>
      <c r="D185" s="8">
        <v>3042270</v>
      </c>
      <c r="E185" s="8">
        <v>1014200</v>
      </c>
      <c r="F185" s="8">
        <v>1014200</v>
      </c>
      <c r="G185" s="8">
        <v>963900</v>
      </c>
      <c r="H185" s="14">
        <v>963900</v>
      </c>
      <c r="I185" s="14">
        <v>963900</v>
      </c>
      <c r="J185" s="14">
        <v>963900</v>
      </c>
      <c r="K185" s="14">
        <v>963900</v>
      </c>
      <c r="L185" s="14">
        <v>963900</v>
      </c>
      <c r="M185" s="14">
        <v>963900</v>
      </c>
      <c r="N185" s="14">
        <v>963900</v>
      </c>
      <c r="O185" s="14">
        <v>963900</v>
      </c>
      <c r="P185" s="14">
        <v>963900</v>
      </c>
      <c r="Q185" s="14">
        <v>963900</v>
      </c>
      <c r="R185" s="14">
        <v>963900</v>
      </c>
      <c r="S185" s="14">
        <v>963900</v>
      </c>
      <c r="T185" s="23">
        <f t="shared" si="3"/>
        <v>17601370</v>
      </c>
    </row>
    <row r="186" spans="1:20" ht="48">
      <c r="A186" s="7" t="s">
        <v>0</v>
      </c>
      <c r="B186" s="7" t="s">
        <v>386</v>
      </c>
      <c r="C186" s="5" t="s">
        <v>387</v>
      </c>
      <c r="D186" s="8">
        <v>1014090</v>
      </c>
      <c r="E186" s="8">
        <v>1014200</v>
      </c>
      <c r="F186" s="8">
        <v>1014200</v>
      </c>
      <c r="G186" s="8">
        <v>963900</v>
      </c>
      <c r="H186" s="14">
        <v>963900</v>
      </c>
      <c r="I186" s="14">
        <v>963900</v>
      </c>
      <c r="J186" s="14">
        <v>963900</v>
      </c>
      <c r="K186" s="14">
        <v>963900</v>
      </c>
      <c r="L186" s="14">
        <v>963900</v>
      </c>
      <c r="M186" s="14">
        <v>963900</v>
      </c>
      <c r="N186" s="14">
        <v>963900</v>
      </c>
      <c r="O186" s="14">
        <v>963900</v>
      </c>
      <c r="P186" s="14">
        <v>963900</v>
      </c>
      <c r="Q186" s="14">
        <v>963900</v>
      </c>
      <c r="R186" s="14">
        <v>963900</v>
      </c>
      <c r="S186" s="14">
        <v>963900</v>
      </c>
      <c r="T186" s="23">
        <f t="shared" si="3"/>
        <v>15573190</v>
      </c>
    </row>
    <row r="187" spans="1:20" ht="48">
      <c r="A187" s="7" t="s">
        <v>0</v>
      </c>
      <c r="B187" s="7" t="s">
        <v>386</v>
      </c>
      <c r="C187" s="5" t="s">
        <v>388</v>
      </c>
      <c r="D187" s="8">
        <v>2028180</v>
      </c>
      <c r="E187" s="8">
        <v>0</v>
      </c>
      <c r="F187" s="8">
        <v>0</v>
      </c>
      <c r="G187" s="8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23">
        <f t="shared" si="3"/>
        <v>2028180</v>
      </c>
    </row>
    <row r="188" spans="1:20" ht="36">
      <c r="A188" s="3" t="s">
        <v>389</v>
      </c>
      <c r="B188" s="3" t="s">
        <v>390</v>
      </c>
      <c r="C188" s="4" t="s">
        <v>391</v>
      </c>
      <c r="D188" s="6">
        <v>376700</v>
      </c>
      <c r="E188" s="6">
        <v>375700</v>
      </c>
      <c r="F188" s="6">
        <v>375700</v>
      </c>
      <c r="G188" s="6">
        <v>375700</v>
      </c>
      <c r="H188" s="13">
        <v>375700</v>
      </c>
      <c r="I188" s="13">
        <v>375700</v>
      </c>
      <c r="J188" s="13">
        <v>375700</v>
      </c>
      <c r="K188" s="13">
        <v>375700</v>
      </c>
      <c r="L188" s="13">
        <v>375700</v>
      </c>
      <c r="M188" s="13">
        <v>375700</v>
      </c>
      <c r="N188" s="13">
        <v>375700</v>
      </c>
      <c r="O188" s="13">
        <v>375700</v>
      </c>
      <c r="P188" s="13">
        <v>375700</v>
      </c>
      <c r="Q188" s="13">
        <v>375700</v>
      </c>
      <c r="R188" s="13">
        <v>375700</v>
      </c>
      <c r="S188" s="13">
        <v>375700</v>
      </c>
      <c r="T188" s="23">
        <f t="shared" si="3"/>
        <v>6012200</v>
      </c>
    </row>
    <row r="189" spans="1:20" ht="48">
      <c r="A189" s="3" t="s">
        <v>392</v>
      </c>
      <c r="B189" s="3" t="s">
        <v>393</v>
      </c>
      <c r="C189" s="4" t="s">
        <v>394</v>
      </c>
      <c r="D189" s="6">
        <v>44000</v>
      </c>
      <c r="E189" s="6">
        <v>36000</v>
      </c>
      <c r="F189" s="6">
        <v>36000</v>
      </c>
      <c r="G189" s="6">
        <v>36000</v>
      </c>
      <c r="H189" s="13">
        <v>36000</v>
      </c>
      <c r="I189" s="13">
        <v>36000</v>
      </c>
      <c r="J189" s="13">
        <v>36000</v>
      </c>
      <c r="K189" s="13">
        <v>36000</v>
      </c>
      <c r="L189" s="13">
        <v>36000</v>
      </c>
      <c r="M189" s="13">
        <v>36000</v>
      </c>
      <c r="N189" s="13">
        <v>36000</v>
      </c>
      <c r="O189" s="13">
        <v>36000</v>
      </c>
      <c r="P189" s="13">
        <v>36000</v>
      </c>
      <c r="Q189" s="13">
        <v>36000</v>
      </c>
      <c r="R189" s="13">
        <v>36000</v>
      </c>
      <c r="S189" s="13">
        <v>36000</v>
      </c>
      <c r="T189" s="23">
        <f t="shared" si="3"/>
        <v>584000</v>
      </c>
    </row>
    <row r="190" spans="1:20" ht="36">
      <c r="A190" s="7" t="s">
        <v>0</v>
      </c>
      <c r="B190" s="7" t="s">
        <v>395</v>
      </c>
      <c r="C190" s="5" t="s">
        <v>396</v>
      </c>
      <c r="D190" s="8">
        <v>26000</v>
      </c>
      <c r="E190" s="8">
        <v>26000</v>
      </c>
      <c r="F190" s="8">
        <v>26000</v>
      </c>
      <c r="G190" s="8">
        <v>26000</v>
      </c>
      <c r="H190" s="14">
        <v>26000</v>
      </c>
      <c r="I190" s="14">
        <v>26000</v>
      </c>
      <c r="J190" s="14">
        <v>26000</v>
      </c>
      <c r="K190" s="14">
        <v>26000</v>
      </c>
      <c r="L190" s="14">
        <v>26000</v>
      </c>
      <c r="M190" s="14">
        <v>26000</v>
      </c>
      <c r="N190" s="14">
        <v>26000</v>
      </c>
      <c r="O190" s="14">
        <v>26000</v>
      </c>
      <c r="P190" s="14">
        <v>26000</v>
      </c>
      <c r="Q190" s="14">
        <v>26000</v>
      </c>
      <c r="R190" s="14">
        <v>26000</v>
      </c>
      <c r="S190" s="14">
        <v>26000</v>
      </c>
      <c r="T190" s="23">
        <f t="shared" si="3"/>
        <v>416000</v>
      </c>
    </row>
    <row r="191" spans="1:20" ht="24">
      <c r="A191" s="7" t="s">
        <v>0</v>
      </c>
      <c r="B191" s="7" t="s">
        <v>397</v>
      </c>
      <c r="C191" s="5" t="s">
        <v>398</v>
      </c>
      <c r="D191" s="8">
        <v>20000</v>
      </c>
      <c r="E191" s="8">
        <v>20000</v>
      </c>
      <c r="F191" s="8">
        <v>20000</v>
      </c>
      <c r="G191" s="8">
        <v>20000</v>
      </c>
      <c r="H191" s="14">
        <v>20000</v>
      </c>
      <c r="I191" s="14">
        <v>20000</v>
      </c>
      <c r="J191" s="14">
        <v>20000</v>
      </c>
      <c r="K191" s="14">
        <v>20000</v>
      </c>
      <c r="L191" s="14">
        <v>20000</v>
      </c>
      <c r="M191" s="14">
        <v>20000</v>
      </c>
      <c r="N191" s="14">
        <v>20000</v>
      </c>
      <c r="O191" s="14">
        <v>20000</v>
      </c>
      <c r="P191" s="14">
        <v>20000</v>
      </c>
      <c r="Q191" s="14">
        <v>20000</v>
      </c>
      <c r="R191" s="14">
        <v>20000</v>
      </c>
      <c r="S191" s="14">
        <v>20000</v>
      </c>
      <c r="T191" s="23">
        <f t="shared" si="3"/>
        <v>320000</v>
      </c>
    </row>
    <row r="192" spans="1:20" ht="36">
      <c r="A192" s="7" t="s">
        <v>0</v>
      </c>
      <c r="B192" s="7" t="s">
        <v>399</v>
      </c>
      <c r="C192" s="5" t="s">
        <v>400</v>
      </c>
      <c r="D192" s="8">
        <v>6000</v>
      </c>
      <c r="E192" s="8">
        <v>6000</v>
      </c>
      <c r="F192" s="8">
        <v>6000</v>
      </c>
      <c r="G192" s="8">
        <v>6000</v>
      </c>
      <c r="H192" s="14">
        <v>6000</v>
      </c>
      <c r="I192" s="14">
        <v>6000</v>
      </c>
      <c r="J192" s="14">
        <v>6000</v>
      </c>
      <c r="K192" s="14">
        <v>6000</v>
      </c>
      <c r="L192" s="14">
        <v>6000</v>
      </c>
      <c r="M192" s="14">
        <v>6000</v>
      </c>
      <c r="N192" s="14">
        <v>6000</v>
      </c>
      <c r="O192" s="14">
        <v>6000</v>
      </c>
      <c r="P192" s="14">
        <v>6000</v>
      </c>
      <c r="Q192" s="14">
        <v>6000</v>
      </c>
      <c r="R192" s="14">
        <v>6000</v>
      </c>
      <c r="S192" s="14">
        <v>6000</v>
      </c>
      <c r="T192" s="23">
        <f t="shared" si="3"/>
        <v>96000</v>
      </c>
    </row>
    <row r="193" spans="1:20" ht="72">
      <c r="A193" s="7" t="s">
        <v>0</v>
      </c>
      <c r="B193" s="7" t="s">
        <v>401</v>
      </c>
      <c r="C193" s="5" t="s">
        <v>402</v>
      </c>
      <c r="D193" s="8">
        <v>8000</v>
      </c>
      <c r="E193" s="8">
        <v>4000</v>
      </c>
      <c r="F193" s="8">
        <v>4000</v>
      </c>
      <c r="G193" s="8">
        <v>4000</v>
      </c>
      <c r="H193" s="14">
        <v>4000</v>
      </c>
      <c r="I193" s="14">
        <v>4000</v>
      </c>
      <c r="J193" s="14">
        <v>4000</v>
      </c>
      <c r="K193" s="14">
        <v>4000</v>
      </c>
      <c r="L193" s="14">
        <v>4000</v>
      </c>
      <c r="M193" s="14">
        <v>4000</v>
      </c>
      <c r="N193" s="14">
        <v>4000</v>
      </c>
      <c r="O193" s="14">
        <v>4000</v>
      </c>
      <c r="P193" s="14">
        <v>4000</v>
      </c>
      <c r="Q193" s="14">
        <v>4000</v>
      </c>
      <c r="R193" s="14">
        <v>4000</v>
      </c>
      <c r="S193" s="14">
        <v>4000</v>
      </c>
      <c r="T193" s="23">
        <f t="shared" si="3"/>
        <v>68000</v>
      </c>
    </row>
    <row r="194" spans="1:20" ht="48">
      <c r="A194" s="7" t="s">
        <v>0</v>
      </c>
      <c r="B194" s="7" t="s">
        <v>403</v>
      </c>
      <c r="C194" s="5" t="s">
        <v>404</v>
      </c>
      <c r="D194" s="8">
        <v>8000</v>
      </c>
      <c r="E194" s="8">
        <v>4000</v>
      </c>
      <c r="F194" s="8">
        <v>4000</v>
      </c>
      <c r="G194" s="8">
        <v>4000</v>
      </c>
      <c r="H194" s="14">
        <v>4000</v>
      </c>
      <c r="I194" s="14">
        <v>4000</v>
      </c>
      <c r="J194" s="14">
        <v>4000</v>
      </c>
      <c r="K194" s="14">
        <v>4000</v>
      </c>
      <c r="L194" s="14">
        <v>4000</v>
      </c>
      <c r="M194" s="14">
        <v>4000</v>
      </c>
      <c r="N194" s="14">
        <v>4000</v>
      </c>
      <c r="O194" s="14">
        <v>4000</v>
      </c>
      <c r="P194" s="14">
        <v>4000</v>
      </c>
      <c r="Q194" s="14">
        <v>4000</v>
      </c>
      <c r="R194" s="14">
        <v>4000</v>
      </c>
      <c r="S194" s="14">
        <v>4000</v>
      </c>
      <c r="T194" s="23">
        <f t="shared" si="3"/>
        <v>68000</v>
      </c>
    </row>
    <row r="195" spans="1:20" ht="48">
      <c r="A195" s="7" t="s">
        <v>0</v>
      </c>
      <c r="B195" s="7" t="s">
        <v>405</v>
      </c>
      <c r="C195" s="5" t="s">
        <v>406</v>
      </c>
      <c r="D195" s="8">
        <v>8000</v>
      </c>
      <c r="E195" s="8">
        <v>4000</v>
      </c>
      <c r="F195" s="8">
        <v>4000</v>
      </c>
      <c r="G195" s="8">
        <v>4000</v>
      </c>
      <c r="H195" s="14">
        <v>4000</v>
      </c>
      <c r="I195" s="14">
        <v>4000</v>
      </c>
      <c r="J195" s="14">
        <v>4000</v>
      </c>
      <c r="K195" s="14">
        <v>4000</v>
      </c>
      <c r="L195" s="14">
        <v>4000</v>
      </c>
      <c r="M195" s="14">
        <v>4000</v>
      </c>
      <c r="N195" s="14">
        <v>4000</v>
      </c>
      <c r="O195" s="14">
        <v>4000</v>
      </c>
      <c r="P195" s="14">
        <v>4000</v>
      </c>
      <c r="Q195" s="14">
        <v>4000</v>
      </c>
      <c r="R195" s="14">
        <v>4000</v>
      </c>
      <c r="S195" s="14">
        <v>4000</v>
      </c>
      <c r="T195" s="23">
        <f t="shared" si="3"/>
        <v>68000</v>
      </c>
    </row>
    <row r="196" spans="1:20" ht="48">
      <c r="A196" s="7" t="s">
        <v>0</v>
      </c>
      <c r="B196" s="7" t="s">
        <v>407</v>
      </c>
      <c r="C196" s="5" t="s">
        <v>408</v>
      </c>
      <c r="D196" s="8">
        <v>8000</v>
      </c>
      <c r="E196" s="8">
        <v>4000</v>
      </c>
      <c r="F196" s="8">
        <v>4000</v>
      </c>
      <c r="G196" s="8">
        <v>4000</v>
      </c>
      <c r="H196" s="14">
        <v>4000</v>
      </c>
      <c r="I196" s="14">
        <v>4000</v>
      </c>
      <c r="J196" s="14">
        <v>4000</v>
      </c>
      <c r="K196" s="14">
        <v>4000</v>
      </c>
      <c r="L196" s="14">
        <v>4000</v>
      </c>
      <c r="M196" s="14">
        <v>4000</v>
      </c>
      <c r="N196" s="14">
        <v>4000</v>
      </c>
      <c r="O196" s="14">
        <v>4000</v>
      </c>
      <c r="P196" s="14">
        <v>4000</v>
      </c>
      <c r="Q196" s="14">
        <v>4000</v>
      </c>
      <c r="R196" s="14">
        <v>4000</v>
      </c>
      <c r="S196" s="14">
        <v>4000</v>
      </c>
      <c r="T196" s="23">
        <f t="shared" si="3"/>
        <v>68000</v>
      </c>
    </row>
    <row r="197" spans="1:20" ht="36">
      <c r="A197" s="7" t="s">
        <v>0</v>
      </c>
      <c r="B197" s="7" t="s">
        <v>409</v>
      </c>
      <c r="C197" s="5" t="s">
        <v>410</v>
      </c>
      <c r="D197" s="8">
        <v>2000</v>
      </c>
      <c r="E197" s="8">
        <v>2000</v>
      </c>
      <c r="F197" s="8">
        <v>2000</v>
      </c>
      <c r="G197" s="8">
        <v>2000</v>
      </c>
      <c r="H197" s="14">
        <v>2000</v>
      </c>
      <c r="I197" s="14">
        <v>2000</v>
      </c>
      <c r="J197" s="14">
        <v>2000</v>
      </c>
      <c r="K197" s="14">
        <v>2000</v>
      </c>
      <c r="L197" s="14">
        <v>2000</v>
      </c>
      <c r="M197" s="14">
        <v>2000</v>
      </c>
      <c r="N197" s="14">
        <v>2000</v>
      </c>
      <c r="O197" s="14">
        <v>2000</v>
      </c>
      <c r="P197" s="14">
        <v>2000</v>
      </c>
      <c r="Q197" s="14">
        <v>2000</v>
      </c>
      <c r="R197" s="14">
        <v>2000</v>
      </c>
      <c r="S197" s="14">
        <v>2000</v>
      </c>
      <c r="T197" s="23">
        <f t="shared" si="3"/>
        <v>32000</v>
      </c>
    </row>
    <row r="198" spans="1:20" ht="48">
      <c r="A198" s="7" t="s">
        <v>0</v>
      </c>
      <c r="B198" s="7" t="s">
        <v>411</v>
      </c>
      <c r="C198" s="5" t="s">
        <v>412</v>
      </c>
      <c r="D198" s="8">
        <v>2000</v>
      </c>
      <c r="E198" s="8">
        <v>2000</v>
      </c>
      <c r="F198" s="8">
        <v>2000</v>
      </c>
      <c r="G198" s="8">
        <v>2000</v>
      </c>
      <c r="H198" s="14">
        <v>2000</v>
      </c>
      <c r="I198" s="14">
        <v>2000</v>
      </c>
      <c r="J198" s="14">
        <v>2000</v>
      </c>
      <c r="K198" s="14">
        <v>2000</v>
      </c>
      <c r="L198" s="14">
        <v>2000</v>
      </c>
      <c r="M198" s="14">
        <v>2000</v>
      </c>
      <c r="N198" s="14">
        <v>2000</v>
      </c>
      <c r="O198" s="14">
        <v>2000</v>
      </c>
      <c r="P198" s="14">
        <v>2000</v>
      </c>
      <c r="Q198" s="14">
        <v>2000</v>
      </c>
      <c r="R198" s="14">
        <v>2000</v>
      </c>
      <c r="S198" s="14">
        <v>2000</v>
      </c>
      <c r="T198" s="23">
        <f t="shared" si="3"/>
        <v>32000</v>
      </c>
    </row>
    <row r="199" spans="1:20" ht="72">
      <c r="A199" s="3" t="s">
        <v>413</v>
      </c>
      <c r="B199" s="3" t="s">
        <v>414</v>
      </c>
      <c r="C199" s="4" t="s">
        <v>415</v>
      </c>
      <c r="D199" s="6">
        <v>10000</v>
      </c>
      <c r="E199" s="6">
        <v>10000</v>
      </c>
      <c r="F199" s="6">
        <v>10000</v>
      </c>
      <c r="G199" s="6">
        <v>10000</v>
      </c>
      <c r="H199" s="13">
        <v>10000</v>
      </c>
      <c r="I199" s="13">
        <v>10000</v>
      </c>
      <c r="J199" s="13">
        <v>10000</v>
      </c>
      <c r="K199" s="13">
        <v>10000</v>
      </c>
      <c r="L199" s="13">
        <v>10000</v>
      </c>
      <c r="M199" s="13">
        <v>10000</v>
      </c>
      <c r="N199" s="13">
        <v>10000</v>
      </c>
      <c r="O199" s="13">
        <v>10000</v>
      </c>
      <c r="P199" s="13">
        <v>10000</v>
      </c>
      <c r="Q199" s="13">
        <v>10000</v>
      </c>
      <c r="R199" s="13">
        <v>10000</v>
      </c>
      <c r="S199" s="13">
        <v>10000</v>
      </c>
      <c r="T199" s="23">
        <f t="shared" si="3"/>
        <v>160000</v>
      </c>
    </row>
    <row r="200" spans="1:20" ht="24">
      <c r="A200" s="7" t="s">
        <v>0</v>
      </c>
      <c r="B200" s="7" t="s">
        <v>416</v>
      </c>
      <c r="C200" s="5" t="s">
        <v>417</v>
      </c>
      <c r="D200" s="8">
        <v>10000</v>
      </c>
      <c r="E200" s="8">
        <v>10000</v>
      </c>
      <c r="F200" s="8">
        <v>10000</v>
      </c>
      <c r="G200" s="8">
        <v>10000</v>
      </c>
      <c r="H200" s="14">
        <v>10000</v>
      </c>
      <c r="I200" s="14">
        <v>10000</v>
      </c>
      <c r="J200" s="14">
        <v>10000</v>
      </c>
      <c r="K200" s="14">
        <v>10000</v>
      </c>
      <c r="L200" s="14">
        <v>10000</v>
      </c>
      <c r="M200" s="14">
        <v>10000</v>
      </c>
      <c r="N200" s="14">
        <v>10000</v>
      </c>
      <c r="O200" s="14">
        <v>10000</v>
      </c>
      <c r="P200" s="14">
        <v>10000</v>
      </c>
      <c r="Q200" s="14">
        <v>10000</v>
      </c>
      <c r="R200" s="14">
        <v>10000</v>
      </c>
      <c r="S200" s="14">
        <v>10000</v>
      </c>
      <c r="T200" s="23">
        <f t="shared" ref="T200:T221" si="4">SUM(D200:S200)</f>
        <v>160000</v>
      </c>
    </row>
    <row r="201" spans="1:20" ht="36">
      <c r="A201" s="7" t="s">
        <v>0</v>
      </c>
      <c r="B201" s="7" t="s">
        <v>418</v>
      </c>
      <c r="C201" s="5" t="s">
        <v>419</v>
      </c>
      <c r="D201" s="8">
        <v>10000</v>
      </c>
      <c r="E201" s="8">
        <v>10000</v>
      </c>
      <c r="F201" s="8">
        <v>10000</v>
      </c>
      <c r="G201" s="8">
        <v>10000</v>
      </c>
      <c r="H201" s="14">
        <v>10000</v>
      </c>
      <c r="I201" s="14">
        <v>10000</v>
      </c>
      <c r="J201" s="14">
        <v>10000</v>
      </c>
      <c r="K201" s="14">
        <v>10000</v>
      </c>
      <c r="L201" s="14">
        <v>10000</v>
      </c>
      <c r="M201" s="14">
        <v>10000</v>
      </c>
      <c r="N201" s="14">
        <v>10000</v>
      </c>
      <c r="O201" s="14">
        <v>10000</v>
      </c>
      <c r="P201" s="14">
        <v>10000</v>
      </c>
      <c r="Q201" s="14">
        <v>10000</v>
      </c>
      <c r="R201" s="14">
        <v>10000</v>
      </c>
      <c r="S201" s="14">
        <v>10000</v>
      </c>
      <c r="T201" s="23">
        <f t="shared" si="4"/>
        <v>160000</v>
      </c>
    </row>
    <row r="202" spans="1:20" ht="60">
      <c r="A202" s="3" t="s">
        <v>420</v>
      </c>
      <c r="B202" s="3" t="s">
        <v>421</v>
      </c>
      <c r="C202" s="4" t="s">
        <v>422</v>
      </c>
      <c r="D202" s="6">
        <v>321600</v>
      </c>
      <c r="E202" s="6">
        <v>328600</v>
      </c>
      <c r="F202" s="6">
        <v>328600</v>
      </c>
      <c r="G202" s="6">
        <v>328600</v>
      </c>
      <c r="H202" s="13">
        <v>328600</v>
      </c>
      <c r="I202" s="13">
        <v>328600</v>
      </c>
      <c r="J202" s="13">
        <v>328600</v>
      </c>
      <c r="K202" s="13">
        <v>328600</v>
      </c>
      <c r="L202" s="13">
        <v>328600</v>
      </c>
      <c r="M202" s="13">
        <v>328600</v>
      </c>
      <c r="N202" s="13">
        <v>328600</v>
      </c>
      <c r="O202" s="13">
        <v>328600</v>
      </c>
      <c r="P202" s="13">
        <v>328600</v>
      </c>
      <c r="Q202" s="13">
        <v>328600</v>
      </c>
      <c r="R202" s="13">
        <v>328600</v>
      </c>
      <c r="S202" s="13">
        <v>328600</v>
      </c>
      <c r="T202" s="23">
        <f t="shared" si="4"/>
        <v>5250600</v>
      </c>
    </row>
    <row r="203" spans="1:20" ht="60">
      <c r="A203" s="7" t="s">
        <v>0</v>
      </c>
      <c r="B203" s="7" t="s">
        <v>423</v>
      </c>
      <c r="C203" s="5" t="s">
        <v>424</v>
      </c>
      <c r="D203" s="8">
        <v>321600</v>
      </c>
      <c r="E203" s="8">
        <v>328600</v>
      </c>
      <c r="F203" s="8">
        <v>328600</v>
      </c>
      <c r="G203" s="8">
        <v>328600</v>
      </c>
      <c r="H203" s="14">
        <v>328600</v>
      </c>
      <c r="I203" s="14">
        <v>328600</v>
      </c>
      <c r="J203" s="14">
        <v>328600</v>
      </c>
      <c r="K203" s="14">
        <v>328600</v>
      </c>
      <c r="L203" s="14">
        <v>328600</v>
      </c>
      <c r="M203" s="14">
        <v>328600</v>
      </c>
      <c r="N203" s="14">
        <v>328600</v>
      </c>
      <c r="O203" s="14">
        <v>328600</v>
      </c>
      <c r="P203" s="14">
        <v>328600</v>
      </c>
      <c r="Q203" s="14">
        <v>328600</v>
      </c>
      <c r="R203" s="14">
        <v>328600</v>
      </c>
      <c r="S203" s="14">
        <v>328600</v>
      </c>
      <c r="T203" s="23">
        <f t="shared" si="4"/>
        <v>5250600</v>
      </c>
    </row>
    <row r="204" spans="1:20" ht="48">
      <c r="A204" s="7" t="s">
        <v>0</v>
      </c>
      <c r="B204" s="7" t="s">
        <v>425</v>
      </c>
      <c r="C204" s="5" t="s">
        <v>426</v>
      </c>
      <c r="D204" s="8">
        <v>321600</v>
      </c>
      <c r="E204" s="8">
        <v>328600</v>
      </c>
      <c r="F204" s="8">
        <v>328600</v>
      </c>
      <c r="G204" s="8">
        <v>328600</v>
      </c>
      <c r="H204" s="14">
        <v>328600</v>
      </c>
      <c r="I204" s="14">
        <v>328600</v>
      </c>
      <c r="J204" s="14">
        <v>328600</v>
      </c>
      <c r="K204" s="14">
        <v>328600</v>
      </c>
      <c r="L204" s="14">
        <v>328600</v>
      </c>
      <c r="M204" s="14">
        <v>328600</v>
      </c>
      <c r="N204" s="14">
        <v>328600</v>
      </c>
      <c r="O204" s="14">
        <v>328600</v>
      </c>
      <c r="P204" s="14">
        <v>328600</v>
      </c>
      <c r="Q204" s="14">
        <v>328600</v>
      </c>
      <c r="R204" s="14">
        <v>328600</v>
      </c>
      <c r="S204" s="14">
        <v>328600</v>
      </c>
      <c r="T204" s="23">
        <f t="shared" si="4"/>
        <v>5250600</v>
      </c>
    </row>
    <row r="205" spans="1:20" ht="36">
      <c r="A205" s="3" t="s">
        <v>427</v>
      </c>
      <c r="B205" s="3" t="s">
        <v>428</v>
      </c>
      <c r="C205" s="4" t="s">
        <v>429</v>
      </c>
      <c r="D205" s="6">
        <v>1100</v>
      </c>
      <c r="E205" s="6">
        <v>1100</v>
      </c>
      <c r="F205" s="6">
        <v>1100</v>
      </c>
      <c r="G205" s="6">
        <v>1100</v>
      </c>
      <c r="H205" s="13">
        <v>1100</v>
      </c>
      <c r="I205" s="13">
        <v>1100</v>
      </c>
      <c r="J205" s="13">
        <v>1100</v>
      </c>
      <c r="K205" s="13">
        <v>1100</v>
      </c>
      <c r="L205" s="13">
        <v>1100</v>
      </c>
      <c r="M205" s="13">
        <v>1100</v>
      </c>
      <c r="N205" s="13">
        <v>1100</v>
      </c>
      <c r="O205" s="13">
        <v>1100</v>
      </c>
      <c r="P205" s="13">
        <v>1100</v>
      </c>
      <c r="Q205" s="13">
        <v>1100</v>
      </c>
      <c r="R205" s="13">
        <v>1100</v>
      </c>
      <c r="S205" s="13">
        <v>1100</v>
      </c>
      <c r="T205" s="23">
        <f t="shared" si="4"/>
        <v>17600</v>
      </c>
    </row>
    <row r="206" spans="1:20">
      <c r="A206" s="7" t="s">
        <v>0</v>
      </c>
      <c r="B206" s="7" t="s">
        <v>182</v>
      </c>
      <c r="C206" s="5" t="s">
        <v>430</v>
      </c>
      <c r="D206" s="8">
        <v>1100</v>
      </c>
      <c r="E206" s="8">
        <v>1100</v>
      </c>
      <c r="F206" s="8">
        <v>1100</v>
      </c>
      <c r="G206" s="8">
        <v>1100</v>
      </c>
      <c r="H206" s="14">
        <v>1100</v>
      </c>
      <c r="I206" s="14">
        <v>1100</v>
      </c>
      <c r="J206" s="14">
        <v>1100</v>
      </c>
      <c r="K206" s="14">
        <v>1100</v>
      </c>
      <c r="L206" s="14">
        <v>1100</v>
      </c>
      <c r="M206" s="14">
        <v>1100</v>
      </c>
      <c r="N206" s="14">
        <v>1100</v>
      </c>
      <c r="O206" s="14">
        <v>1100</v>
      </c>
      <c r="P206" s="14">
        <v>1100</v>
      </c>
      <c r="Q206" s="14">
        <v>1100</v>
      </c>
      <c r="R206" s="14">
        <v>1100</v>
      </c>
      <c r="S206" s="14">
        <v>1100</v>
      </c>
      <c r="T206" s="23">
        <f t="shared" si="4"/>
        <v>17600</v>
      </c>
    </row>
    <row r="207" spans="1:20" ht="36">
      <c r="A207" s="7" t="s">
        <v>0</v>
      </c>
      <c r="B207" s="7" t="s">
        <v>431</v>
      </c>
      <c r="C207" s="5" t="s">
        <v>432</v>
      </c>
      <c r="D207" s="8">
        <v>1100</v>
      </c>
      <c r="E207" s="8">
        <v>1100</v>
      </c>
      <c r="F207" s="8">
        <v>1100</v>
      </c>
      <c r="G207" s="8">
        <v>1100</v>
      </c>
      <c r="H207" s="14">
        <v>1100</v>
      </c>
      <c r="I207" s="14">
        <v>1100</v>
      </c>
      <c r="J207" s="14">
        <v>1100</v>
      </c>
      <c r="K207" s="14">
        <v>1100</v>
      </c>
      <c r="L207" s="14">
        <v>1100</v>
      </c>
      <c r="M207" s="14">
        <v>1100</v>
      </c>
      <c r="N207" s="14">
        <v>1100</v>
      </c>
      <c r="O207" s="14">
        <v>1100</v>
      </c>
      <c r="P207" s="14">
        <v>1100</v>
      </c>
      <c r="Q207" s="14">
        <v>1100</v>
      </c>
      <c r="R207" s="14">
        <v>1100</v>
      </c>
      <c r="S207" s="14">
        <v>1100</v>
      </c>
      <c r="T207" s="23">
        <f t="shared" si="4"/>
        <v>17600</v>
      </c>
    </row>
    <row r="208" spans="1:20" ht="24">
      <c r="A208" s="3" t="s">
        <v>433</v>
      </c>
      <c r="B208" s="3" t="s">
        <v>434</v>
      </c>
      <c r="C208" s="4" t="s">
        <v>435</v>
      </c>
      <c r="D208" s="6">
        <v>170000</v>
      </c>
      <c r="E208" s="6">
        <v>170000</v>
      </c>
      <c r="F208" s="6">
        <v>170000</v>
      </c>
      <c r="G208" s="6">
        <v>100000</v>
      </c>
      <c r="H208" s="13">
        <v>100000</v>
      </c>
      <c r="I208" s="13">
        <v>100000</v>
      </c>
      <c r="J208" s="13">
        <v>100000</v>
      </c>
      <c r="K208" s="13">
        <v>100000</v>
      </c>
      <c r="L208" s="13">
        <v>100000</v>
      </c>
      <c r="M208" s="13">
        <v>100000</v>
      </c>
      <c r="N208" s="13">
        <v>100000</v>
      </c>
      <c r="O208" s="13">
        <v>100000</v>
      </c>
      <c r="P208" s="13">
        <v>100000</v>
      </c>
      <c r="Q208" s="13">
        <v>100000</v>
      </c>
      <c r="R208" s="13">
        <v>100000</v>
      </c>
      <c r="S208" s="13">
        <v>100000</v>
      </c>
      <c r="T208" s="23">
        <f t="shared" si="4"/>
        <v>1810000</v>
      </c>
    </row>
    <row r="209" spans="1:20" ht="48">
      <c r="A209" s="3" t="s">
        <v>436</v>
      </c>
      <c r="B209" s="3" t="s">
        <v>437</v>
      </c>
      <c r="C209" s="4" t="s">
        <v>438</v>
      </c>
      <c r="D209" s="6">
        <v>170000</v>
      </c>
      <c r="E209" s="6">
        <v>170000</v>
      </c>
      <c r="F209" s="6">
        <v>170000</v>
      </c>
      <c r="G209" s="6">
        <v>100000</v>
      </c>
      <c r="H209" s="13">
        <v>100000</v>
      </c>
      <c r="I209" s="13">
        <v>100000</v>
      </c>
      <c r="J209" s="13">
        <v>100000</v>
      </c>
      <c r="K209" s="13">
        <v>100000</v>
      </c>
      <c r="L209" s="13">
        <v>100000</v>
      </c>
      <c r="M209" s="13">
        <v>100000</v>
      </c>
      <c r="N209" s="13">
        <v>100000</v>
      </c>
      <c r="O209" s="13">
        <v>100000</v>
      </c>
      <c r="P209" s="13">
        <v>100000</v>
      </c>
      <c r="Q209" s="13">
        <v>100000</v>
      </c>
      <c r="R209" s="13">
        <v>100000</v>
      </c>
      <c r="S209" s="13">
        <v>100000</v>
      </c>
      <c r="T209" s="23">
        <f t="shared" si="4"/>
        <v>1810000</v>
      </c>
    </row>
    <row r="210" spans="1:20" ht="48">
      <c r="A210" s="7" t="s">
        <v>0</v>
      </c>
      <c r="B210" s="7" t="s">
        <v>439</v>
      </c>
      <c r="C210" s="5" t="s">
        <v>440</v>
      </c>
      <c r="D210" s="8">
        <v>170000</v>
      </c>
      <c r="E210" s="8">
        <v>170000</v>
      </c>
      <c r="F210" s="8">
        <v>170000</v>
      </c>
      <c r="G210" s="8">
        <v>100000</v>
      </c>
      <c r="H210" s="14">
        <v>100000</v>
      </c>
      <c r="I210" s="14">
        <v>100000</v>
      </c>
      <c r="J210" s="14">
        <v>100000</v>
      </c>
      <c r="K210" s="14">
        <v>100000</v>
      </c>
      <c r="L210" s="14">
        <v>100000</v>
      </c>
      <c r="M210" s="14">
        <v>100000</v>
      </c>
      <c r="N210" s="14">
        <v>100000</v>
      </c>
      <c r="O210" s="14">
        <v>100000</v>
      </c>
      <c r="P210" s="14">
        <v>100000</v>
      </c>
      <c r="Q210" s="14">
        <v>100000</v>
      </c>
      <c r="R210" s="14">
        <v>100000</v>
      </c>
      <c r="S210" s="14">
        <v>100000</v>
      </c>
      <c r="T210" s="23">
        <f t="shared" si="4"/>
        <v>1810000</v>
      </c>
    </row>
    <row r="211" spans="1:20" ht="60">
      <c r="A211" s="7" t="s">
        <v>0</v>
      </c>
      <c r="B211" s="7" t="s">
        <v>441</v>
      </c>
      <c r="C211" s="5" t="s">
        <v>442</v>
      </c>
      <c r="D211" s="8">
        <v>170000</v>
      </c>
      <c r="E211" s="8">
        <v>170000</v>
      </c>
      <c r="F211" s="8">
        <v>170000</v>
      </c>
      <c r="G211" s="8">
        <v>100000</v>
      </c>
      <c r="H211" s="14">
        <v>100000</v>
      </c>
      <c r="I211" s="14">
        <v>100000</v>
      </c>
      <c r="J211" s="14">
        <v>100000</v>
      </c>
      <c r="K211" s="14">
        <v>100000</v>
      </c>
      <c r="L211" s="14">
        <v>100000</v>
      </c>
      <c r="M211" s="14">
        <v>100000</v>
      </c>
      <c r="N211" s="14">
        <v>100000</v>
      </c>
      <c r="O211" s="14">
        <v>100000</v>
      </c>
      <c r="P211" s="14">
        <v>100000</v>
      </c>
      <c r="Q211" s="14">
        <v>100000</v>
      </c>
      <c r="R211" s="14">
        <v>100000</v>
      </c>
      <c r="S211" s="14">
        <v>100000</v>
      </c>
      <c r="T211" s="23">
        <f t="shared" si="4"/>
        <v>1810000</v>
      </c>
    </row>
    <row r="212" spans="1:20" ht="36">
      <c r="A212" s="3" t="s">
        <v>443</v>
      </c>
      <c r="B212" s="3" t="s">
        <v>444</v>
      </c>
      <c r="C212" s="4" t="s">
        <v>445</v>
      </c>
      <c r="D212" s="6">
        <v>21434351.32</v>
      </c>
      <c r="E212" s="6">
        <v>3349600</v>
      </c>
      <c r="F212" s="6">
        <v>3492300</v>
      </c>
      <c r="G212" s="8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23">
        <f t="shared" si="4"/>
        <v>28276251.32</v>
      </c>
    </row>
    <row r="213" spans="1:20" ht="48">
      <c r="A213" s="3" t="s">
        <v>446</v>
      </c>
      <c r="B213" s="3" t="s">
        <v>447</v>
      </c>
      <c r="C213" s="4" t="s">
        <v>448</v>
      </c>
      <c r="D213" s="6">
        <v>21434351.32</v>
      </c>
      <c r="E213" s="6">
        <v>3349600</v>
      </c>
      <c r="F213" s="6">
        <v>3492300</v>
      </c>
      <c r="G213" s="8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23">
        <f t="shared" si="4"/>
        <v>28276251.32</v>
      </c>
    </row>
    <row r="214" spans="1:20" ht="24">
      <c r="A214" s="7" t="s">
        <v>0</v>
      </c>
      <c r="B214" s="7" t="s">
        <v>449</v>
      </c>
      <c r="C214" s="5" t="s">
        <v>450</v>
      </c>
      <c r="D214" s="8">
        <v>18074656.190000001</v>
      </c>
      <c r="E214" s="8">
        <v>0</v>
      </c>
      <c r="F214" s="8">
        <v>0</v>
      </c>
      <c r="G214" s="8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23">
        <f t="shared" si="4"/>
        <v>18074656.190000001</v>
      </c>
    </row>
    <row r="215" spans="1:20" ht="24">
      <c r="A215" s="7" t="s">
        <v>0</v>
      </c>
      <c r="B215" s="7" t="s">
        <v>451</v>
      </c>
      <c r="C215" s="5" t="s">
        <v>452</v>
      </c>
      <c r="D215" s="8">
        <v>18074656.190000001</v>
      </c>
      <c r="E215" s="8">
        <v>0</v>
      </c>
      <c r="F215" s="8">
        <v>0</v>
      </c>
      <c r="G215" s="8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23">
        <f t="shared" si="4"/>
        <v>18074656.190000001</v>
      </c>
    </row>
    <row r="216" spans="1:20" ht="36">
      <c r="A216" s="7" t="s">
        <v>0</v>
      </c>
      <c r="B216" s="7" t="s">
        <v>453</v>
      </c>
      <c r="C216" s="5" t="s">
        <v>454</v>
      </c>
      <c r="D216" s="8">
        <v>3359695.13</v>
      </c>
      <c r="E216" s="8">
        <v>3349600</v>
      </c>
      <c r="F216" s="8">
        <v>3492300</v>
      </c>
      <c r="G216" s="8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23">
        <f t="shared" si="4"/>
        <v>10201595.129999999</v>
      </c>
    </row>
    <row r="217" spans="1:20" ht="24">
      <c r="A217" s="7" t="s">
        <v>0</v>
      </c>
      <c r="B217" s="7" t="s">
        <v>455</v>
      </c>
      <c r="C217" s="5" t="s">
        <v>456</v>
      </c>
      <c r="D217" s="8">
        <v>3359695.13</v>
      </c>
      <c r="E217" s="8">
        <v>3349600</v>
      </c>
      <c r="F217" s="8">
        <v>3492300</v>
      </c>
      <c r="G217" s="8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23">
        <f t="shared" si="4"/>
        <v>10201595.129999999</v>
      </c>
    </row>
    <row r="218" spans="1:20" ht="36">
      <c r="A218" s="3" t="s">
        <v>457</v>
      </c>
      <c r="B218" s="3" t="s">
        <v>458</v>
      </c>
      <c r="C218" s="4" t="s">
        <v>459</v>
      </c>
      <c r="D218" s="6">
        <v>1181006.9099999999</v>
      </c>
      <c r="E218" s="6">
        <v>479696.97</v>
      </c>
      <c r="F218" s="6">
        <v>1466969.7</v>
      </c>
      <c r="G218" s="8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23">
        <f t="shared" si="4"/>
        <v>3127673.58</v>
      </c>
    </row>
    <row r="219" spans="1:20" ht="36">
      <c r="A219" s="3" t="s">
        <v>460</v>
      </c>
      <c r="B219" s="3" t="s">
        <v>461</v>
      </c>
      <c r="C219" s="4" t="s">
        <v>462</v>
      </c>
      <c r="D219" s="6">
        <v>1181006.9099999999</v>
      </c>
      <c r="E219" s="6">
        <v>479696.97</v>
      </c>
      <c r="F219" s="6">
        <v>1466969.7</v>
      </c>
      <c r="G219" s="8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23">
        <f t="shared" si="4"/>
        <v>3127673.58</v>
      </c>
    </row>
    <row r="220" spans="1:20" ht="24">
      <c r="A220" s="7" t="s">
        <v>0</v>
      </c>
      <c r="B220" s="7" t="s">
        <v>224</v>
      </c>
      <c r="C220" s="5" t="s">
        <v>463</v>
      </c>
      <c r="D220" s="8">
        <v>1181006.9099999999</v>
      </c>
      <c r="E220" s="8">
        <v>479696.97</v>
      </c>
      <c r="F220" s="8">
        <v>1466969.7</v>
      </c>
      <c r="G220" s="8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  <c r="T220" s="23">
        <f t="shared" si="4"/>
        <v>3127673.58</v>
      </c>
    </row>
    <row r="221" spans="1:20" ht="24">
      <c r="A221" s="7" t="s">
        <v>0</v>
      </c>
      <c r="B221" s="7" t="s">
        <v>464</v>
      </c>
      <c r="C221" s="5" t="s">
        <v>465</v>
      </c>
      <c r="D221" s="8">
        <v>1181006.9099999999</v>
      </c>
      <c r="E221" s="8">
        <v>479696.97</v>
      </c>
      <c r="F221" s="8">
        <v>1466969.7</v>
      </c>
      <c r="G221" s="8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v>0</v>
      </c>
      <c r="T221" s="23">
        <f t="shared" si="4"/>
        <v>3127673.58</v>
      </c>
    </row>
  </sheetData>
  <mergeCells count="8">
    <mergeCell ref="R1:T1"/>
    <mergeCell ref="T4:T5"/>
    <mergeCell ref="B3:D3"/>
    <mergeCell ref="A4:A5"/>
    <mergeCell ref="B4:B5"/>
    <mergeCell ref="C4:C5"/>
    <mergeCell ref="D4:S5"/>
    <mergeCell ref="A2:T2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2020-12-03T06:10:09Z</dcterms:modified>
</cp:coreProperties>
</file>