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firstSheet="2" activeTab="8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  <sheet name="ТО местных производителей" sheetId="9" r:id="rId9"/>
  </sheets>
  <definedNames>
    <definedName name="_xlnm.Print_Area" localSheetId="3">'АЗС'!$A$1:$I$13</definedName>
    <definedName name="_xlnm.Print_Area" localSheetId="2">'бытовка'!$A$1:$H$45</definedName>
    <definedName name="_xlnm.Print_Area" localSheetId="7">'НТО'!$A$1:$L$29</definedName>
    <definedName name="_xlnm.Print_Area" localSheetId="1">'обществ.питание'!$A$1:$H$48</definedName>
    <definedName name="_xlnm.Print_Area" localSheetId="6">'оптовые предприятия'!$A$1:$G$9</definedName>
    <definedName name="_xlnm.Print_Area" localSheetId="5">'рынки'!$A$1:$N$17</definedName>
    <definedName name="_xlnm.Print_Area" localSheetId="4">'ярмарки'!$A$1:$G$11</definedName>
  </definedNames>
  <calcPr fullCalcOnLoad="1"/>
</workbook>
</file>

<file path=xl/sharedStrings.xml><?xml version="1.0" encoding="utf-8"?>
<sst xmlns="http://schemas.openxmlformats.org/spreadsheetml/2006/main" count="1640" uniqueCount="852">
  <si>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</si>
  <si>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</si>
  <si>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</si>
  <si>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</si>
  <si>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</si>
  <si>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</si>
  <si>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</si>
  <si>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</si>
  <si>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</si>
  <si>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</si>
  <si>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</si>
  <si>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</si>
  <si>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</si>
  <si>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</si>
  <si>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</si>
  <si>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</si>
  <si>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</si>
  <si>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</si>
  <si>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</si>
  <si>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</si>
  <si>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</si>
  <si>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</si>
  <si>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</si>
  <si>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</si>
  <si>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</si>
  <si>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</si>
  <si>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</si>
  <si>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</si>
  <si>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</si>
  <si>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</si>
  <si>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</si>
  <si>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</si>
  <si>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</si>
  <si>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Список оптовых предприятий по состоянию на 01.01.2020 г.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</si>
  <si>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</si>
  <si>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</si>
  <si>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</si>
  <si>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</si>
  <si>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</si>
  <si>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</si>
  <si>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</si>
  <si>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</si>
  <si>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частная</t>
  </si>
  <si>
    <t>г. Козловка, ул. Шоссейная , 8</t>
  </si>
  <si>
    <t>с 8 до19</t>
  </si>
  <si>
    <t>продтовары</t>
  </si>
  <si>
    <t>с 8 до17</t>
  </si>
  <si>
    <t>Магазин «Изобилие»</t>
  </si>
  <si>
    <t>с 9 до 17</t>
  </si>
  <si>
    <t>Магазин "Скрепка"</t>
  </si>
  <si>
    <t>канцтовары</t>
  </si>
  <si>
    <t>Частная</t>
  </si>
  <si>
    <t>Лазарев Александр Михайлович</t>
  </si>
  <si>
    <t>с 8 до 18</t>
  </si>
  <si>
    <t>с 8 до 17</t>
  </si>
  <si>
    <t>Магазин «Графинъя»</t>
  </si>
  <si>
    <t>с 7 до 21</t>
  </si>
  <si>
    <t>ООО "Графинъя"</t>
  </si>
  <si>
    <t>Смешанный</t>
  </si>
  <si>
    <t>Магазин «Заходи»</t>
  </si>
  <si>
    <t>с 7 до 19</t>
  </si>
  <si>
    <t>Магазин "Умелец"</t>
  </si>
  <si>
    <t>с 8 до 20</t>
  </si>
  <si>
    <t>промышленный</t>
  </si>
  <si>
    <t>продовольственный</t>
  </si>
  <si>
    <t>Магазин «На бугре»</t>
  </si>
  <si>
    <t>круглосуточно</t>
  </si>
  <si>
    <t>Агниашвили Лариса Григорьевна</t>
  </si>
  <si>
    <t>Магазин «Спутник»</t>
  </si>
  <si>
    <t>Михеев Алексей Геннадьевич</t>
  </si>
  <si>
    <t>Павильон при автобусной остановке</t>
  </si>
  <si>
    <t>Смирнов Сергей Вячеславович</t>
  </si>
  <si>
    <t>Магазин "Центр инструмента"</t>
  </si>
  <si>
    <t>Васильев Валерий Павлович</t>
  </si>
  <si>
    <t>стройматериалы</t>
  </si>
  <si>
    <t xml:space="preserve">частная </t>
  </si>
  <si>
    <t>Филиппов Денис Николаевич</t>
  </si>
  <si>
    <t>непродовольственные товары</t>
  </si>
  <si>
    <t>Магазин «Утро»</t>
  </si>
  <si>
    <t>Продовольственный</t>
  </si>
  <si>
    <t>Магазин «Проноут»</t>
  </si>
  <si>
    <t>Квасков Яков Витальевич</t>
  </si>
  <si>
    <t>Компьютерная техника</t>
  </si>
  <si>
    <t>Магазин "Детки-конфетки"</t>
  </si>
  <si>
    <t>Николаева Наталья Александровна</t>
  </si>
  <si>
    <t>игрушки</t>
  </si>
  <si>
    <t>непродовольственный</t>
  </si>
  <si>
    <t>Аптечный пункт ООО"Сапфир"</t>
  </si>
  <si>
    <t>ООО "Сапфиир"</t>
  </si>
  <si>
    <t>Лекарственные изделия</t>
  </si>
  <si>
    <t>Салон ювелирных изделий "Мир золота"</t>
  </si>
  <si>
    <t>Федоров Юрий Исакович</t>
  </si>
  <si>
    <t>Магазин "Красное и белое"</t>
  </si>
  <si>
    <t>с 8 до 22</t>
  </si>
  <si>
    <t>ООО "Альфа-Пенза"</t>
  </si>
  <si>
    <t>Магазин "Стройцентр"</t>
  </si>
  <si>
    <t>г.Козловка, ул.Свободной России,47</t>
  </si>
  <si>
    <t>Тимофеев Леонид Михайлович</t>
  </si>
  <si>
    <t>Аптечный пункт «Аспиринка»</t>
  </si>
  <si>
    <t>Маличкин Андроник Петрович</t>
  </si>
  <si>
    <t xml:space="preserve">Лекарственные изделия </t>
  </si>
  <si>
    <t>Аптечный пункт «Доктор+»</t>
  </si>
  <si>
    <t>Аптечный пункт "Кристалл"</t>
  </si>
  <si>
    <t>с 8 до 19</t>
  </si>
  <si>
    <t>Аптечный пункт "Здравушка"</t>
  </si>
  <si>
    <t>Магазин «Любимый»</t>
  </si>
  <si>
    <t>ООО "Венеция"</t>
  </si>
  <si>
    <t>с 8 до 21</t>
  </si>
  <si>
    <t>Магазин «Михалыч»</t>
  </si>
  <si>
    <t>С 8 до 17</t>
  </si>
  <si>
    <t>Краснов Вячеслав Михайлович</t>
  </si>
  <si>
    <t>Продовольственный, хозтовары</t>
  </si>
  <si>
    <t>Магазин "Хозтовары"</t>
  </si>
  <si>
    <t>Непродовольственные товары</t>
  </si>
  <si>
    <t>Манюкова Татьяна Петровна</t>
  </si>
  <si>
    <t>Магазин «Магнит»</t>
  </si>
  <si>
    <t>частная/аренда</t>
  </si>
  <si>
    <t>Хозтовары</t>
  </si>
  <si>
    <t>Петрова Оксана Алексеевна</t>
  </si>
  <si>
    <t>Промышленный</t>
  </si>
  <si>
    <t>Узел связи</t>
  </si>
  <si>
    <t>Урмарский почтамт</t>
  </si>
  <si>
    <t>Риманов Сергей Иванович</t>
  </si>
  <si>
    <t>Магазин «Ромашка»</t>
  </si>
  <si>
    <t>с 9 до 19</t>
  </si>
  <si>
    <t>Гофман Александр Викторович</t>
  </si>
  <si>
    <t>Магазин "Шанс"</t>
  </si>
  <si>
    <t>г.Козловка, ул.30 лет Победы</t>
  </si>
  <si>
    <t>с 9 до 18</t>
  </si>
  <si>
    <t>Гусейнова Татьяна</t>
  </si>
  <si>
    <t>компьютерная техника</t>
  </si>
  <si>
    <t>ООО "Лидер"</t>
  </si>
  <si>
    <t>г.Козловка, ул.Маяковского,2а, 2-19-25</t>
  </si>
  <si>
    <t>Дмитриев Лев Юрьевич</t>
  </si>
  <si>
    <t>товары бытовой техники</t>
  </si>
  <si>
    <t>Магазин "Стройматериалы"</t>
  </si>
  <si>
    <t>муниципальная</t>
  </si>
  <si>
    <t>г.Козловка, ул.Лобачевского, д.32</t>
  </si>
  <si>
    <t>ИП Малов О.В.</t>
  </si>
  <si>
    <t>хозтовары</t>
  </si>
  <si>
    <t>Харченко Татьяна Ивановна</t>
  </si>
  <si>
    <t>ООО "Кристалл"</t>
  </si>
  <si>
    <t>Лекарственные товары</t>
  </si>
  <si>
    <t>Магазин «Уют»</t>
  </si>
  <si>
    <t>Алыев Максут Магомедоглы</t>
  </si>
  <si>
    <t>Магазин "Продукты"</t>
  </si>
  <si>
    <t>г.Козловка, ул.30 лет Победы, 2</t>
  </si>
  <si>
    <t>Магазин «Автозапчасти»</t>
  </si>
  <si>
    <t>Комарова Марина Федоровна</t>
  </si>
  <si>
    <t>Автозапчасти</t>
  </si>
  <si>
    <t>Григорьев Алексей Александрович</t>
  </si>
  <si>
    <t>автозапчасти</t>
  </si>
  <si>
    <t>продукты</t>
  </si>
  <si>
    <t>Зоомагазин "Багира"</t>
  </si>
  <si>
    <t>г. Козловка, ул. Лобачевского, д.35</t>
  </si>
  <si>
    <t>ИП Зотова Анастасия Дмитриевна</t>
  </si>
  <si>
    <t>зоотовары</t>
  </si>
  <si>
    <t>ул.Лобачевского,16а</t>
  </si>
  <si>
    <t>Рыжова Надежда Леонидовна</t>
  </si>
  <si>
    <t>обои, швейные изделия</t>
  </si>
  <si>
    <t xml:space="preserve">Белова Эльвира Владимировна </t>
  </si>
  <si>
    <t>одежда</t>
  </si>
  <si>
    <t>Ателье "Кашемир"</t>
  </si>
  <si>
    <t>Афанасьев Владимир Аркадтевич</t>
  </si>
  <si>
    <t>пошив, ремонт одежды</t>
  </si>
  <si>
    <t>Брейкина Неля Григорьевна</t>
  </si>
  <si>
    <t>Промышленные товары</t>
  </si>
  <si>
    <t>Стоительные товары</t>
  </si>
  <si>
    <t>канцтовары, хоз товары</t>
  </si>
  <si>
    <t>Торговый центр "Центральный"</t>
  </si>
  <si>
    <t>Храмков Петр Константинович</t>
  </si>
  <si>
    <t>мебель</t>
  </si>
  <si>
    <t>Торговый центр "Мебель эконом"</t>
  </si>
  <si>
    <t xml:space="preserve">с 8 до 17 </t>
  </si>
  <si>
    <t xml:space="preserve">г.Козловка, рынок, ул. 30 лет Победы , 51 </t>
  </si>
  <si>
    <t>Отдел ООО "Вурнарский мясокомбинат"</t>
  </si>
  <si>
    <t>с 7.30 до 18.30</t>
  </si>
  <si>
    <t>Мемикова Е.П.</t>
  </si>
  <si>
    <t>г.Козловка, рынок, ул. 30 лет Победы , 51 ,
 тел. 2-17-80</t>
  </si>
  <si>
    <t>аптека</t>
  </si>
  <si>
    <t>ИП Охотникова Л.П.</t>
  </si>
  <si>
    <t>г.Козловка, рынок</t>
  </si>
  <si>
    <t>с 8 до 16</t>
  </si>
  <si>
    <t>ИП Охотникова Людмила Публиевна</t>
  </si>
  <si>
    <t>ИП Егорова Л.А.</t>
  </si>
  <si>
    <t>Егорова Лариса Анатольевна</t>
  </si>
  <si>
    <t>продукты питания</t>
  </si>
  <si>
    <t>Отдел ОАО "Хлеб" магазин "Калач"</t>
  </si>
  <si>
    <t>Бадаева Елена Ивановна</t>
  </si>
  <si>
    <t>хлеб, х/б изделия</t>
  </si>
  <si>
    <t>Аминова Гелусэ Ринатовна</t>
  </si>
  <si>
    <t>кондитерские изделия</t>
  </si>
  <si>
    <t>Смирнов С.В.</t>
  </si>
  <si>
    <t>товары для рукоделия</t>
  </si>
  <si>
    <t>г.Козловка, рынок
тел 89603020465</t>
  </si>
  <si>
    <t>Яковлева Елена Евгеньевна</t>
  </si>
  <si>
    <t>Платонова Антонина Архиповна</t>
  </si>
  <si>
    <t>женское белье</t>
  </si>
  <si>
    <t>с 9 до 16.30</t>
  </si>
  <si>
    <t>промтовары</t>
  </si>
  <si>
    <t>Прусакова Нина Петровна</t>
  </si>
  <si>
    <t xml:space="preserve">Лескина Зоя Александровна </t>
  </si>
  <si>
    <t>мясо</t>
  </si>
  <si>
    <t>Лаптева Евгения Васильевна</t>
  </si>
  <si>
    <t>с 9 до 15</t>
  </si>
  <si>
    <t>Отдел "Чай, кофе"</t>
  </si>
  <si>
    <t>Комарова Надежда Николаевна</t>
  </si>
  <si>
    <t>чай,кофе</t>
  </si>
  <si>
    <t>ИП Евстигнеева И.А</t>
  </si>
  <si>
    <t>с 8до 16</t>
  </si>
  <si>
    <t>Евстигнеева Ирина Анатольевна</t>
  </si>
  <si>
    <t>Кондитерские изделия</t>
  </si>
  <si>
    <t>ИП Медяева Н.С.</t>
  </si>
  <si>
    <t>Медяева Наталия Сергеевна</t>
  </si>
  <si>
    <t>женская и детская одежда</t>
  </si>
  <si>
    <t>офис "Сибирское здоровье"</t>
  </si>
  <si>
    <t>ИП Портянкина Г.А.</t>
  </si>
  <si>
    <t>Портянкина Галина Анатольевна</t>
  </si>
  <si>
    <t>ИП Баринова Л.Ю.</t>
  </si>
  <si>
    <t>Баринова Людмила Юрьевна</t>
  </si>
  <si>
    <t>сумки, одежда, обувь</t>
  </si>
  <si>
    <t>ИП Семенова Л.Г.</t>
  </si>
  <si>
    <t>Семенова Лариса Георгиевна</t>
  </si>
  <si>
    <t>ИП Корнилова Е.Л</t>
  </si>
  <si>
    <t>Корнилова Елена Леонидовна</t>
  </si>
  <si>
    <t xml:space="preserve">ЗАО "Йошкар-Олинский мясокомбинат" </t>
  </si>
  <si>
    <t>отдел "Мед"</t>
  </si>
  <si>
    <t>с 8 до 14</t>
  </si>
  <si>
    <t>Иливанов Юрий Алексеевич</t>
  </si>
  <si>
    <t>мед</t>
  </si>
  <si>
    <t>Ищенко Элла Викторовна</t>
  </si>
  <si>
    <t>Магазин "Стройхозтовары"</t>
  </si>
  <si>
    <t>строительные материалы</t>
  </si>
  <si>
    <t>Торговый дом "Народный"</t>
  </si>
  <si>
    <t>г.Козловка, ул.30 лет Победы, 4         
  2-17-79, 2-11-11</t>
  </si>
  <si>
    <t>смешанный</t>
  </si>
  <si>
    <t>г.Козловка, ул.30 лет Победы, 42 б</t>
  </si>
  <si>
    <t xml:space="preserve">Мишин Владимир Витальевич </t>
  </si>
  <si>
    <t>сантехника</t>
  </si>
  <si>
    <t xml:space="preserve">Николаев Алексей Михайлович </t>
  </si>
  <si>
    <t xml:space="preserve">Павлов Юрий Николаевич </t>
  </si>
  <si>
    <t>Никитина Анастасия</t>
  </si>
  <si>
    <t>подарки,  цветы</t>
  </si>
  <si>
    <t>ООО "Альбион-2002"</t>
  </si>
  <si>
    <t>ликеро-водочный</t>
  </si>
  <si>
    <t>Лесоторговая база</t>
  </si>
  <si>
    <t>г.Козловка, ул.Беловолжская</t>
  </si>
  <si>
    <t>г.Козловка, ул.30 лет Победы, 2 б</t>
  </si>
  <si>
    <t>Магазин "Кибет"</t>
  </si>
  <si>
    <t>г. Козловка, ул. Лобачевского, 33а</t>
  </si>
  <si>
    <t>ИП Гайнуллина Т.Ю.</t>
  </si>
  <si>
    <t>аренда</t>
  </si>
  <si>
    <t>Магазин "Добрый-2"</t>
  </si>
  <si>
    <t>г.Козловка, ул.Лобачевского, 35</t>
  </si>
  <si>
    <t>Продовольственные товары</t>
  </si>
  <si>
    <t>Магазин "Магнит"</t>
  </si>
  <si>
    <t>г.Козловка, ул.Лобачевского,26</t>
  </si>
  <si>
    <t>ЗАО "Тандер"</t>
  </si>
  <si>
    <t>Магазин "Магнит косметик"</t>
  </si>
  <si>
    <t>Магазин "Санар-10"</t>
  </si>
  <si>
    <t>ОАО "Вурнарский мясокомбинат</t>
  </si>
  <si>
    <t xml:space="preserve"> м-н "Оптика Гранд"</t>
  </si>
  <si>
    <t>Оптика</t>
  </si>
  <si>
    <t>Магазин "Бристоль"</t>
  </si>
  <si>
    <t>с 9 до 23</t>
  </si>
  <si>
    <t>ООО "Звениговский мясокомбинат"</t>
  </si>
  <si>
    <t>продуктовый</t>
  </si>
  <si>
    <t>Магазин "Сахарок"</t>
  </si>
  <si>
    <t>Гридасова Елена Владимировна</t>
  </si>
  <si>
    <t>Сидорова Елена Николаевна</t>
  </si>
  <si>
    <t>оптика</t>
  </si>
  <si>
    <t>Осипова Алена Владимировна</t>
  </si>
  <si>
    <t>Швейные, трикотажные изделия</t>
  </si>
  <si>
    <t>Цветы,сувениры</t>
  </si>
  <si>
    <t>Финансовая компания "Микрон"</t>
  </si>
  <si>
    <t>оформление займов</t>
  </si>
  <si>
    <t>Варсонофьев С.С.</t>
  </si>
  <si>
    <t>Итого по городу:</t>
  </si>
  <si>
    <t>Андреево-Базарский ТПС (самообслуживание)</t>
  </si>
  <si>
    <t>Хмелева Ольга Петровна</t>
  </si>
  <si>
    <t>Магазин "Елена"</t>
  </si>
  <si>
    <t>Д.А-Базары, ул. Егорова, 1</t>
  </si>
  <si>
    <t>Владимиров А.Л.</t>
  </si>
  <si>
    <t>Магазин</t>
  </si>
  <si>
    <t>Ермолаева Альбина Николаевна</t>
  </si>
  <si>
    <t>Смирнов Дмитрий Владимирович</t>
  </si>
  <si>
    <t>ООО"Аниш"</t>
  </si>
  <si>
    <t>Крылов Петр Николаевич</t>
  </si>
  <si>
    <t>Итого:</t>
  </si>
  <si>
    <t>Аттиковский ТПС</t>
  </si>
  <si>
    <t>С.Аттиково</t>
  </si>
  <si>
    <t>Чешламинский ТПС</t>
  </si>
  <si>
    <t>Д.Чешлама</t>
  </si>
  <si>
    <t>Кириллова Марина Николаевна</t>
  </si>
  <si>
    <t>Афанасьева Элвира Ивановна</t>
  </si>
  <si>
    <t>Магазин "У Эльвиры"</t>
  </si>
  <si>
    <t>Магазин "Семена успеха"</t>
  </si>
  <si>
    <t>Краснова Надежда Мих-на</t>
  </si>
  <si>
    <t>семена</t>
  </si>
  <si>
    <t>Магазин "Феникс"</t>
  </si>
  <si>
    <t>Магазин "Росинка"</t>
  </si>
  <si>
    <t>с 7 до 23</t>
  </si>
  <si>
    <t>Сорокина Эмилия Ивановна</t>
  </si>
  <si>
    <t>смешаный</t>
  </si>
  <si>
    <t>Еметкинский ТПС</t>
  </si>
  <si>
    <t>д.Еметкино</t>
  </si>
  <si>
    <t>с 7 до 20</t>
  </si>
  <si>
    <t>Бишевский ТПС</t>
  </si>
  <si>
    <t>Д.Бишево</t>
  </si>
  <si>
    <t>Липовский ТПС</t>
  </si>
  <si>
    <t>Д.Липово</t>
  </si>
  <si>
    <t>Магазин "Рябинушка"</t>
  </si>
  <si>
    <t>Д.Еметкино</t>
  </si>
  <si>
    <t>с 7 до 11</t>
  </si>
  <si>
    <t>Абанина Мария Ивановна</t>
  </si>
  <si>
    <t>Магазин стройхозтоваров "Умелец"</t>
  </si>
  <si>
    <t xml:space="preserve">с 8 до 18 </t>
  </si>
  <si>
    <t>Сорокин Андрей Геннадьевич</t>
  </si>
  <si>
    <t>Магазин в придорожном комплексе "Рябинушка"</t>
  </si>
  <si>
    <t>д. Еметкино</t>
  </si>
  <si>
    <t>Карамышевский ТПС</t>
  </si>
  <si>
    <t>С.Карамышево</t>
  </si>
  <si>
    <t>Картлуевский ТПС</t>
  </si>
  <si>
    <t>Д.Картлуево</t>
  </si>
  <si>
    <t>Д.Криуши</t>
  </si>
  <si>
    <t>магазин "Мария"</t>
  </si>
  <si>
    <t>Озерова Лия Порфирьевна</t>
  </si>
  <si>
    <t>Д.Картлуево, ул.Садовая,30</t>
  </si>
  <si>
    <t>Семенова Елена Николаевна</t>
  </si>
  <si>
    <t>Портнова Т.Г.</t>
  </si>
  <si>
    <t>магазин "Пучах"</t>
  </si>
  <si>
    <t>магазин "Таван Атал"</t>
  </si>
  <si>
    <t>магазин "Салкус"  ООО "Континент"</t>
  </si>
  <si>
    <t>Д.Шименеево</t>
  </si>
  <si>
    <t xml:space="preserve">           Итого:</t>
  </si>
  <si>
    <t>Карачевский ТПС</t>
  </si>
  <si>
    <t>д.Ягунькино, ул.капитана Петрова,19, тел.32-2-08</t>
  </si>
  <si>
    <t>М-Бишевский ТПС</t>
  </si>
  <si>
    <t>ООО "Кристалл-М"</t>
  </si>
  <si>
    <t>Семенов Василий Николаевич</t>
  </si>
  <si>
    <t>Дятлинский ТПС</t>
  </si>
  <si>
    <t>д.Дятлино</t>
  </si>
  <si>
    <t>Пиндиковский ТПС</t>
  </si>
  <si>
    <t>д.Пиндиково</t>
  </si>
  <si>
    <t>Магазин "У дороги"</t>
  </si>
  <si>
    <t>д.Солдыбаево, ул.Новая,1а</t>
  </si>
  <si>
    <t>Рожнова Ольга Николаевна</t>
  </si>
  <si>
    <t>Магазин "Юлташ"</t>
  </si>
  <si>
    <t>д.Солдыбаево, ул.Верхняя,22б</t>
  </si>
  <si>
    <t>Кудрявцев Ю.В.</t>
  </si>
  <si>
    <t>Магазин №4</t>
  </si>
  <si>
    <t>Ст. Тюрлема, 24-3-45</t>
  </si>
  <si>
    <t>Магазин №7 (Хозтовары)</t>
  </si>
  <si>
    <t>Ст. Тюрлема, 24-2-73</t>
  </si>
  <si>
    <t>Ст.Тюрлеминский ТПС</t>
  </si>
  <si>
    <t>Д.Старая Тюрлема</t>
  </si>
  <si>
    <t>-</t>
  </si>
  <si>
    <t>Магазин "Алиса"</t>
  </si>
  <si>
    <t>ст.Тюрлема</t>
  </si>
  <si>
    <t>с 9 до 16</t>
  </si>
  <si>
    <t> 1</t>
  </si>
  <si>
    <t>Магазин "Ювиталия"</t>
  </si>
  <si>
    <t>д. Ст. Тюрлема</t>
  </si>
  <si>
    <t>смешанные</t>
  </si>
  <si>
    <t>Янгильдинский ТПС</t>
  </si>
  <si>
    <t>С.Янгильдино, ул.Южная,10</t>
  </si>
  <si>
    <t>Альменевский ТПС</t>
  </si>
  <si>
    <t>Д.Альменево, ул.Центральная, 15</t>
  </si>
  <si>
    <t>с8 до 17</t>
  </si>
  <si>
    <t xml:space="preserve">Судакова Альбина </t>
  </si>
  <si>
    <t>Итого по поселению: </t>
  </si>
  <si>
    <t>Всего по району:</t>
  </si>
  <si>
    <t>ИП Аминова Г.Р.</t>
  </si>
  <si>
    <t>ИП Смирнов С.В.</t>
  </si>
  <si>
    <t>ИП Яковлева Е.Е.</t>
  </si>
  <si>
    <t>ИП Платонова А.А.</t>
  </si>
  <si>
    <t>ИП Прусакова Н.П.</t>
  </si>
  <si>
    <t>ИП Лескина З.А.</t>
  </si>
  <si>
    <t>Отдел "Сантехника" ТД "Поволжье"</t>
  </si>
  <si>
    <t>Отдел "Окна. Двери"ТД "Поволжье"</t>
  </si>
  <si>
    <t xml:space="preserve">Отдел "Цветы , подарки" ТД"Поволжье" </t>
  </si>
  <si>
    <t>Отдел "Бристоль" ТД "Поволжье"</t>
  </si>
  <si>
    <t>Магазин №1 ООО "Козловский коопторг"</t>
  </si>
  <si>
    <t xml:space="preserve">Кафе "Крик" </t>
  </si>
  <si>
    <t>г. Козловка , ул.Ленина,2      2-18-40</t>
  </si>
  <si>
    <t>Круглосуточно, в летний сезон</t>
  </si>
  <si>
    <t>Кафе "Охотник" ООО "Хлебосол"</t>
  </si>
  <si>
    <t>г. Козловка , ул.30 лет Победы, 2-62-04</t>
  </si>
  <si>
    <t xml:space="preserve">Круглосуточно </t>
  </si>
  <si>
    <t>Кафе «Островок» ООО "Хлебосол"</t>
  </si>
  <si>
    <t>г.Козловка, ул.Октябрьская,87,2-50-26</t>
  </si>
  <si>
    <t>с11 до 24</t>
  </si>
  <si>
    <t>Буфет при школе №3</t>
  </si>
  <si>
    <t>Кафе Булат "ООО "Булат"</t>
  </si>
  <si>
    <t>круглосуточно (технический перерыв с 3 до 6)</t>
  </si>
  <si>
    <t>Гилимянова Венера Равильевна</t>
  </si>
  <si>
    <t>Кафе "Сакура"</t>
  </si>
  <si>
    <t>г.Козловка, ул.30 лет Победы,42б</t>
  </si>
  <si>
    <t xml:space="preserve">Кафе «Парус» </t>
  </si>
  <si>
    <t>г.Козловка, ул.30 лет Победы,1, 2-25-01</t>
  </si>
  <si>
    <t>c 9 до 23</t>
  </si>
  <si>
    <t>Кафе "Венеция"</t>
  </si>
  <si>
    <t>с 9-23</t>
  </si>
  <si>
    <t>всего по городу</t>
  </si>
  <si>
    <t>Кафе"Аниш" ООО "Аниш"</t>
  </si>
  <si>
    <t>д.Андреево-Базары, 33-2-71</t>
  </si>
  <si>
    <t>с 9 до 24</t>
  </si>
  <si>
    <t>Кафе"Экспресс" ООО "Аниш"</t>
  </si>
  <si>
    <t>Буфет при кафе "Экспресс"</t>
  </si>
  <si>
    <t>д.Андреево-Базары, ул.Береговая,1а</t>
  </si>
  <si>
    <t xml:space="preserve">Кафе "Русь" </t>
  </si>
  <si>
    <t>Курчаткин Дмитрий Николаевич</t>
  </si>
  <si>
    <t>Каллина Алена Леонидовна</t>
  </si>
  <si>
    <t>ст.Тюрлема, 24-2-23</t>
  </si>
  <si>
    <t>Кафе "Юмарт" ООО "ТранзитСити"</t>
  </si>
  <si>
    <t>а/д М-7 "Волга" д. Янтиково</t>
  </si>
  <si>
    <t>Гаптельхаков Р.Р.</t>
  </si>
  <si>
    <t>Кафе "Рябинушка" ООО "Кристалл М"</t>
  </si>
  <si>
    <t>а/д М-7 "Волга" д. Еметкино</t>
  </si>
  <si>
    <t>Всего по сельским поселениям</t>
  </si>
  <si>
    <t xml:space="preserve">ВСЕГО </t>
  </si>
  <si>
    <t>Ст.Тюрлема</t>
  </si>
  <si>
    <t>ИТОГО ПО ВСЕМ</t>
  </si>
  <si>
    <t>по районам</t>
  </si>
  <si>
    <t>Кафе -бар "Встреча" ООО "Козловский коопторг"</t>
  </si>
  <si>
    <t>Услуги парикмахерских</t>
  </si>
  <si>
    <t>Парикмахерская «Поволжье»</t>
  </si>
  <si>
    <t>услуги парикмахерских</t>
  </si>
  <si>
    <t>Гаврилова Ольга Николаевна</t>
  </si>
  <si>
    <t>Парикмахерская "Фантазия"</t>
  </si>
  <si>
    <t>частная /аренда</t>
  </si>
  <si>
    <t>Мушкарев Иван Геннадьевич</t>
  </si>
  <si>
    <t>Парикмахерская "Гламур"</t>
  </si>
  <si>
    <t>г. Козловка, ул. Лобачевского, д.16 А</t>
  </si>
  <si>
    <t xml:space="preserve">с 9.30 до 17 </t>
  </si>
  <si>
    <t xml:space="preserve">Краснова Марина Вениаминовна </t>
  </si>
  <si>
    <t>Мастерская красоты "Вероника"</t>
  </si>
  <si>
    <t>г.Козловка,ул.30 лет Победы, 40, тел.:89051981536</t>
  </si>
  <si>
    <t>Баланаева Вероника</t>
  </si>
  <si>
    <t>"Beauty Studio Анастасия Селюнина"</t>
  </si>
  <si>
    <t>г. Козловка, ул. 30 лет Победы, д.42б</t>
  </si>
  <si>
    <t>парикмахерские услуги</t>
  </si>
  <si>
    <t>Селюнина Анастасия Владимировна</t>
  </si>
  <si>
    <t>Салон красоты "Корона"</t>
  </si>
  <si>
    <t>Перова Елена Сергеевна</t>
  </si>
  <si>
    <t>Парикмахерская "Виктория"</t>
  </si>
  <si>
    <t>г.Козловка ул.Лобачевского, 33, тел.2-55-34</t>
  </si>
  <si>
    <t>Мартьянова Оксана</t>
  </si>
  <si>
    <t>Пункт пошива одежды</t>
  </si>
  <si>
    <t>г.Козловка, ул.30 лет Победы,51</t>
  </si>
  <si>
    <t>Пошив и ремонт одежды</t>
  </si>
  <si>
    <t>Фотография</t>
  </si>
  <si>
    <t>г. Козловка , ул.30 лет Победы,2</t>
  </si>
  <si>
    <t>Услуги фотографий и компьютерные услуги</t>
  </si>
  <si>
    <t>Мастерская по ремонту телевизоров</t>
  </si>
  <si>
    <t>Пункт оказания ритуальных услуг</t>
  </si>
  <si>
    <t>г. Козловка , ул.Лобачевского, 31-а, 2-63-31</t>
  </si>
  <si>
    <t>с 7 до 17</t>
  </si>
  <si>
    <t>Ритуальные услуги</t>
  </si>
  <si>
    <t>Шайхутдинов Рашид Зуфарович</t>
  </si>
  <si>
    <t>Морозова Татьяна Александровна</t>
  </si>
  <si>
    <t>Пункт оказания ритуальных услуг от ВМК</t>
  </si>
  <si>
    <t>Г.Козловка, ул.Свободной России, 26, тел.2-63-33</t>
  </si>
  <si>
    <t>С 8 до 15</t>
  </si>
  <si>
    <t>Федорова Елена Александровна</t>
  </si>
  <si>
    <t>г.Козловка, ул.Герцена,4</t>
  </si>
  <si>
    <t>с9 до 17</t>
  </si>
  <si>
    <t>услуги фотографии</t>
  </si>
  <si>
    <t>Николаев Григорий</t>
  </si>
  <si>
    <t>Баня</t>
  </si>
  <si>
    <t>летом с 7 до 20 зимой с 13 до 22</t>
  </si>
  <si>
    <t>Услуги бань</t>
  </si>
  <si>
    <t>Пункт по ремонту обуви</t>
  </si>
  <si>
    <t>Г.Козловка, ул.Лобачевского,31а, 2-19-50</t>
  </si>
  <si>
    <t>Ремонт обуви</t>
  </si>
  <si>
    <t>Техобслуживание и ремонт автомашин</t>
  </si>
  <si>
    <t>г.Козловка, ул.Виноградова,17</t>
  </si>
  <si>
    <t>ремонт и техобслуживание автомашин</t>
  </si>
  <si>
    <t>Кудяков Алексей Николаевич</t>
  </si>
  <si>
    <t>Автомойка и шиномонтаж</t>
  </si>
  <si>
    <t>г.Козловка, ул.Совхозная,22</t>
  </si>
  <si>
    <t>Мойка и ремонт автомашин</t>
  </si>
  <si>
    <t>Шумилов Алексей Викторович</t>
  </si>
  <si>
    <t>Автостоянка и СТО</t>
  </si>
  <si>
    <t>г.Козловка, ул.Герцена</t>
  </si>
  <si>
    <t>Платная стоянка</t>
  </si>
  <si>
    <t>Пункт шиномонтажа</t>
  </si>
  <si>
    <t>Юридические услуги</t>
  </si>
  <si>
    <t>г. Козловка. ул. Лобачевского</t>
  </si>
  <si>
    <t>с 08 по 17</t>
  </si>
  <si>
    <t>юридические услуги</t>
  </si>
  <si>
    <t>ИП Корнилов А.А.</t>
  </si>
  <si>
    <t>ООО "Аквилон"</t>
  </si>
  <si>
    <t>г. Козловка. ул. Лобачевского,26</t>
  </si>
  <si>
    <t>с 09 по 18</t>
  </si>
  <si>
    <t>услуги Интернета и кабельного телевидения</t>
  </si>
  <si>
    <t>Салон красоты "Богиня"</t>
  </si>
  <si>
    <t>Иванова Алена</t>
  </si>
  <si>
    <t>Сервисный центр "Статус"</t>
  </si>
  <si>
    <t>г. Козловка, ул. Лобачевского, д.31А</t>
  </si>
  <si>
    <t>ремонт техники, оборудования и инструментов</t>
  </si>
  <si>
    <t>Сергеев Сергей</t>
  </si>
  <si>
    <t>Станция техобслуживания</t>
  </si>
  <si>
    <t>д.Андреево-Базары</t>
  </si>
  <si>
    <t>Ремонт и техобслуживание автомобилей</t>
  </si>
  <si>
    <t>Владимиров Александр Львович</t>
  </si>
  <si>
    <t>Ремонт и техобслуживание автотранспортных средств, парковка, балансировка</t>
  </si>
  <si>
    <t>Пункт по ремонту холодильников</t>
  </si>
  <si>
    <t>Ст.Тюрлема, 24-4-41</t>
  </si>
  <si>
    <t>Ремонт и гарантийное обслуживание холодильников</t>
  </si>
  <si>
    <t>Кудрявцев Владимир Витальевич</t>
  </si>
  <si>
    <t xml:space="preserve">Цех распиловки </t>
  </si>
  <si>
    <t>распиловка леса</t>
  </si>
  <si>
    <t>Тютев Владимир Петрович</t>
  </si>
  <si>
    <t>Гостиница, Сауна с бассейном ООО "Кристалл М"</t>
  </si>
  <si>
    <t>а/д М-7 "Волга " д. Еметкино</t>
  </si>
  <si>
    <t>услуги гостинцы, сауны</t>
  </si>
  <si>
    <t>Абанина М.И.</t>
  </si>
  <si>
    <t>Грузовой шиномонтаж, ООО "Транзит Сити"</t>
  </si>
  <si>
    <t>а/д М-7 "Волга " д. Янтиково</t>
  </si>
  <si>
    <t>шиномонтаж</t>
  </si>
  <si>
    <t>Гостиница в комплексе "Аниш"</t>
  </si>
  <si>
    <t>а/д М-7 "Волга " д. Андреево-Базары</t>
  </si>
  <si>
    <t>услуги гостинцы</t>
  </si>
  <si>
    <t>Петрова Н.Н.</t>
  </si>
  <si>
    <t>Крылов П.Н.</t>
  </si>
  <si>
    <t>Гостиница "Русь"</t>
  </si>
  <si>
    <t xml:space="preserve"> д. Андреево-Базары, ул. Молодежная, 3б</t>
  </si>
  <si>
    <t>Курчаткин Д.Н.</t>
  </si>
  <si>
    <t>ИТОГО</t>
  </si>
  <si>
    <t>г. Козловка, ул. Маяковского, 2а, тел.:2-59-94</t>
  </si>
  <si>
    <t>Ремонт теле- видео аппаратуры</t>
  </si>
  <si>
    <t>Г.Козловка, ул.Виноградова,2, тел.:2-53-45</t>
  </si>
  <si>
    <t>с9 до 16</t>
  </si>
  <si>
    <t>г. Козловка , ул.Герцена, 2, 2-54-30</t>
  </si>
  <si>
    <t>г.Козловка, ул.30 лет Победы, д.51</t>
  </si>
  <si>
    <t>г.Козловка, ул.30 лет Победы, 42б</t>
  </si>
  <si>
    <t>АГЗС</t>
  </si>
  <si>
    <t>Нигматуллина Илзира Масгудовна</t>
  </si>
  <si>
    <t>быстрое питание</t>
  </si>
  <si>
    <t>Чувашский филиал ООО «Татнефть-АЗС центр» АЗС №62</t>
  </si>
  <si>
    <t>магазин</t>
  </si>
  <si>
    <t>минимаркет</t>
  </si>
  <si>
    <t>ООО «Лукойл-
Волганефтепродукт» №163</t>
  </si>
  <si>
    <t>Чувашский филиал ООО "Татнефть-АЗС центр" АЗС №391</t>
  </si>
  <si>
    <t>Чувашский филиал ООО "Татнефть-АЗС центр" АЗС №227</t>
  </si>
  <si>
    <t xml:space="preserve"> а/д «Волга» М-7, 710-м км  д. Янтиково. 
Юридический адрес: г. Казань, ул. Аделя Кутуя, 
д. 86 А. Телефон: (843) 255-30-30. Факс:  (843) 255-33-11.</t>
  </si>
  <si>
    <t>Козловский район, д. Старая Тюрлема, ул. Западная, д.16. Юридический адрес:  г. Нижний Новгород, ул. Грузинская д.26. Тел.: (831) 278-99-00.  Факс: (831) 278-99-01.</t>
  </si>
  <si>
    <t xml:space="preserve"> а/д «Волга» М-7АЗС, 734-м км, д. Янгильдино. 
Юридический адрес: г. Казань, ул. Аделя Кутуя, д. 86 А. Телефон: (843) 255-30-30. Факс:  (843) 255-33-11.</t>
  </si>
  <si>
    <t>Дмитриев Владимир Павлович</t>
  </si>
  <si>
    <t>г. Козловка, ул. Совхозная, д.19; тел.: 89176520372
адрес: г. Чебоксары, Складской проезд, 20, т. 28-35-20.</t>
  </si>
  <si>
    <t>Симунов Лев Николаевич</t>
  </si>
  <si>
    <t>А/д "Волга" М-7, д. Андреево-Базары, ул. Молодежная, д.3 в
адрес: г. Чебоксары, Складской проезд, 20, т. 28-35-20.</t>
  </si>
  <si>
    <t>А/д "Волга" М-7,ст. Тюрлема (на границе с Республикой Татарстан)
адрес: г. Чебоксары, Складской проезд, 20, т. 28-35-20.</t>
  </si>
  <si>
    <t>АЗС "Ирбис"
ООО "Транзитсервис"</t>
  </si>
  <si>
    <t>г. Козловка, ул. Лобачевского, д.34 тел.:89655832016.
Юридический адрес:Республика Татарстан, Сабинский район, пгт Богатые Сабы, ул. А. Каримуллина, 32, 3. Телефон: (843) 255-30-30. Факс:  (843) 255-33-11.</t>
  </si>
  <si>
    <t>Валеев Ренат Рустемович</t>
  </si>
  <si>
    <t>кафе, минимаркет</t>
  </si>
  <si>
    <t>салон сотовой связи "Билайн"</t>
  </si>
  <si>
    <t>товары</t>
  </si>
  <si>
    <t>павильон</t>
  </si>
  <si>
    <t xml:space="preserve"> "Сияние"</t>
  </si>
  <si>
    <t>"Стимул"</t>
  </si>
  <si>
    <t>"Курган"</t>
  </si>
  <si>
    <t>киоск</t>
  </si>
  <si>
    <t>"Шаурма"</t>
  </si>
  <si>
    <t>"Мясная лавка"</t>
  </si>
  <si>
    <t>ИП Смирнов  Д.В.</t>
  </si>
  <si>
    <t>ИП Кириллова М.Н.</t>
  </si>
  <si>
    <t>"Эльвира"</t>
  </si>
  <si>
    <t>Афанасьева Эльвира Ивановна</t>
  </si>
  <si>
    <t>ИП Сорокина Э.И.</t>
  </si>
  <si>
    <t>ИП Семенов В.Н.</t>
  </si>
  <si>
    <t>"Юмах"</t>
  </si>
  <si>
    <t xml:space="preserve">Борисова Антонина </t>
  </si>
  <si>
    <t>"Калач-8"</t>
  </si>
  <si>
    <t>Харченко  Татьяна Ивановна</t>
  </si>
  <si>
    <t>с 8.00 до 17.00</t>
  </si>
  <si>
    <t>с 8.00 до 18.00</t>
  </si>
  <si>
    <t>с 9.00 до 17.00</t>
  </si>
  <si>
    <t>ИП Хмелева Ольга Петровна</t>
  </si>
  <si>
    <t>Магазин "Сельпо"</t>
  </si>
  <si>
    <t>Магазин «Яблочко»</t>
  </si>
  <si>
    <t xml:space="preserve"> частная</t>
  </si>
  <si>
    <t>ООО "Козловский коопторг", Еремеева Е.</t>
  </si>
  <si>
    <t>ООО "Козловский коопторг" Еремеева Е.</t>
  </si>
  <si>
    <t>ООО "Козловский коопторг " Еремеева Е.</t>
  </si>
  <si>
    <t>д. Новая Тюрлема, ул. Большая</t>
  </si>
  <si>
    <t>г.Козловка, ул.Чехова, д.19</t>
  </si>
  <si>
    <t>Семенова Лариса</t>
  </si>
  <si>
    <t>ООО "Ракурс -Инвест" Храмова Н.В.</t>
  </si>
  <si>
    <t>Николаев Руслан Валерьевич</t>
  </si>
  <si>
    <t>автомагазин, шиномонтаж,
кафе "Юмарт", прачечная,</t>
  </si>
  <si>
    <t>Еремеева Е.</t>
  </si>
  <si>
    <t>Итого</t>
  </si>
  <si>
    <t>Киоск "Юлдаш"</t>
  </si>
  <si>
    <t>с 8.00 до 16.00</t>
  </si>
  <si>
    <t>Губеев Руслан Петрович</t>
  </si>
  <si>
    <t>рыбная продукция</t>
  </si>
  <si>
    <t>г. Козловка, ул. Маяковского, 2а</t>
  </si>
  <si>
    <t>г. Козловка, ул. Лобачевского, д. 33А</t>
  </si>
  <si>
    <t>г.Козловка, ул Мичурина,1</t>
  </si>
  <si>
    <t xml:space="preserve">на а/д "Волга"М-7, 730 -й км, Козловский район, возле ст. Тюрлема
юридический адрес: ООО "Ал-гоз", Республика Татарстан, г. Казань, ул. Г. Тукая, д.105, пом. 47;  </t>
  </si>
  <si>
    <t>Александров А.Г.</t>
  </si>
  <si>
    <t>ИП Борисов В.В.</t>
  </si>
  <si>
    <t>Стройхозтовары</t>
  </si>
  <si>
    <t>Магазин при АЗС "Меридиан"</t>
  </si>
  <si>
    <t>Магазин "Пятерочка"</t>
  </si>
  <si>
    <t>ООО "Агроторг"</t>
  </si>
  <si>
    <t>Микрофинансовая организция "Микрон"</t>
  </si>
  <si>
    <t>Магазин "Всё для семьи"</t>
  </si>
  <si>
    <t>г.Козловка, ул.30 лет Победы, 40</t>
  </si>
  <si>
    <t>Одежда, обувь</t>
  </si>
  <si>
    <t>Смирнов Сергей Владиславович</t>
  </si>
  <si>
    <t>ИП Смирнов С.В. (рынок)</t>
  </si>
  <si>
    <t>г.Козловка, 30 лет Победы, 28</t>
  </si>
  <si>
    <t>Магазин "Мир рыболова"</t>
  </si>
  <si>
    <t xml:space="preserve">Лихачев Александр </t>
  </si>
  <si>
    <t>г.Козловка, Кутузова, 3</t>
  </si>
  <si>
    <t>Магазин "Светофор"</t>
  </si>
  <si>
    <t>г. Козловка, ул. Сетевая , 5</t>
  </si>
  <si>
    <t>ООО "Торгсервис16"</t>
  </si>
  <si>
    <t>СМИ, промтовары</t>
  </si>
  <si>
    <t>Данилов Игорь Николаевич</t>
  </si>
  <si>
    <t>Лесоторговая база "Стройдвор"</t>
  </si>
  <si>
    <t>Магазин "Все для бани"</t>
  </si>
  <si>
    <t>Тухватуллин И.</t>
  </si>
  <si>
    <t>Киоск "Стекло"</t>
  </si>
  <si>
    <t>Аниферов Юрий Георгиевич</t>
  </si>
  <si>
    <t>стекло</t>
  </si>
  <si>
    <t>г.Козловка, ул.Лобачевского,26а</t>
  </si>
  <si>
    <t>г.Козловка, ул.Лобачевского, 26а</t>
  </si>
  <si>
    <t>г.Козловка, ул.Виноградова, 7А</t>
  </si>
  <si>
    <t>г.Козловка, ул.Виноградова, 7Б</t>
  </si>
  <si>
    <t>Филиал "Аптека № 21 г.Козловка"</t>
  </si>
  <si>
    <t>г. Козловка, ул. Виноградова, 9, 2-14-63</t>
  </si>
  <si>
    <t>ГУП "Фармация", Тимофеева Наталья Юрьевна</t>
  </si>
  <si>
    <t>Аптечный пункт БУ "Козловская ЦРБ им. Виноградова</t>
  </si>
  <si>
    <t>г. Козловка, ул. Виноградова,2</t>
  </si>
  <si>
    <t>г.Козловка, ул.Лобачевского, 81</t>
  </si>
  <si>
    <t>г.Козловка, ул.Лобачевского, 34</t>
  </si>
  <si>
    <t>г.Козловка, ул.Лобачевского, 32А</t>
  </si>
  <si>
    <t>смешанное</t>
  </si>
  <si>
    <t>Магазин "Канцпарк"</t>
  </si>
  <si>
    <t>ИП Шихранова Ирина Викторовна</t>
  </si>
  <si>
    <t>г.Козловка, ул. Герцена, 12</t>
  </si>
  <si>
    <t>г. Козловка, ул. Лобачевского,30, тел. 2-24-36</t>
  </si>
  <si>
    <t xml:space="preserve">частная      </t>
  </si>
  <si>
    <t>г.Козловка, Ул.Лобачевского,26, тел.2-63-17</t>
  </si>
  <si>
    <t>Магазин "Добрый" 1</t>
  </si>
  <si>
    <t>г. Козловка, ул.Лобачевского,26а</t>
  </si>
  <si>
    <t>ИП Морев Сергей Владимирович</t>
  </si>
  <si>
    <t>Отдел "Одежда" магазина "Добрый"</t>
  </si>
  <si>
    <t>Отдел "Оптика" магазина "Добрый"</t>
  </si>
  <si>
    <t>Отдел ИП Осипова магазина "Добрый"</t>
  </si>
  <si>
    <t xml:space="preserve">г. Козловка, ул.Лобачевского,26а </t>
  </si>
  <si>
    <t>Отдел "Цветы" магазина "Добрый"</t>
  </si>
  <si>
    <t>Жолобова Татьяна Леонтьевна</t>
  </si>
  <si>
    <t>г. Козловка, ул Лобачевского ,20а 
тел.:2-63-22</t>
  </si>
  <si>
    <t>Магазин "Звениговский мясокомбинат"</t>
  </si>
  <si>
    <t xml:space="preserve">г. Козловка, ул Лобачевского,20а </t>
  </si>
  <si>
    <t>г.Козловка, ул.Лобачевского,33а 2-18-40</t>
  </si>
  <si>
    <t>Магазин «Авокадо"</t>
  </si>
  <si>
    <t>г.Козловка, ул.Маяковского,2а</t>
  </si>
  <si>
    <t>г.Козловка, ул.Маяковского, 2а</t>
  </si>
  <si>
    <t>г. Козловка, ул. Маяковского,2а</t>
  </si>
  <si>
    <t>г.Козловка, ул.Лобачевского,26б</t>
  </si>
  <si>
    <t>г.Козловка, ул.Лобачевского,26б, 2-25-56</t>
  </si>
  <si>
    <t>г.Козловка, ул.Лобачевского,26б,</t>
  </si>
  <si>
    <t>г.Козловка, ул.Лобачевского,  26б, 2-57-15</t>
  </si>
  <si>
    <t xml:space="preserve">частная        </t>
  </si>
  <si>
    <t>г.Козловка,ул.Лобачевского,26б</t>
  </si>
  <si>
    <t>Магазин "Рыболов"</t>
  </si>
  <si>
    <t xml:space="preserve">частная /аренда       </t>
  </si>
  <si>
    <t>Муханова Елена Петровна</t>
  </si>
  <si>
    <t>Магазин "Нирвана"</t>
  </si>
  <si>
    <t>ООО"Булат"</t>
  </si>
  <si>
    <t>пиротехника</t>
  </si>
  <si>
    <t>Лукиянова Оксана Геннадьевна</t>
  </si>
  <si>
    <t xml:space="preserve">с 9 до 18 </t>
  </si>
  <si>
    <t>с 10 до 23</t>
  </si>
  <si>
    <t>Магазин "Разливные напитки"</t>
  </si>
  <si>
    <t>ИП Ситдеков Руслан Рушанович</t>
  </si>
  <si>
    <t>напитки/продовольственный</t>
  </si>
  <si>
    <t>г.Козловка, Лобачевского, 31 2-18-40</t>
  </si>
  <si>
    <t>Отдел"Силуэт" ТД "Поволжье"</t>
  </si>
  <si>
    <t>ИП Родионова</t>
  </si>
  <si>
    <t>одежда, нижнее белье</t>
  </si>
  <si>
    <t>г.Козловка, ул.30 лет Победы,40</t>
  </si>
  <si>
    <t>ИП Шомин Александр Анатольевич</t>
  </si>
  <si>
    <t>Отдел "Обои" ТД Ярмарка</t>
  </si>
  <si>
    <t>Отдел "Одежда" ТД Ярмарка</t>
  </si>
  <si>
    <t>с 10 до 17</t>
  </si>
  <si>
    <t>Отдел "Стройтовары" ТД Ярмарка</t>
  </si>
  <si>
    <t>Отдел "ИНТЭК- маркет" ТД Ярмарка</t>
  </si>
  <si>
    <t>г.Козловка, ул.Лобачевского,16а</t>
  </si>
  <si>
    <t>Александрова Т.Н.</t>
  </si>
  <si>
    <t>Отдел "Хозтовары" ТД Ярмарка</t>
  </si>
  <si>
    <t xml:space="preserve"> с 8 до 20</t>
  </si>
  <si>
    <t>г.Козловка, ул.Мичурина, 2</t>
  </si>
  <si>
    <t>г.Козловка, Калинина, 4</t>
  </si>
  <si>
    <t>Белков Сергей</t>
  </si>
  <si>
    <t>рыболовные товары</t>
  </si>
  <si>
    <t>Магазин «Авокадо»</t>
  </si>
  <si>
    <t>г. Козловка, ул. Лобачевского, 2-17-88</t>
  </si>
  <si>
    <t>г. Козловка, ул. Св. России</t>
  </si>
  <si>
    <t>г. Козловка, ул. Св. России, 42</t>
  </si>
  <si>
    <t>Магазин «Автозапчасти – Форсаж»</t>
  </si>
  <si>
    <t>г.Козловка, ул.Свободной России, 26</t>
  </si>
  <si>
    <t>г.Козловка, ул.30 лет Победы,3А</t>
  </si>
  <si>
    <t>г.Козловка, ул.30 лет Победы,2,</t>
  </si>
  <si>
    <t>Магазин «Стройдвор»</t>
  </si>
  <si>
    <t>г. Козловка, ул. К.Маркса, 26А 2-21-88</t>
  </si>
  <si>
    <t>г. Козловка,ул. К.Маркса,18</t>
  </si>
  <si>
    <t>Тарасова Елена Владимировна</t>
  </si>
  <si>
    <t xml:space="preserve">г. Козловка, ул. 30 лет Победы, 7, </t>
  </si>
  <si>
    <t>г. Козловка, ул. Ленкина, 7, 2-19-49</t>
  </si>
  <si>
    <t>г. Козловка, ул. К. Маркса, 8</t>
  </si>
  <si>
    <t>Ковалева Резеда Харисовна</t>
  </si>
  <si>
    <t>ИП Кузнецова Т.В.</t>
  </si>
  <si>
    <t>Кузнецова Татьяна Владимировна</t>
  </si>
  <si>
    <t>ИП Лаптева Е.В.</t>
  </si>
  <si>
    <t>ИП Шарипова Ю.В.</t>
  </si>
  <si>
    <t>Шарипова Юлия Владимировна</t>
  </si>
  <si>
    <t>ИП Фролова Г.Р.</t>
  </si>
  <si>
    <t>Фролова Г.Р.</t>
  </si>
  <si>
    <t>ЗАО "Йошкар-Олинский мясокомбинат"</t>
  </si>
  <si>
    <t>Универсальная (ежедневная)</t>
  </si>
  <si>
    <t>Универсальная (по субботам)</t>
  </si>
  <si>
    <t xml:space="preserve">Чувашская Республика, г. Козловка, ул. 30 лет Победы, восточнее земельного участка с кадастровым номером 21:12:121302:249, севернее нежилого здания по адресу г. Козловка, ул. Лобачевского, д. 16а </t>
  </si>
  <si>
    <t>частная,
 ООО "Лад"</t>
  </si>
  <si>
    <t>120, в т.ч.с/хоз-35</t>
  </si>
  <si>
    <t>Парикмахерская "Аделия"</t>
  </si>
  <si>
    <t>Щукова Елена</t>
  </si>
  <si>
    <t>г.Козловка, ул.Маяковского, 3</t>
  </si>
  <si>
    <t xml:space="preserve">г.Козловка, ул.30 лет Победы, 4  </t>
  </si>
  <si>
    <t>Смирнов М.А.</t>
  </si>
  <si>
    <t>Магазин "РАШТ"</t>
  </si>
  <si>
    <t>с 10 до 19</t>
  </si>
  <si>
    <t>Магазин "Капелька"</t>
  </si>
  <si>
    <t>г.Козловка, ул. К.Маркса</t>
  </si>
  <si>
    <t>Wildberries</t>
  </si>
  <si>
    <t>г. Козловка, ул. Герцена, 19</t>
  </si>
  <si>
    <t>Додоров Акмал Эмалович</t>
  </si>
  <si>
    <t xml:space="preserve">пункт выдачи товаров </t>
  </si>
  <si>
    <t>Мордяков Аркадий Николаевич</t>
  </si>
  <si>
    <t>Самсонов А.М.</t>
  </si>
  <si>
    <t xml:space="preserve">Магазин "Уют" </t>
  </si>
  <si>
    <t>Магазин "Рябинушка" ( Авокадо)</t>
  </si>
  <si>
    <t>Абанин Сергей Николаевич</t>
  </si>
  <si>
    <t>Магазин "У Дядюшки Сема"</t>
  </si>
  <si>
    <t>д.Еметкино, 50 лет Победы, 2</t>
  </si>
  <si>
    <t>Магазин "Анастасия"</t>
  </si>
  <si>
    <t>ИП Озеров Сергей Александрович</t>
  </si>
  <si>
    <t>д.Можары, ул.Школьная, д.3А</t>
  </si>
  <si>
    <t xml:space="preserve">Курчаткина Екатерина </t>
  </si>
  <si>
    <t>с.Шутнерово</t>
  </si>
  <si>
    <t>Магазин "Юмах"</t>
  </si>
  <si>
    <t>д.Уразметьево</t>
  </si>
  <si>
    <t>Борисова Антонина Николаевна</t>
  </si>
  <si>
    <t>Магазин "Удома"</t>
  </si>
  <si>
    <t>С 7-30 до 20</t>
  </si>
  <si>
    <t>Магазин при кафе "Русь"</t>
  </si>
  <si>
    <t xml:space="preserve">Магазин при АЗС "Татнефть" </t>
  </si>
  <si>
    <t>Магазин при АЗС "Ирбис"</t>
  </si>
  <si>
    <t xml:space="preserve"> </t>
  </si>
  <si>
    <t>Пчельникова Надежда Станиславовна</t>
  </si>
  <si>
    <t xml:space="preserve">Магазин </t>
  </si>
  <si>
    <t>с 7-30 до 19</t>
  </si>
  <si>
    <t>СДЭК</t>
  </si>
  <si>
    <t xml:space="preserve">услуги </t>
  </si>
  <si>
    <t>Гольдорт леонид</t>
  </si>
  <si>
    <t>Курьерская доставка грузов и документов</t>
  </si>
  <si>
    <t>ИП Борисова С.Н.</t>
  </si>
  <si>
    <t>ООО "Меридиан"</t>
  </si>
  <si>
    <t>Отдел "Теле2"</t>
  </si>
  <si>
    <t>Прыжкова Ольга Александровна</t>
  </si>
  <si>
    <t>Интернет-магазин "Озон"</t>
  </si>
  <si>
    <t>с 9 до 21</t>
  </si>
  <si>
    <t>Магазин "Одежда и обувь "</t>
  </si>
  <si>
    <t>трикотажные изделия. Обувь</t>
  </si>
  <si>
    <t>ИП Ковалева Р.Х.</t>
  </si>
  <si>
    <t>Магазин "Бакалейка"</t>
  </si>
  <si>
    <t>г.Козловка, 30 лет Победы, 26</t>
  </si>
  <si>
    <t>Долганов С.Ю.</t>
  </si>
  <si>
    <t>магазин "Калина"</t>
  </si>
  <si>
    <t>а/д. Волга М-7 730 км</t>
  </si>
  <si>
    <t>Пункт по ремонту одежды</t>
  </si>
  <si>
    <t>г. Козловка. ул. Лобачевского,26а</t>
  </si>
  <si>
    <t>Манюкова Марина</t>
  </si>
  <si>
    <t>ИП Махмаджунов Сайдуло Икмулович</t>
  </si>
  <si>
    <t>Список оптовых предприятий по состоянию на 01.01.2023 г.</t>
  </si>
  <si>
    <t>Список нестационарных торговых объектов по состоянию на 01.01.2023 г.</t>
  </si>
  <si>
    <t>с.Карамышево, ул. Октябрьская, д.19А</t>
  </si>
  <si>
    <t>д.Андреево-Базары, Молодежная,д. 3Б 33-2-39</t>
  </si>
  <si>
    <t>с.Байгулово, ул. Учительская, д.29</t>
  </si>
  <si>
    <t>д. Янтиково, ул. Центральная, д. 25</t>
  </si>
  <si>
    <t>ст.Тюрлема, ул.Шоссейная, д.28</t>
  </si>
  <si>
    <t>Магазин "Домашний"</t>
  </si>
  <si>
    <t>г. Козловка, ул. К.Маркса, 20А</t>
  </si>
  <si>
    <t>Кафе "Кофейня"</t>
  </si>
  <si>
    <t>г.Козловка, ул.Герцена, д.8</t>
  </si>
  <si>
    <t>Самсонова Наталия Ивановна</t>
  </si>
  <si>
    <t>г.Козловка, ул.Шоссейная, д.12, 2-21-05</t>
  </si>
  <si>
    <t>с.Байгулово, ул. Марфы Трубиной, 7б</t>
  </si>
  <si>
    <t>с. Байгулово, ул. Марфы Трубиной, 8а</t>
  </si>
  <si>
    <t>с.Карамышево, ул.Центральная, д.86,  31-2-14</t>
  </si>
  <si>
    <t>с.Байгулово, ул</t>
  </si>
  <si>
    <t>с.Байгулово, ул.Советская, д.10А</t>
  </si>
  <si>
    <t>(Валеев Ренат Рустемович) Дерягин Олег Анатольевич</t>
  </si>
  <si>
    <t>д.А-Базары, ул. Егорова, 4</t>
  </si>
  <si>
    <t xml:space="preserve">Д.Андреево-Базары, ул.Егорова, 14 </t>
  </si>
  <si>
    <t>КООП МАГАЗИН (Уразметьевский ТПС)</t>
  </si>
  <si>
    <t>А-Базарский ТО:</t>
  </si>
  <si>
    <t>Аттиковский ТО:</t>
  </si>
  <si>
    <t>Байгуловский ТО:</t>
  </si>
  <si>
    <t>Еметкинский ТО:</t>
  </si>
  <si>
    <t>Карамышевский ТО:</t>
  </si>
  <si>
    <t>Карачевский ТО:</t>
  </si>
  <si>
    <t>Солдыбаевский ТО:</t>
  </si>
  <si>
    <t>Тюрлеминский ТО:</t>
  </si>
  <si>
    <t>Янгильдинский ТО:</t>
  </si>
  <si>
    <t>д.Уразметьево, ул. Садовая, д. 74</t>
  </si>
  <si>
    <t>Магазин "Цветочная мастерская"</t>
  </si>
  <si>
    <t>цветы, сувениры</t>
  </si>
  <si>
    <t>Список предприятий общественного питания по состоянию на 01.01.2024 г.</t>
  </si>
  <si>
    <t>Магазин Бибика</t>
  </si>
  <si>
    <t>Сергеев Андроник Андрианович</t>
  </si>
  <si>
    <t>запчасти</t>
  </si>
  <si>
    <t>Магазин "Техас"</t>
  </si>
  <si>
    <t>табачные изделия</t>
  </si>
  <si>
    <t>г.Козловка, ул. 30 Лет Победы,51</t>
  </si>
  <si>
    <t>г.Козловка, ул. Суворова</t>
  </si>
  <si>
    <t>Матросова Алена Николаевна</t>
  </si>
  <si>
    <t>Список предприятий бытового обслуживания населения по состоянию на 01.01.2024 г.</t>
  </si>
  <si>
    <t>Список АЗС на 01.01.2024 г.</t>
  </si>
  <si>
    <t>Список ярмарок по состоянию на 01.01.2024 г.</t>
  </si>
  <si>
    <t>Список предприятий розничной торговли на 01.01.2024 г.</t>
  </si>
  <si>
    <t>Список рынков по состоянию на 01.01.2024 г.</t>
  </si>
  <si>
    <t>Список предприятий торговли местных производителей</t>
  </si>
  <si>
    <t>Тип и наименование предприятия розничной торговли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</si>
  <si>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</si>
  <si>
    <t>д.Андреево-Базары, ул. В.Г.Егорова</t>
  </si>
  <si>
    <t>приложение 9</t>
  </si>
  <si>
    <t>г.Козловка,ул Лобачевского, д.37 А</t>
  </si>
  <si>
    <t>д.Янтиково, 710 км а/д Волга М-7</t>
  </si>
  <si>
    <t>д.А.-Базары, ул.Береговая, д.1 а</t>
  </si>
  <si>
    <t xml:space="preserve">Д.А-Базары, ул. Молодежная, зд. 3б </t>
  </si>
  <si>
    <t>Д.Малое Карачево, ул.Клубная, тел.32-2-56</t>
  </si>
  <si>
    <t>д. Ягунькино, ул. Капитана Петрова, д.24;</t>
  </si>
  <si>
    <t>д.Семенчино, ул. Центральная, д. 7а</t>
  </si>
  <si>
    <t>60/314м2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</si>
</sst>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 tint="0.04998999834060669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2" fillId="0" borderId="15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3" fillId="34" borderId="14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0" fontId="0" fillId="0" borderId="10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justify" wrapText="1"/>
    </xf>
    <xf numFmtId="0" fontId="5" fillId="34" borderId="15" xfId="0" applyFont="1" applyFill="1" applyBorder="1" applyAlignment="1">
      <alignment wrapText="1"/>
    </xf>
    <xf numFmtId="0" fontId="5" fillId="34" borderId="13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 horizontal="center" wrapText="1"/>
    </xf>
    <xf numFmtId="0" fontId="52" fillId="34" borderId="15" xfId="0" applyFont="1" applyFill="1" applyBorder="1" applyAlignment="1">
      <alignment horizontal="left" wrapText="1"/>
    </xf>
    <xf numFmtId="0" fontId="52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/>
    </xf>
    <xf numFmtId="0" fontId="5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6" fillId="34" borderId="15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53" fillId="34" borderId="15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wrapText="1"/>
    </xf>
    <xf numFmtId="0" fontId="12" fillId="34" borderId="11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0" fillId="34" borderId="15" xfId="0" applyFont="1" applyFill="1" applyBorder="1" applyAlignment="1">
      <alignment horizontal="center" vertical="center" wrapText="1"/>
    </xf>
    <xf numFmtId="17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14" fontId="2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view="pageBreakPreview" zoomScaleSheetLayoutView="100" zoomScalePageLayoutView="0" workbookViewId="0" topLeftCell="A139">
      <selection activeCell="D146" sqref="D146"/>
    </sheetView>
  </sheetViews>
  <sheetFormatPr defaultColWidth="9.140625" defaultRowHeight="12.75"/>
  <cols>
    <col min="1" max="1" width="4.00390625" style="124" customWidth="1"/>
    <col min="2" max="2" width="30.00390625" style="0" customWidth="1"/>
    <col min="3" max="3" width="12.140625" style="0" customWidth="1"/>
    <col min="4" max="4" width="51.8515625" style="0" customWidth="1"/>
    <col min="5" max="5" width="11.140625" style="0" customWidth="1"/>
    <col min="6" max="6" width="8.8515625" style="0" customWidth="1"/>
    <col min="7" max="7" width="7.28125" style="0" customWidth="1"/>
    <col min="8" max="8" width="34.28125" style="80" customWidth="1"/>
    <col min="9" max="9" width="18.00390625" style="0" customWidth="1"/>
    <col min="10" max="10" width="12.28125" style="0" customWidth="1"/>
  </cols>
  <sheetData>
    <row r="1" spans="1:10" ht="12.75">
      <c r="A1" s="207" t="s">
        <v>24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2.75">
      <c r="A2" s="107"/>
      <c r="B2" s="10"/>
      <c r="C2" s="10"/>
      <c r="D2" s="10" t="s">
        <v>837</v>
      </c>
      <c r="E2" s="194"/>
      <c r="F2" s="10"/>
      <c r="G2" s="10"/>
      <c r="H2" s="101"/>
      <c r="I2" s="10"/>
      <c r="J2" s="10"/>
    </row>
    <row r="3" spans="1:10" ht="12.75">
      <c r="A3" s="122"/>
      <c r="B3" s="2"/>
      <c r="C3" s="2"/>
      <c r="D3" s="2"/>
      <c r="E3" s="2"/>
      <c r="F3" s="2"/>
      <c r="G3" s="2"/>
      <c r="H3" s="90"/>
      <c r="I3" s="2"/>
      <c r="J3" s="2"/>
    </row>
    <row r="4" spans="1:10" ht="67.5" customHeight="1">
      <c r="A4" s="125" t="s">
        <v>0</v>
      </c>
      <c r="B4" s="8" t="s">
        <v>26</v>
      </c>
      <c r="C4" s="8" t="s">
        <v>2</v>
      </c>
      <c r="D4" s="8" t="s">
        <v>3</v>
      </c>
      <c r="E4" s="8" t="s">
        <v>4</v>
      </c>
      <c r="F4" s="8" t="s">
        <v>27</v>
      </c>
      <c r="G4" s="8" t="s">
        <v>28</v>
      </c>
      <c r="H4" s="102" t="s">
        <v>5</v>
      </c>
      <c r="I4" s="8" t="s">
        <v>29</v>
      </c>
      <c r="J4" s="8" t="s">
        <v>6</v>
      </c>
    </row>
    <row r="5" spans="1:10" ht="13.5" customHeight="1">
      <c r="A5" s="123">
        <v>1</v>
      </c>
      <c r="B5" s="18" t="s">
        <v>108</v>
      </c>
      <c r="C5" s="19" t="s">
        <v>42</v>
      </c>
      <c r="D5" s="19" t="s">
        <v>632</v>
      </c>
      <c r="E5" s="19" t="s">
        <v>54</v>
      </c>
      <c r="F5" s="19">
        <v>70</v>
      </c>
      <c r="G5" s="22">
        <v>42</v>
      </c>
      <c r="H5" s="18" t="s">
        <v>110</v>
      </c>
      <c r="I5" s="19" t="s">
        <v>111</v>
      </c>
      <c r="J5" s="19">
        <v>3</v>
      </c>
    </row>
    <row r="6" spans="1:10" ht="13.5" customHeight="1">
      <c r="A6" s="123">
        <v>2</v>
      </c>
      <c r="B6" s="18" t="s">
        <v>112</v>
      </c>
      <c r="C6" s="19" t="s">
        <v>42</v>
      </c>
      <c r="D6" s="19" t="s">
        <v>633</v>
      </c>
      <c r="E6" s="19" t="s">
        <v>53</v>
      </c>
      <c r="F6" s="19">
        <v>24</v>
      </c>
      <c r="G6" s="22">
        <v>24</v>
      </c>
      <c r="H6" s="18" t="s">
        <v>110</v>
      </c>
      <c r="I6" s="19" t="s">
        <v>113</v>
      </c>
      <c r="J6" s="19">
        <v>3</v>
      </c>
    </row>
    <row r="7" spans="1:10" ht="11.25" customHeight="1">
      <c r="A7" s="123">
        <v>3</v>
      </c>
      <c r="B7" s="30" t="s">
        <v>634</v>
      </c>
      <c r="C7" s="19" t="s">
        <v>42</v>
      </c>
      <c r="D7" s="31" t="s">
        <v>635</v>
      </c>
      <c r="E7" s="31" t="s">
        <v>54</v>
      </c>
      <c r="F7" s="31">
        <v>50</v>
      </c>
      <c r="G7" s="22">
        <v>30</v>
      </c>
      <c r="H7" s="30" t="s">
        <v>636</v>
      </c>
      <c r="I7" s="31" t="s">
        <v>100</v>
      </c>
      <c r="J7" s="31">
        <v>1</v>
      </c>
    </row>
    <row r="8" spans="1:10" ht="22.5" customHeight="1">
      <c r="A8" s="123">
        <v>4</v>
      </c>
      <c r="B8" s="30" t="s">
        <v>637</v>
      </c>
      <c r="C8" s="19" t="s">
        <v>42</v>
      </c>
      <c r="D8" s="31" t="s">
        <v>638</v>
      </c>
      <c r="E8" s="31" t="s">
        <v>182</v>
      </c>
      <c r="F8" s="19">
        <v>12</v>
      </c>
      <c r="G8" s="22">
        <v>12</v>
      </c>
      <c r="H8" s="18" t="s">
        <v>636</v>
      </c>
      <c r="I8" s="31" t="s">
        <v>100</v>
      </c>
      <c r="J8" s="31">
        <v>1</v>
      </c>
    </row>
    <row r="9" spans="1:10" ht="12" customHeight="1">
      <c r="A9" s="123">
        <v>5</v>
      </c>
      <c r="B9" s="44" t="s">
        <v>68</v>
      </c>
      <c r="C9" s="31" t="s">
        <v>583</v>
      </c>
      <c r="D9" s="31" t="s">
        <v>639</v>
      </c>
      <c r="E9" s="31" t="s">
        <v>306</v>
      </c>
      <c r="F9" s="31">
        <v>85</v>
      </c>
      <c r="G9" s="22">
        <v>41</v>
      </c>
      <c r="H9" s="30" t="s">
        <v>69</v>
      </c>
      <c r="I9" s="31" t="s">
        <v>64</v>
      </c>
      <c r="J9" s="31">
        <v>4</v>
      </c>
    </row>
    <row r="10" spans="1:10" ht="12" customHeight="1">
      <c r="A10" s="123">
        <v>6</v>
      </c>
      <c r="B10" s="135" t="s">
        <v>245</v>
      </c>
      <c r="C10" s="29" t="s">
        <v>42</v>
      </c>
      <c r="D10" s="29" t="s">
        <v>246</v>
      </c>
      <c r="E10" s="29" t="s">
        <v>182</v>
      </c>
      <c r="F10" s="29">
        <v>100</v>
      </c>
      <c r="G10" s="29">
        <v>60</v>
      </c>
      <c r="H10" s="26" t="s">
        <v>773</v>
      </c>
      <c r="I10" s="29" t="s">
        <v>605</v>
      </c>
      <c r="J10" s="29">
        <v>3</v>
      </c>
    </row>
    <row r="11" spans="1:10" ht="12" customHeight="1">
      <c r="A11" s="123">
        <v>7</v>
      </c>
      <c r="B11" s="40" t="s">
        <v>606</v>
      </c>
      <c r="C11" s="29" t="s">
        <v>42</v>
      </c>
      <c r="D11" s="31" t="s">
        <v>640</v>
      </c>
      <c r="E11" s="29" t="s">
        <v>54</v>
      </c>
      <c r="F11" s="128">
        <v>12</v>
      </c>
      <c r="G11" s="129">
        <v>12</v>
      </c>
      <c r="H11" s="40" t="s">
        <v>774</v>
      </c>
      <c r="I11" s="128" t="s">
        <v>151</v>
      </c>
      <c r="J11" s="128">
        <v>2</v>
      </c>
    </row>
    <row r="12" spans="1:10" ht="12" customHeight="1">
      <c r="A12" s="123">
        <v>8</v>
      </c>
      <c r="B12" s="130" t="s">
        <v>607</v>
      </c>
      <c r="C12" s="20" t="s">
        <v>116</v>
      </c>
      <c r="D12" s="31" t="s">
        <v>641</v>
      </c>
      <c r="E12" s="29" t="s">
        <v>93</v>
      </c>
      <c r="F12" s="128">
        <v>617.7</v>
      </c>
      <c r="G12" s="129">
        <v>400</v>
      </c>
      <c r="H12" s="40" t="s">
        <v>608</v>
      </c>
      <c r="I12" s="31" t="s">
        <v>642</v>
      </c>
      <c r="J12" s="128">
        <v>15</v>
      </c>
    </row>
    <row r="13" spans="1:10" ht="12" customHeight="1">
      <c r="A13" s="123">
        <v>9</v>
      </c>
      <c r="B13" s="130" t="s">
        <v>643</v>
      </c>
      <c r="C13" s="20" t="s">
        <v>116</v>
      </c>
      <c r="D13" s="31" t="s">
        <v>641</v>
      </c>
      <c r="E13" s="29" t="s">
        <v>103</v>
      </c>
      <c r="F13" s="128">
        <v>113</v>
      </c>
      <c r="G13" s="129">
        <v>97</v>
      </c>
      <c r="H13" s="40" t="s">
        <v>644</v>
      </c>
      <c r="I13" s="31" t="s">
        <v>50</v>
      </c>
      <c r="J13" s="128">
        <v>4</v>
      </c>
    </row>
    <row r="14" spans="1:10" ht="12" customHeight="1">
      <c r="A14" s="123">
        <v>10</v>
      </c>
      <c r="B14" s="26" t="s">
        <v>259</v>
      </c>
      <c r="C14" s="29" t="s">
        <v>42</v>
      </c>
      <c r="D14" s="29" t="s">
        <v>645</v>
      </c>
      <c r="E14" s="29" t="s">
        <v>62</v>
      </c>
      <c r="F14" s="29">
        <v>50</v>
      </c>
      <c r="G14" s="29">
        <v>50</v>
      </c>
      <c r="H14" s="26" t="s">
        <v>260</v>
      </c>
      <c r="I14" s="29" t="s">
        <v>58</v>
      </c>
      <c r="J14" s="29">
        <v>7</v>
      </c>
    </row>
    <row r="15" spans="1:10" ht="12" customHeight="1">
      <c r="A15" s="123">
        <v>11</v>
      </c>
      <c r="B15" s="44" t="s">
        <v>135</v>
      </c>
      <c r="C15" s="31" t="s">
        <v>136</v>
      </c>
      <c r="D15" s="31" t="s">
        <v>137</v>
      </c>
      <c r="E15" s="31" t="s">
        <v>103</v>
      </c>
      <c r="F15" s="31">
        <v>240</v>
      </c>
      <c r="G15" s="22">
        <v>200</v>
      </c>
      <c r="H15" s="30" t="s">
        <v>138</v>
      </c>
      <c r="I15" s="31" t="s">
        <v>139</v>
      </c>
      <c r="J15" s="31">
        <v>3</v>
      </c>
    </row>
    <row r="16" spans="1:10" s="11" customFormat="1" ht="12.75" customHeight="1">
      <c r="A16" s="123">
        <v>12</v>
      </c>
      <c r="B16" s="30" t="s">
        <v>65</v>
      </c>
      <c r="C16" s="31" t="s">
        <v>42</v>
      </c>
      <c r="D16" s="31" t="s">
        <v>646</v>
      </c>
      <c r="E16" s="31" t="s">
        <v>93</v>
      </c>
      <c r="F16" s="31">
        <v>322</v>
      </c>
      <c r="G16" s="22">
        <v>117</v>
      </c>
      <c r="H16" s="30" t="s">
        <v>67</v>
      </c>
      <c r="I16" s="31" t="s">
        <v>58</v>
      </c>
      <c r="J16" s="31">
        <v>10</v>
      </c>
    </row>
    <row r="17" spans="1:10" s="11" customFormat="1" ht="13.5" customHeight="1">
      <c r="A17" s="123">
        <v>13</v>
      </c>
      <c r="B17" s="26" t="s">
        <v>252</v>
      </c>
      <c r="C17" s="29" t="s">
        <v>42</v>
      </c>
      <c r="D17" s="29" t="s">
        <v>253</v>
      </c>
      <c r="E17" s="29" t="s">
        <v>62</v>
      </c>
      <c r="F17" s="29">
        <v>55</v>
      </c>
      <c r="G17" s="29">
        <v>35</v>
      </c>
      <c r="H17" s="26" t="s">
        <v>651</v>
      </c>
      <c r="I17" s="29" t="s">
        <v>254</v>
      </c>
      <c r="J17" s="29">
        <v>4</v>
      </c>
    </row>
    <row r="18" spans="1:10" s="11" customFormat="1" ht="13.5" customHeight="1">
      <c r="A18" s="123">
        <v>14</v>
      </c>
      <c r="B18" s="30" t="s">
        <v>255</v>
      </c>
      <c r="C18" s="29" t="s">
        <v>42</v>
      </c>
      <c r="D18" s="29" t="s">
        <v>256</v>
      </c>
      <c r="E18" s="29" t="s">
        <v>107</v>
      </c>
      <c r="F18" s="31">
        <v>570</v>
      </c>
      <c r="G18" s="22">
        <v>510</v>
      </c>
      <c r="H18" s="30" t="s">
        <v>257</v>
      </c>
      <c r="I18" s="29" t="s">
        <v>254</v>
      </c>
      <c r="J18" s="31">
        <v>12</v>
      </c>
    </row>
    <row r="19" spans="1:10" s="11" customFormat="1" ht="13.5" customHeight="1">
      <c r="A19" s="123">
        <v>15</v>
      </c>
      <c r="B19" s="30" t="s">
        <v>258</v>
      </c>
      <c r="C19" s="29" t="s">
        <v>42</v>
      </c>
      <c r="D19" s="29" t="s">
        <v>256</v>
      </c>
      <c r="E19" s="29" t="s">
        <v>107</v>
      </c>
      <c r="F19" s="31">
        <v>280</v>
      </c>
      <c r="G19" s="22">
        <v>280</v>
      </c>
      <c r="H19" s="30" t="s">
        <v>257</v>
      </c>
      <c r="I19" s="29" t="s">
        <v>166</v>
      </c>
      <c r="J19" s="31">
        <v>10</v>
      </c>
    </row>
    <row r="20" spans="1:10" s="11" customFormat="1" ht="13.5" customHeight="1">
      <c r="A20" s="123">
        <v>16</v>
      </c>
      <c r="B20" s="44" t="s">
        <v>61</v>
      </c>
      <c r="C20" s="31" t="s">
        <v>42</v>
      </c>
      <c r="D20" s="31" t="s">
        <v>631</v>
      </c>
      <c r="E20" s="31" t="s">
        <v>103</v>
      </c>
      <c r="F20" s="31">
        <v>32</v>
      </c>
      <c r="G20" s="22">
        <v>32</v>
      </c>
      <c r="H20" s="30" t="s">
        <v>52</v>
      </c>
      <c r="I20" s="31" t="s">
        <v>63</v>
      </c>
      <c r="J20" s="31">
        <v>3</v>
      </c>
    </row>
    <row r="21" spans="1:10" s="11" customFormat="1" ht="13.5" customHeight="1">
      <c r="A21" s="123">
        <v>17</v>
      </c>
      <c r="B21" s="18" t="s">
        <v>55</v>
      </c>
      <c r="C21" s="31" t="s">
        <v>42</v>
      </c>
      <c r="D21" s="31" t="s">
        <v>630</v>
      </c>
      <c r="E21" s="31" t="s">
        <v>62</v>
      </c>
      <c r="F21" s="31">
        <v>45</v>
      </c>
      <c r="G21" s="22">
        <v>32</v>
      </c>
      <c r="H21" s="18" t="s">
        <v>57</v>
      </c>
      <c r="I21" s="31" t="s">
        <v>64</v>
      </c>
      <c r="J21" s="31">
        <v>4</v>
      </c>
    </row>
    <row r="22" spans="1:10" s="11" customFormat="1" ht="13.5" customHeight="1">
      <c r="A22" s="123">
        <v>18</v>
      </c>
      <c r="B22" s="18" t="s">
        <v>98</v>
      </c>
      <c r="C22" s="19" t="s">
        <v>647</v>
      </c>
      <c r="D22" s="19" t="s">
        <v>648</v>
      </c>
      <c r="E22" s="19" t="s">
        <v>62</v>
      </c>
      <c r="F22" s="19">
        <v>36</v>
      </c>
      <c r="G22" s="22">
        <v>18</v>
      </c>
      <c r="H22" s="18" t="s">
        <v>99</v>
      </c>
      <c r="I22" s="19" t="s">
        <v>100</v>
      </c>
      <c r="J22" s="19">
        <v>3</v>
      </c>
    </row>
    <row r="23" spans="1:10" s="11" customFormat="1" ht="13.5" customHeight="1">
      <c r="A23" s="123">
        <v>19</v>
      </c>
      <c r="B23" s="38" t="s">
        <v>153</v>
      </c>
      <c r="C23" s="20" t="s">
        <v>42</v>
      </c>
      <c r="D23" s="20" t="s">
        <v>154</v>
      </c>
      <c r="E23" s="20" t="s">
        <v>128</v>
      </c>
      <c r="F23" s="20">
        <v>23</v>
      </c>
      <c r="G23" s="20">
        <v>8</v>
      </c>
      <c r="H23" s="38" t="s">
        <v>155</v>
      </c>
      <c r="I23" s="20" t="s">
        <v>156</v>
      </c>
      <c r="J23" s="20">
        <v>1</v>
      </c>
    </row>
    <row r="24" spans="1:10" s="11" customFormat="1" ht="13.5" customHeight="1">
      <c r="A24" s="123">
        <v>20</v>
      </c>
      <c r="B24" s="66" t="s">
        <v>649</v>
      </c>
      <c r="C24" s="43" t="s">
        <v>42</v>
      </c>
      <c r="D24" s="20" t="s">
        <v>650</v>
      </c>
      <c r="E24" s="43" t="s">
        <v>62</v>
      </c>
      <c r="F24" s="43">
        <v>464</v>
      </c>
      <c r="G24" s="20">
        <v>350</v>
      </c>
      <c r="H24" s="66" t="s">
        <v>651</v>
      </c>
      <c r="I24" s="43" t="s">
        <v>266</v>
      </c>
      <c r="J24" s="43">
        <v>2</v>
      </c>
    </row>
    <row r="25" spans="1:10" s="11" customFormat="1" ht="13.5" customHeight="1">
      <c r="A25" s="123">
        <v>21</v>
      </c>
      <c r="B25" s="132" t="s">
        <v>652</v>
      </c>
      <c r="C25" s="31" t="s">
        <v>116</v>
      </c>
      <c r="D25" s="19" t="s">
        <v>650</v>
      </c>
      <c r="E25" s="43" t="s">
        <v>124</v>
      </c>
      <c r="F25" s="31">
        <v>20</v>
      </c>
      <c r="G25" s="22">
        <v>20</v>
      </c>
      <c r="H25" s="30" t="s">
        <v>268</v>
      </c>
      <c r="I25" s="31" t="s">
        <v>161</v>
      </c>
      <c r="J25" s="31">
        <v>1</v>
      </c>
    </row>
    <row r="26" spans="1:10" s="11" customFormat="1" ht="13.5" customHeight="1">
      <c r="A26" s="123">
        <v>22</v>
      </c>
      <c r="B26" s="57" t="s">
        <v>653</v>
      </c>
      <c r="C26" s="31" t="s">
        <v>116</v>
      </c>
      <c r="D26" s="19" t="s">
        <v>655</v>
      </c>
      <c r="E26" s="43" t="s">
        <v>62</v>
      </c>
      <c r="F26" s="31">
        <v>5</v>
      </c>
      <c r="G26" s="22">
        <v>5</v>
      </c>
      <c r="H26" s="30" t="s">
        <v>269</v>
      </c>
      <c r="I26" s="31" t="s">
        <v>270</v>
      </c>
      <c r="J26" s="31">
        <v>1</v>
      </c>
    </row>
    <row r="27" spans="1:10" s="11" customFormat="1" ht="18.75" customHeight="1">
      <c r="A27" s="123">
        <v>23</v>
      </c>
      <c r="B27" s="35" t="s">
        <v>654</v>
      </c>
      <c r="C27" s="31" t="s">
        <v>116</v>
      </c>
      <c r="D27" s="19" t="s">
        <v>650</v>
      </c>
      <c r="E27" s="43" t="s">
        <v>62</v>
      </c>
      <c r="F27" s="31">
        <v>15</v>
      </c>
      <c r="G27" s="22">
        <v>15</v>
      </c>
      <c r="H27" s="30" t="s">
        <v>271</v>
      </c>
      <c r="I27" s="31" t="s">
        <v>272</v>
      </c>
      <c r="J27" s="31">
        <v>1</v>
      </c>
    </row>
    <row r="28" spans="1:10" s="11" customFormat="1" ht="13.5" customHeight="1">
      <c r="A28" s="123">
        <v>24</v>
      </c>
      <c r="B28" s="44" t="s">
        <v>656</v>
      </c>
      <c r="C28" s="109" t="s">
        <v>116</v>
      </c>
      <c r="D28" s="128" t="s">
        <v>650</v>
      </c>
      <c r="E28" s="31" t="s">
        <v>62</v>
      </c>
      <c r="F28" s="31">
        <v>21</v>
      </c>
      <c r="G28" s="22">
        <v>21</v>
      </c>
      <c r="H28" s="30" t="s">
        <v>657</v>
      </c>
      <c r="I28" s="31" t="s">
        <v>273</v>
      </c>
      <c r="J28" s="31">
        <v>1</v>
      </c>
    </row>
    <row r="29" spans="1:10" s="11" customFormat="1" ht="21" customHeight="1">
      <c r="A29" s="123">
        <v>25</v>
      </c>
      <c r="B29" s="44" t="s">
        <v>609</v>
      </c>
      <c r="C29" s="109" t="s">
        <v>116</v>
      </c>
      <c r="D29" s="128" t="s">
        <v>655</v>
      </c>
      <c r="E29" s="31" t="s">
        <v>128</v>
      </c>
      <c r="F29" s="31">
        <v>4</v>
      </c>
      <c r="G29" s="22">
        <v>4</v>
      </c>
      <c r="H29" s="30" t="s">
        <v>274</v>
      </c>
      <c r="I29" s="31" t="s">
        <v>275</v>
      </c>
      <c r="J29" s="31">
        <v>2</v>
      </c>
    </row>
    <row r="30" spans="1:10" s="11" customFormat="1" ht="15" customHeight="1">
      <c r="A30" s="123">
        <v>26</v>
      </c>
      <c r="B30" s="44" t="s">
        <v>775</v>
      </c>
      <c r="C30" s="109" t="s">
        <v>116</v>
      </c>
      <c r="D30" s="128" t="s">
        <v>655</v>
      </c>
      <c r="E30" s="31" t="s">
        <v>128</v>
      </c>
      <c r="F30" s="31">
        <v>4</v>
      </c>
      <c r="G30" s="22">
        <v>4</v>
      </c>
      <c r="H30" s="30" t="s">
        <v>776</v>
      </c>
      <c r="I30" s="31" t="s">
        <v>63</v>
      </c>
      <c r="J30" s="31">
        <v>2</v>
      </c>
    </row>
    <row r="31" spans="1:10" s="11" customFormat="1" ht="13.5" customHeight="1">
      <c r="A31" s="123">
        <v>27</v>
      </c>
      <c r="B31" s="44" t="s">
        <v>652</v>
      </c>
      <c r="C31" s="109" t="s">
        <v>116</v>
      </c>
      <c r="D31" s="128" t="s">
        <v>650</v>
      </c>
      <c r="E31" s="29" t="s">
        <v>124</v>
      </c>
      <c r="F31" s="31">
        <v>10</v>
      </c>
      <c r="G31" s="22">
        <v>10</v>
      </c>
      <c r="H31" s="30" t="s">
        <v>678</v>
      </c>
      <c r="I31" s="31" t="s">
        <v>272</v>
      </c>
      <c r="J31" s="31">
        <v>1</v>
      </c>
    </row>
    <row r="32" spans="1:10" s="11" customFormat="1" ht="21" customHeight="1">
      <c r="A32" s="123">
        <v>28</v>
      </c>
      <c r="B32" s="18" t="s">
        <v>55</v>
      </c>
      <c r="C32" s="19" t="s">
        <v>42</v>
      </c>
      <c r="D32" s="19" t="s">
        <v>658</v>
      </c>
      <c r="E32" s="19" t="s">
        <v>56</v>
      </c>
      <c r="F32" s="19">
        <v>50</v>
      </c>
      <c r="G32" s="22">
        <v>50</v>
      </c>
      <c r="H32" s="18" t="s">
        <v>57</v>
      </c>
      <c r="I32" s="19" t="s">
        <v>58</v>
      </c>
      <c r="J32" s="19">
        <v>4</v>
      </c>
    </row>
    <row r="33" spans="1:10" s="11" customFormat="1" ht="22.5" customHeight="1">
      <c r="A33" s="123">
        <v>29</v>
      </c>
      <c r="B33" s="26" t="s">
        <v>659</v>
      </c>
      <c r="C33" s="29" t="s">
        <v>42</v>
      </c>
      <c r="D33" s="29" t="s">
        <v>660</v>
      </c>
      <c r="E33" s="43" t="s">
        <v>53</v>
      </c>
      <c r="F33" s="29">
        <v>180</v>
      </c>
      <c r="G33" s="29">
        <v>130</v>
      </c>
      <c r="H33" s="26" t="s">
        <v>265</v>
      </c>
      <c r="I33" s="29" t="s">
        <v>266</v>
      </c>
      <c r="J33" s="29">
        <v>4</v>
      </c>
    </row>
    <row r="34" spans="1:10" s="11" customFormat="1" ht="13.5" customHeight="1">
      <c r="A34" s="123">
        <v>30</v>
      </c>
      <c r="B34" s="44" t="s">
        <v>72</v>
      </c>
      <c r="C34" s="31" t="s">
        <v>42</v>
      </c>
      <c r="D34" s="31" t="s">
        <v>600</v>
      </c>
      <c r="E34" s="31" t="s">
        <v>53</v>
      </c>
      <c r="F34" s="31">
        <v>10</v>
      </c>
      <c r="G34" s="22">
        <v>10</v>
      </c>
      <c r="H34" s="30" t="s">
        <v>73</v>
      </c>
      <c r="I34" s="31" t="s">
        <v>74</v>
      </c>
      <c r="J34" s="31">
        <v>2</v>
      </c>
    </row>
    <row r="35" spans="1:10" s="11" customFormat="1" ht="13.5" customHeight="1">
      <c r="A35" s="123">
        <v>31</v>
      </c>
      <c r="B35" s="133" t="s">
        <v>102</v>
      </c>
      <c r="C35" s="19" t="s">
        <v>42</v>
      </c>
      <c r="D35" s="32" t="s">
        <v>661</v>
      </c>
      <c r="E35" s="32" t="s">
        <v>62</v>
      </c>
      <c r="F35" s="31">
        <v>35</v>
      </c>
      <c r="G35" s="28">
        <v>28</v>
      </c>
      <c r="H35" s="30" t="s">
        <v>67</v>
      </c>
      <c r="I35" s="31" t="s">
        <v>89</v>
      </c>
      <c r="J35" s="31">
        <v>2</v>
      </c>
    </row>
    <row r="36" spans="1:10" s="11" customFormat="1" ht="13.5" customHeight="1">
      <c r="A36" s="123">
        <v>32</v>
      </c>
      <c r="B36" s="41" t="s">
        <v>248</v>
      </c>
      <c r="C36" s="29" t="s">
        <v>42</v>
      </c>
      <c r="D36" s="29" t="s">
        <v>249</v>
      </c>
      <c r="E36" s="29" t="s">
        <v>62</v>
      </c>
      <c r="F36" s="29">
        <v>118</v>
      </c>
      <c r="G36" s="29">
        <v>48</v>
      </c>
      <c r="H36" s="26" t="s">
        <v>250</v>
      </c>
      <c r="I36" s="29" t="s">
        <v>166</v>
      </c>
      <c r="J36" s="29">
        <v>2</v>
      </c>
    </row>
    <row r="37" spans="1:10" s="11" customFormat="1" ht="13.5" customHeight="1">
      <c r="A37" s="123">
        <v>33</v>
      </c>
      <c r="B37" s="41" t="s">
        <v>777</v>
      </c>
      <c r="C37" s="109" t="s">
        <v>116</v>
      </c>
      <c r="D37" s="29" t="s">
        <v>249</v>
      </c>
      <c r="E37" s="31" t="s">
        <v>778</v>
      </c>
      <c r="F37" s="29">
        <v>63</v>
      </c>
      <c r="G37" s="29">
        <v>63</v>
      </c>
      <c r="H37" s="26"/>
      <c r="I37" s="29" t="s">
        <v>166</v>
      </c>
      <c r="J37" s="29">
        <v>2</v>
      </c>
    </row>
    <row r="38" spans="1:10" s="11" customFormat="1" ht="13.5" customHeight="1">
      <c r="A38" s="123">
        <v>34</v>
      </c>
      <c r="B38" s="40" t="s">
        <v>49</v>
      </c>
      <c r="C38" s="19" t="s">
        <v>42</v>
      </c>
      <c r="D38" s="19" t="s">
        <v>599</v>
      </c>
      <c r="E38" s="19" t="s">
        <v>679</v>
      </c>
      <c r="F38" s="19">
        <v>51</v>
      </c>
      <c r="G38" s="22">
        <v>51</v>
      </c>
      <c r="H38" s="18" t="s">
        <v>644</v>
      </c>
      <c r="I38" s="22" t="s">
        <v>50</v>
      </c>
      <c r="J38" s="22">
        <v>4</v>
      </c>
    </row>
    <row r="39" spans="1:10" s="11" customFormat="1" ht="21.75" customHeight="1">
      <c r="A39" s="123">
        <v>35</v>
      </c>
      <c r="B39" s="41" t="s">
        <v>779</v>
      </c>
      <c r="C39" s="27" t="s">
        <v>42</v>
      </c>
      <c r="D39" s="19" t="s">
        <v>599</v>
      </c>
      <c r="E39" s="27" t="s">
        <v>54</v>
      </c>
      <c r="F39" s="27">
        <v>45</v>
      </c>
      <c r="G39" s="28">
        <v>45</v>
      </c>
      <c r="H39" s="103" t="s">
        <v>790</v>
      </c>
      <c r="I39" s="27" t="s">
        <v>780</v>
      </c>
      <c r="J39" s="27">
        <v>2</v>
      </c>
    </row>
    <row r="40" spans="1:10" s="11" customFormat="1" ht="13.5" customHeight="1">
      <c r="A40" s="123">
        <v>36</v>
      </c>
      <c r="B40" s="30" t="s">
        <v>662</v>
      </c>
      <c r="C40" s="31" t="s">
        <v>42</v>
      </c>
      <c r="D40" s="31" t="s">
        <v>663</v>
      </c>
      <c r="E40" s="31" t="s">
        <v>62</v>
      </c>
      <c r="F40" s="31">
        <v>40</v>
      </c>
      <c r="G40" s="22">
        <v>24</v>
      </c>
      <c r="H40" s="30" t="s">
        <v>644</v>
      </c>
      <c r="I40" s="31" t="s">
        <v>64</v>
      </c>
      <c r="J40" s="31">
        <v>3</v>
      </c>
    </row>
    <row r="41" spans="1:10" s="11" customFormat="1" ht="13.5" customHeight="1">
      <c r="A41" s="123">
        <v>37</v>
      </c>
      <c r="B41" s="18" t="s">
        <v>104</v>
      </c>
      <c r="C41" s="19" t="s">
        <v>42</v>
      </c>
      <c r="D41" s="19" t="s">
        <v>664</v>
      </c>
      <c r="E41" s="19" t="s">
        <v>62</v>
      </c>
      <c r="F41" s="19">
        <v>15</v>
      </c>
      <c r="G41" s="22">
        <v>15</v>
      </c>
      <c r="H41" s="18" t="s">
        <v>636</v>
      </c>
      <c r="I41" s="19" t="s">
        <v>89</v>
      </c>
      <c r="J41" s="19">
        <v>1</v>
      </c>
    </row>
    <row r="42" spans="1:10" s="11" customFormat="1" ht="13.5" customHeight="1">
      <c r="A42" s="123">
        <v>38</v>
      </c>
      <c r="B42" s="30" t="s">
        <v>123</v>
      </c>
      <c r="C42" s="31" t="s">
        <v>42</v>
      </c>
      <c r="D42" s="31" t="s">
        <v>665</v>
      </c>
      <c r="E42" s="31" t="s">
        <v>124</v>
      </c>
      <c r="F42" s="31">
        <v>30</v>
      </c>
      <c r="G42" s="22">
        <v>16</v>
      </c>
      <c r="H42" s="30" t="s">
        <v>125</v>
      </c>
      <c r="I42" s="31" t="s">
        <v>63</v>
      </c>
      <c r="J42" s="31">
        <v>2</v>
      </c>
    </row>
    <row r="43" spans="1:10" s="11" customFormat="1" ht="13.5" customHeight="1">
      <c r="A43" s="123">
        <v>39</v>
      </c>
      <c r="B43" s="30" t="s">
        <v>681</v>
      </c>
      <c r="C43" s="31" t="s">
        <v>430</v>
      </c>
      <c r="D43" s="31" t="s">
        <v>665</v>
      </c>
      <c r="E43" s="31" t="s">
        <v>680</v>
      </c>
      <c r="F43" s="31">
        <v>5</v>
      </c>
      <c r="G43" s="22">
        <v>5</v>
      </c>
      <c r="H43" s="30" t="s">
        <v>682</v>
      </c>
      <c r="I43" s="31" t="s">
        <v>683</v>
      </c>
      <c r="J43" s="31">
        <v>1</v>
      </c>
    </row>
    <row r="44" spans="1:10" s="11" customFormat="1" ht="13.5" customHeight="1">
      <c r="A44" s="123">
        <v>40</v>
      </c>
      <c r="B44" s="44" t="s">
        <v>131</v>
      </c>
      <c r="C44" s="31" t="s">
        <v>42</v>
      </c>
      <c r="D44" s="31" t="s">
        <v>132</v>
      </c>
      <c r="E44" s="31" t="s">
        <v>107</v>
      </c>
      <c r="F44" s="31">
        <v>134.9</v>
      </c>
      <c r="G44" s="22">
        <v>75.8</v>
      </c>
      <c r="H44" s="30" t="s">
        <v>133</v>
      </c>
      <c r="I44" s="31" t="s">
        <v>134</v>
      </c>
      <c r="J44" s="31">
        <v>7</v>
      </c>
    </row>
    <row r="45" spans="1:10" s="11" customFormat="1" ht="13.5" customHeight="1">
      <c r="A45" s="123">
        <v>41</v>
      </c>
      <c r="B45" s="30" t="s">
        <v>78</v>
      </c>
      <c r="C45" s="31" t="s">
        <v>42</v>
      </c>
      <c r="D45" s="31" t="s">
        <v>666</v>
      </c>
      <c r="E45" s="31" t="s">
        <v>62</v>
      </c>
      <c r="F45" s="31">
        <v>31.3</v>
      </c>
      <c r="G45" s="22">
        <v>22.9</v>
      </c>
      <c r="H45" s="30" t="s">
        <v>71</v>
      </c>
      <c r="I45" s="31" t="s">
        <v>79</v>
      </c>
      <c r="J45" s="31">
        <v>2</v>
      </c>
    </row>
    <row r="46" spans="1:10" s="120" customFormat="1" ht="13.5" customHeight="1">
      <c r="A46" s="126">
        <v>42</v>
      </c>
      <c r="B46" s="44" t="s">
        <v>80</v>
      </c>
      <c r="C46" s="109" t="s">
        <v>42</v>
      </c>
      <c r="D46" s="109" t="s">
        <v>666</v>
      </c>
      <c r="E46" s="109" t="s">
        <v>62</v>
      </c>
      <c r="F46" s="109">
        <v>31.3</v>
      </c>
      <c r="G46" s="129">
        <v>25.5</v>
      </c>
      <c r="H46" s="44" t="s">
        <v>81</v>
      </c>
      <c r="I46" s="132" t="s">
        <v>82</v>
      </c>
      <c r="J46" s="109">
        <v>2</v>
      </c>
    </row>
    <row r="47" spans="1:10" s="11" customFormat="1" ht="13.5" customHeight="1">
      <c r="A47" s="123">
        <v>43</v>
      </c>
      <c r="B47" s="35" t="s">
        <v>83</v>
      </c>
      <c r="C47" s="31" t="s">
        <v>42</v>
      </c>
      <c r="D47" s="31" t="s">
        <v>666</v>
      </c>
      <c r="E47" s="31" t="s">
        <v>62</v>
      </c>
      <c r="F47" s="31">
        <v>28.3</v>
      </c>
      <c r="G47" s="22">
        <v>23</v>
      </c>
      <c r="H47" s="30" t="s">
        <v>84</v>
      </c>
      <c r="I47" s="31" t="s">
        <v>85</v>
      </c>
      <c r="J47" s="31">
        <v>1</v>
      </c>
    </row>
    <row r="48" spans="1:10" s="11" customFormat="1" ht="12.75">
      <c r="A48" s="123">
        <v>44</v>
      </c>
      <c r="B48" s="35" t="s">
        <v>826</v>
      </c>
      <c r="C48" s="31" t="s">
        <v>42</v>
      </c>
      <c r="D48" s="31" t="s">
        <v>666</v>
      </c>
      <c r="E48" s="31" t="s">
        <v>182</v>
      </c>
      <c r="F48" s="31">
        <v>34</v>
      </c>
      <c r="G48" s="22">
        <v>14</v>
      </c>
      <c r="H48" s="30" t="s">
        <v>827</v>
      </c>
      <c r="I48" s="31" t="s">
        <v>828</v>
      </c>
      <c r="J48" s="31">
        <v>1</v>
      </c>
    </row>
    <row r="49" spans="1:10" s="11" customFormat="1" ht="12.75">
      <c r="A49" s="123">
        <v>45</v>
      </c>
      <c r="B49" s="35" t="s">
        <v>829</v>
      </c>
      <c r="C49" s="31" t="s">
        <v>42</v>
      </c>
      <c r="D49" s="31" t="s">
        <v>669</v>
      </c>
      <c r="E49" s="31" t="s">
        <v>103</v>
      </c>
      <c r="F49" s="31">
        <v>32</v>
      </c>
      <c r="G49" s="22">
        <v>20</v>
      </c>
      <c r="H49" s="30"/>
      <c r="I49" s="31" t="s">
        <v>830</v>
      </c>
      <c r="J49" s="31">
        <v>2</v>
      </c>
    </row>
    <row r="50" spans="1:10" s="11" customFormat="1" ht="13.5" customHeight="1">
      <c r="A50" s="123">
        <v>46</v>
      </c>
      <c r="B50" s="30" t="s">
        <v>87</v>
      </c>
      <c r="C50" s="31" t="s">
        <v>42</v>
      </c>
      <c r="D50" s="31" t="s">
        <v>666</v>
      </c>
      <c r="E50" s="31" t="s">
        <v>62</v>
      </c>
      <c r="F50" s="31">
        <v>50.9</v>
      </c>
      <c r="G50" s="22">
        <v>40</v>
      </c>
      <c r="H50" s="30" t="s">
        <v>88</v>
      </c>
      <c r="I50" s="31" t="s">
        <v>89</v>
      </c>
      <c r="J50" s="31">
        <v>3</v>
      </c>
    </row>
    <row r="51" spans="1:10" s="120" customFormat="1" ht="12.75">
      <c r="A51" s="126">
        <v>47</v>
      </c>
      <c r="B51" s="40" t="s">
        <v>90</v>
      </c>
      <c r="C51" s="128" t="s">
        <v>42</v>
      </c>
      <c r="D51" s="128" t="s">
        <v>667</v>
      </c>
      <c r="E51" s="128" t="s">
        <v>53</v>
      </c>
      <c r="F51" s="128">
        <v>36</v>
      </c>
      <c r="G51" s="129">
        <v>30</v>
      </c>
      <c r="H51" s="40" t="s">
        <v>91</v>
      </c>
      <c r="I51" s="128" t="s">
        <v>86</v>
      </c>
      <c r="J51" s="128">
        <v>1</v>
      </c>
    </row>
    <row r="52" spans="1:10" ht="12.75">
      <c r="A52" s="123">
        <v>48</v>
      </c>
      <c r="B52" s="18" t="s">
        <v>92</v>
      </c>
      <c r="C52" s="19" t="s">
        <v>42</v>
      </c>
      <c r="D52" s="19" t="s">
        <v>668</v>
      </c>
      <c r="E52" s="19" t="s">
        <v>93</v>
      </c>
      <c r="F52" s="19">
        <v>111.4</v>
      </c>
      <c r="G52" s="22">
        <v>80</v>
      </c>
      <c r="H52" s="18" t="s">
        <v>94</v>
      </c>
      <c r="I52" s="19" t="s">
        <v>64</v>
      </c>
      <c r="J52" s="19">
        <v>5</v>
      </c>
    </row>
    <row r="53" spans="1:10" ht="12.75">
      <c r="A53" s="123">
        <v>49</v>
      </c>
      <c r="B53" s="18" t="s">
        <v>101</v>
      </c>
      <c r="C53" s="19" t="s">
        <v>670</v>
      </c>
      <c r="D53" s="19" t="s">
        <v>671</v>
      </c>
      <c r="E53" s="19" t="s">
        <v>62</v>
      </c>
      <c r="F53" s="19">
        <v>36</v>
      </c>
      <c r="G53" s="22">
        <v>18</v>
      </c>
      <c r="H53" s="18" t="s">
        <v>99</v>
      </c>
      <c r="I53" s="19" t="s">
        <v>100</v>
      </c>
      <c r="J53" s="19">
        <v>3</v>
      </c>
    </row>
    <row r="54" spans="1:10" ht="12.75">
      <c r="A54" s="123">
        <v>50</v>
      </c>
      <c r="B54" s="18" t="s">
        <v>672</v>
      </c>
      <c r="C54" s="19" t="s">
        <v>673</v>
      </c>
      <c r="D54" s="19" t="s">
        <v>671</v>
      </c>
      <c r="E54" s="19" t="s">
        <v>103</v>
      </c>
      <c r="F54" s="19">
        <v>25</v>
      </c>
      <c r="G54" s="22">
        <v>25</v>
      </c>
      <c r="H54" s="18" t="s">
        <v>674</v>
      </c>
      <c r="I54" s="19" t="s">
        <v>139</v>
      </c>
      <c r="J54" s="19">
        <v>1</v>
      </c>
    </row>
    <row r="55" spans="1:10" ht="12.75">
      <c r="A55" s="123">
        <v>51</v>
      </c>
      <c r="B55" s="35" t="s">
        <v>675</v>
      </c>
      <c r="C55" s="36" t="s">
        <v>42</v>
      </c>
      <c r="D55" s="36" t="s">
        <v>671</v>
      </c>
      <c r="E55" s="36" t="s">
        <v>103</v>
      </c>
      <c r="F55" s="36">
        <v>27</v>
      </c>
      <c r="G55" s="37">
        <v>27</v>
      </c>
      <c r="H55" s="35" t="s">
        <v>676</v>
      </c>
      <c r="I55" s="36" t="s">
        <v>677</v>
      </c>
      <c r="J55" s="36">
        <v>1</v>
      </c>
    </row>
    <row r="56" spans="1:10" ht="11.25" customHeight="1">
      <c r="A56" s="123">
        <v>52</v>
      </c>
      <c r="B56" s="30" t="s">
        <v>102</v>
      </c>
      <c r="C56" s="31" t="s">
        <v>42</v>
      </c>
      <c r="D56" s="31" t="s">
        <v>684</v>
      </c>
      <c r="E56" s="31" t="s">
        <v>62</v>
      </c>
      <c r="F56" s="31">
        <v>35</v>
      </c>
      <c r="G56" s="22">
        <v>28</v>
      </c>
      <c r="H56" s="30" t="s">
        <v>67</v>
      </c>
      <c r="I56" s="31" t="s">
        <v>142</v>
      </c>
      <c r="J56" s="31">
        <v>3</v>
      </c>
    </row>
    <row r="57" spans="1:10" ht="21.75" customHeight="1">
      <c r="A57" s="123">
        <v>53</v>
      </c>
      <c r="B57" s="49" t="s">
        <v>378</v>
      </c>
      <c r="C57" s="20" t="s">
        <v>116</v>
      </c>
      <c r="D57" s="20" t="s">
        <v>236</v>
      </c>
      <c r="E57" s="20" t="s">
        <v>124</v>
      </c>
      <c r="F57" s="20">
        <v>29.6</v>
      </c>
      <c r="G57" s="20">
        <v>29.6</v>
      </c>
      <c r="H57" s="38" t="s">
        <v>237</v>
      </c>
      <c r="I57" s="20" t="s">
        <v>238</v>
      </c>
      <c r="J57" s="20">
        <v>2</v>
      </c>
    </row>
    <row r="58" spans="1:10" ht="15.75" customHeight="1">
      <c r="A58" s="123">
        <v>54</v>
      </c>
      <c r="B58" s="49" t="s">
        <v>379</v>
      </c>
      <c r="C58" s="20" t="s">
        <v>116</v>
      </c>
      <c r="D58" s="20" t="s">
        <v>236</v>
      </c>
      <c r="E58" s="20" t="s">
        <v>124</v>
      </c>
      <c r="F58" s="20">
        <v>12.1</v>
      </c>
      <c r="G58" s="20">
        <v>12.1</v>
      </c>
      <c r="H58" s="38" t="s">
        <v>239</v>
      </c>
      <c r="I58" s="20" t="s">
        <v>166</v>
      </c>
      <c r="J58" s="20">
        <v>1</v>
      </c>
    </row>
    <row r="59" spans="1:10" ht="12.75">
      <c r="A59" s="123">
        <v>55</v>
      </c>
      <c r="B59" s="49" t="s">
        <v>685</v>
      </c>
      <c r="C59" s="20" t="s">
        <v>116</v>
      </c>
      <c r="D59" s="20" t="s">
        <v>236</v>
      </c>
      <c r="E59" s="20" t="s">
        <v>128</v>
      </c>
      <c r="F59" s="20">
        <v>18</v>
      </c>
      <c r="G59" s="20">
        <v>18</v>
      </c>
      <c r="H59" s="38" t="s">
        <v>686</v>
      </c>
      <c r="I59" s="20" t="s">
        <v>687</v>
      </c>
      <c r="J59" s="20">
        <v>1</v>
      </c>
    </row>
    <row r="60" spans="1:10" ht="12.75">
      <c r="A60" s="123">
        <v>56</v>
      </c>
      <c r="B60" s="50" t="s">
        <v>380</v>
      </c>
      <c r="C60" s="51" t="s">
        <v>116</v>
      </c>
      <c r="D60" s="52" t="s">
        <v>236</v>
      </c>
      <c r="E60" s="51" t="s">
        <v>124</v>
      </c>
      <c r="F60" s="53">
        <v>7</v>
      </c>
      <c r="G60" s="53">
        <v>7</v>
      </c>
      <c r="H60" s="50" t="s">
        <v>241</v>
      </c>
      <c r="I60" s="54" t="s">
        <v>242</v>
      </c>
      <c r="J60" s="54">
        <v>1</v>
      </c>
    </row>
    <row r="61" spans="1:10" ht="12.75">
      <c r="A61" s="123">
        <v>57</v>
      </c>
      <c r="B61" s="41" t="s">
        <v>381</v>
      </c>
      <c r="C61" s="20" t="s">
        <v>116</v>
      </c>
      <c r="D61" s="20" t="s">
        <v>236</v>
      </c>
      <c r="E61" s="20" t="s">
        <v>124</v>
      </c>
      <c r="F61" s="29">
        <v>50</v>
      </c>
      <c r="G61" s="29">
        <v>50</v>
      </c>
      <c r="H61" s="26" t="s">
        <v>243</v>
      </c>
      <c r="I61" s="29" t="s">
        <v>244</v>
      </c>
      <c r="J61" s="29">
        <v>5</v>
      </c>
    </row>
    <row r="62" spans="1:10" ht="12" customHeight="1">
      <c r="A62" s="123">
        <v>58</v>
      </c>
      <c r="B62" s="26" t="s">
        <v>261</v>
      </c>
      <c r="C62" s="29" t="s">
        <v>42</v>
      </c>
      <c r="D62" s="29" t="s">
        <v>688</v>
      </c>
      <c r="E62" s="43" t="s">
        <v>53</v>
      </c>
      <c r="F62" s="29">
        <v>50</v>
      </c>
      <c r="G62" s="29">
        <v>35</v>
      </c>
      <c r="H62" s="26" t="s">
        <v>689</v>
      </c>
      <c r="I62" s="29" t="s">
        <v>262</v>
      </c>
      <c r="J62" s="29">
        <v>1</v>
      </c>
    </row>
    <row r="63" spans="1:10" ht="12.75">
      <c r="A63" s="123">
        <v>59</v>
      </c>
      <c r="B63" s="49" t="s">
        <v>610</v>
      </c>
      <c r="C63" s="20" t="s">
        <v>42</v>
      </c>
      <c r="D63" s="20" t="s">
        <v>611</v>
      </c>
      <c r="E63" s="20" t="s">
        <v>53</v>
      </c>
      <c r="F63" s="20">
        <v>100</v>
      </c>
      <c r="G63" s="20">
        <v>100</v>
      </c>
      <c r="H63" s="38" t="s">
        <v>240</v>
      </c>
      <c r="I63" s="20" t="s">
        <v>612</v>
      </c>
      <c r="J63" s="20">
        <v>2</v>
      </c>
    </row>
    <row r="64" spans="1:10" ht="12.75">
      <c r="A64" s="123">
        <v>60</v>
      </c>
      <c r="B64" s="40" t="s">
        <v>690</v>
      </c>
      <c r="C64" s="19" t="s">
        <v>116</v>
      </c>
      <c r="D64" s="21" t="s">
        <v>695</v>
      </c>
      <c r="E64" s="19" t="s">
        <v>53</v>
      </c>
      <c r="F64" s="19">
        <v>45</v>
      </c>
      <c r="G64" s="22">
        <v>45</v>
      </c>
      <c r="H64" s="18" t="s">
        <v>158</v>
      </c>
      <c r="I64" s="19" t="s">
        <v>159</v>
      </c>
      <c r="J64" s="19">
        <v>1</v>
      </c>
    </row>
    <row r="65" spans="1:10" ht="12.75">
      <c r="A65" s="123">
        <v>61</v>
      </c>
      <c r="B65" s="41" t="s">
        <v>691</v>
      </c>
      <c r="C65" s="20" t="s">
        <v>116</v>
      </c>
      <c r="D65" s="21" t="s">
        <v>695</v>
      </c>
      <c r="E65" s="31" t="s">
        <v>124</v>
      </c>
      <c r="F65" s="29">
        <v>10.1</v>
      </c>
      <c r="G65" s="29">
        <v>10.1</v>
      </c>
      <c r="H65" s="26" t="s">
        <v>160</v>
      </c>
      <c r="I65" s="29" t="s">
        <v>161</v>
      </c>
      <c r="J65" s="29">
        <v>1</v>
      </c>
    </row>
    <row r="66" spans="1:10" ht="12.75">
      <c r="A66" s="123">
        <v>62</v>
      </c>
      <c r="B66" s="44" t="s">
        <v>693</v>
      </c>
      <c r="C66" s="31" t="s">
        <v>116</v>
      </c>
      <c r="D66" s="21" t="s">
        <v>695</v>
      </c>
      <c r="E66" s="31" t="s">
        <v>53</v>
      </c>
      <c r="F66" s="31">
        <v>104</v>
      </c>
      <c r="G66" s="22">
        <v>104</v>
      </c>
      <c r="H66" s="66" t="s">
        <v>165</v>
      </c>
      <c r="I66" s="31" t="s">
        <v>167</v>
      </c>
      <c r="J66" s="31">
        <v>2</v>
      </c>
    </row>
    <row r="67" spans="1:10" ht="12.75">
      <c r="A67" s="123">
        <v>63</v>
      </c>
      <c r="B67" s="44" t="s">
        <v>694</v>
      </c>
      <c r="C67" s="31" t="s">
        <v>116</v>
      </c>
      <c r="D67" s="21" t="s">
        <v>695</v>
      </c>
      <c r="E67" s="31" t="s">
        <v>53</v>
      </c>
      <c r="F67" s="31">
        <v>30</v>
      </c>
      <c r="G67" s="22">
        <v>30</v>
      </c>
      <c r="H67" s="30" t="s">
        <v>125</v>
      </c>
      <c r="I67" s="31" t="s">
        <v>168</v>
      </c>
      <c r="J67" s="31">
        <v>2</v>
      </c>
    </row>
    <row r="68" spans="1:10" s="111" customFormat="1" ht="17.25" customHeight="1">
      <c r="A68" s="126">
        <v>64</v>
      </c>
      <c r="B68" s="40" t="s">
        <v>169</v>
      </c>
      <c r="C68" s="128" t="s">
        <v>42</v>
      </c>
      <c r="D68" s="52" t="s">
        <v>695</v>
      </c>
      <c r="E68" s="128" t="s">
        <v>46</v>
      </c>
      <c r="F68" s="128">
        <v>483.1</v>
      </c>
      <c r="G68" s="129">
        <v>483.1</v>
      </c>
      <c r="H68" s="40" t="s">
        <v>170</v>
      </c>
      <c r="I68" s="128" t="s">
        <v>171</v>
      </c>
      <c r="J68" s="128">
        <v>2</v>
      </c>
    </row>
    <row r="69" spans="1:10" ht="12.75" customHeight="1">
      <c r="A69" s="123">
        <v>65</v>
      </c>
      <c r="B69" s="40" t="s">
        <v>172</v>
      </c>
      <c r="C69" s="19" t="s">
        <v>42</v>
      </c>
      <c r="D69" s="21" t="s">
        <v>695</v>
      </c>
      <c r="E69" s="19" t="s">
        <v>173</v>
      </c>
      <c r="F69" s="19">
        <v>450.3</v>
      </c>
      <c r="G69" s="22">
        <v>450.3</v>
      </c>
      <c r="H69" s="18" t="s">
        <v>696</v>
      </c>
      <c r="I69" s="19" t="s">
        <v>171</v>
      </c>
      <c r="J69" s="19">
        <v>2</v>
      </c>
    </row>
    <row r="70" spans="1:10" ht="12.75" customHeight="1">
      <c r="A70" s="123">
        <v>66</v>
      </c>
      <c r="B70" s="44" t="s">
        <v>697</v>
      </c>
      <c r="C70" s="31" t="s">
        <v>116</v>
      </c>
      <c r="D70" s="21" t="s">
        <v>695</v>
      </c>
      <c r="E70" s="31" t="s">
        <v>182</v>
      </c>
      <c r="F70" s="31">
        <v>10</v>
      </c>
      <c r="G70" s="22">
        <v>10</v>
      </c>
      <c r="H70" s="66" t="s">
        <v>118</v>
      </c>
      <c r="I70" s="31" t="s">
        <v>117</v>
      </c>
      <c r="J70" s="31">
        <v>1</v>
      </c>
    </row>
    <row r="71" spans="1:10" ht="12.75" customHeight="1">
      <c r="A71" s="123">
        <v>67</v>
      </c>
      <c r="B71" s="30" t="s">
        <v>255</v>
      </c>
      <c r="C71" s="31" t="s">
        <v>116</v>
      </c>
      <c r="D71" s="29" t="s">
        <v>699</v>
      </c>
      <c r="E71" s="29" t="s">
        <v>107</v>
      </c>
      <c r="F71" s="31">
        <v>475</v>
      </c>
      <c r="G71" s="28">
        <v>475</v>
      </c>
      <c r="H71" s="30" t="s">
        <v>257</v>
      </c>
      <c r="I71" s="29" t="s">
        <v>254</v>
      </c>
      <c r="J71" s="31">
        <v>7</v>
      </c>
    </row>
    <row r="72" spans="1:10" ht="12.75" customHeight="1">
      <c r="A72" s="123">
        <v>68</v>
      </c>
      <c r="B72" s="18" t="s">
        <v>115</v>
      </c>
      <c r="C72" s="19" t="s">
        <v>116</v>
      </c>
      <c r="D72" s="19" t="s">
        <v>700</v>
      </c>
      <c r="E72" s="19" t="s">
        <v>698</v>
      </c>
      <c r="F72" s="19">
        <v>210</v>
      </c>
      <c r="G72" s="22">
        <v>190</v>
      </c>
      <c r="H72" s="30" t="s">
        <v>257</v>
      </c>
      <c r="I72" s="19" t="s">
        <v>64</v>
      </c>
      <c r="J72" s="19">
        <v>14</v>
      </c>
    </row>
    <row r="73" spans="1:10" s="111" customFormat="1" ht="13.5" customHeight="1">
      <c r="A73" s="126">
        <v>69</v>
      </c>
      <c r="B73" s="49" t="s">
        <v>175</v>
      </c>
      <c r="C73" s="128" t="s">
        <v>116</v>
      </c>
      <c r="D73" s="128" t="s">
        <v>174</v>
      </c>
      <c r="E73" s="128" t="s">
        <v>176</v>
      </c>
      <c r="F73" s="128">
        <v>14.6</v>
      </c>
      <c r="G73" s="129">
        <v>14.6</v>
      </c>
      <c r="H73" s="40" t="s">
        <v>177</v>
      </c>
      <c r="I73" s="128" t="s">
        <v>152</v>
      </c>
      <c r="J73" s="128">
        <v>2</v>
      </c>
    </row>
    <row r="74" spans="1:10" ht="21" customHeight="1">
      <c r="A74" s="123">
        <v>70</v>
      </c>
      <c r="B74" s="40" t="s">
        <v>141</v>
      </c>
      <c r="C74" s="19" t="s">
        <v>116</v>
      </c>
      <c r="D74" s="19" t="s">
        <v>178</v>
      </c>
      <c r="E74" s="19" t="s">
        <v>53</v>
      </c>
      <c r="F74" s="19">
        <v>23</v>
      </c>
      <c r="G74" s="22">
        <v>23</v>
      </c>
      <c r="H74" s="18" t="s">
        <v>67</v>
      </c>
      <c r="I74" s="19" t="s">
        <v>179</v>
      </c>
      <c r="J74" s="19">
        <v>2</v>
      </c>
    </row>
    <row r="75" spans="1:10" ht="12.75">
      <c r="A75" s="123">
        <v>71</v>
      </c>
      <c r="B75" s="44" t="s">
        <v>180</v>
      </c>
      <c r="C75" s="31" t="s">
        <v>116</v>
      </c>
      <c r="D75" s="31" t="s">
        <v>181</v>
      </c>
      <c r="E75" s="31" t="s">
        <v>182</v>
      </c>
      <c r="F75" s="31">
        <v>13.5</v>
      </c>
      <c r="G75" s="28">
        <v>13.5</v>
      </c>
      <c r="H75" s="30" t="s">
        <v>183</v>
      </c>
      <c r="I75" s="31" t="s">
        <v>152</v>
      </c>
      <c r="J75" s="31">
        <v>1</v>
      </c>
    </row>
    <row r="76" spans="1:10" ht="12.75">
      <c r="A76" s="123">
        <v>72</v>
      </c>
      <c r="B76" s="44" t="s">
        <v>184</v>
      </c>
      <c r="C76" s="31" t="s">
        <v>116</v>
      </c>
      <c r="D76" s="31" t="s">
        <v>181</v>
      </c>
      <c r="E76" s="31" t="s">
        <v>182</v>
      </c>
      <c r="F76" s="31">
        <v>16.8</v>
      </c>
      <c r="G76" s="22">
        <v>16.8</v>
      </c>
      <c r="H76" s="38" t="s">
        <v>185</v>
      </c>
      <c r="I76" s="31" t="s">
        <v>186</v>
      </c>
      <c r="J76" s="31">
        <v>1</v>
      </c>
    </row>
    <row r="77" spans="1:10" ht="12.75">
      <c r="A77" s="123">
        <v>73</v>
      </c>
      <c r="B77" s="44" t="s">
        <v>187</v>
      </c>
      <c r="C77" s="31" t="s">
        <v>116</v>
      </c>
      <c r="D77" s="31" t="s">
        <v>181</v>
      </c>
      <c r="E77" s="31" t="s">
        <v>54</v>
      </c>
      <c r="F77" s="31">
        <v>14.7</v>
      </c>
      <c r="G77" s="22">
        <v>14.7</v>
      </c>
      <c r="H77" s="30" t="s">
        <v>188</v>
      </c>
      <c r="I77" s="31" t="s">
        <v>189</v>
      </c>
      <c r="J77" s="31">
        <v>2</v>
      </c>
    </row>
    <row r="78" spans="1:10" ht="12.75">
      <c r="A78" s="123">
        <v>74</v>
      </c>
      <c r="B78" s="44" t="s">
        <v>372</v>
      </c>
      <c r="C78" s="31" t="s">
        <v>116</v>
      </c>
      <c r="D78" s="31" t="s">
        <v>181</v>
      </c>
      <c r="E78" s="31" t="s">
        <v>182</v>
      </c>
      <c r="F78" s="31">
        <v>9.6</v>
      </c>
      <c r="G78" s="22">
        <v>9.6</v>
      </c>
      <c r="H78" s="30" t="s">
        <v>190</v>
      </c>
      <c r="I78" s="31" t="s">
        <v>191</v>
      </c>
      <c r="J78" s="31">
        <v>1</v>
      </c>
    </row>
    <row r="79" spans="1:10" ht="12.75">
      <c r="A79" s="123">
        <v>75</v>
      </c>
      <c r="B79" s="44" t="s">
        <v>373</v>
      </c>
      <c r="C79" s="31" t="s">
        <v>116</v>
      </c>
      <c r="D79" s="31" t="s">
        <v>181</v>
      </c>
      <c r="E79" s="31" t="s">
        <v>182</v>
      </c>
      <c r="F79" s="31">
        <v>14.8</v>
      </c>
      <c r="G79" s="31">
        <v>14.8</v>
      </c>
      <c r="H79" s="30" t="s">
        <v>192</v>
      </c>
      <c r="I79" s="31" t="s">
        <v>152</v>
      </c>
      <c r="J79" s="31">
        <v>1</v>
      </c>
    </row>
    <row r="80" spans="1:10" ht="12.75">
      <c r="A80" s="123">
        <v>76</v>
      </c>
      <c r="B80" s="44" t="s">
        <v>781</v>
      </c>
      <c r="C80" s="31" t="s">
        <v>116</v>
      </c>
      <c r="D80" s="31" t="s">
        <v>181</v>
      </c>
      <c r="E80" s="31" t="s">
        <v>182</v>
      </c>
      <c r="F80" s="31">
        <v>13.6</v>
      </c>
      <c r="G80" s="22">
        <v>13.6</v>
      </c>
      <c r="H80" s="30" t="s">
        <v>718</v>
      </c>
      <c r="I80" s="31" t="s">
        <v>193</v>
      </c>
      <c r="J80" s="31">
        <v>1</v>
      </c>
    </row>
    <row r="81" spans="1:10" ht="22.5">
      <c r="A81" s="123">
        <v>77</v>
      </c>
      <c r="B81" s="44" t="s">
        <v>374</v>
      </c>
      <c r="C81" s="45" t="s">
        <v>116</v>
      </c>
      <c r="D81" s="45" t="s">
        <v>194</v>
      </c>
      <c r="E81" s="45" t="s">
        <v>53</v>
      </c>
      <c r="F81" s="45">
        <v>6.6</v>
      </c>
      <c r="G81" s="46">
        <v>6.6</v>
      </c>
      <c r="H81" s="105" t="s">
        <v>195</v>
      </c>
      <c r="I81" s="45" t="s">
        <v>152</v>
      </c>
      <c r="J81" s="141">
        <v>1</v>
      </c>
    </row>
    <row r="82" spans="1:10" ht="12.75">
      <c r="A82" s="123">
        <v>78</v>
      </c>
      <c r="B82" s="44" t="s">
        <v>375</v>
      </c>
      <c r="C82" s="31" t="s">
        <v>116</v>
      </c>
      <c r="D82" s="31" t="s">
        <v>181</v>
      </c>
      <c r="E82" s="31" t="s">
        <v>182</v>
      </c>
      <c r="F82" s="31">
        <v>6.8</v>
      </c>
      <c r="G82" s="22">
        <v>6.8</v>
      </c>
      <c r="H82" s="30" t="s">
        <v>196</v>
      </c>
      <c r="I82" s="31" t="s">
        <v>197</v>
      </c>
      <c r="J82" s="31">
        <v>1</v>
      </c>
    </row>
    <row r="83" spans="1:10" ht="12.75">
      <c r="A83" s="123">
        <v>79</v>
      </c>
      <c r="B83" s="44" t="s">
        <v>719</v>
      </c>
      <c r="C83" s="31" t="s">
        <v>116</v>
      </c>
      <c r="D83" s="31" t="s">
        <v>181</v>
      </c>
      <c r="E83" s="31" t="s">
        <v>198</v>
      </c>
      <c r="F83" s="31">
        <v>5.9</v>
      </c>
      <c r="G83" s="22">
        <v>5.9</v>
      </c>
      <c r="H83" s="30" t="s">
        <v>720</v>
      </c>
      <c r="I83" s="31" t="s">
        <v>199</v>
      </c>
      <c r="J83" s="31">
        <v>1</v>
      </c>
    </row>
    <row r="84" spans="1:10" ht="12.75">
      <c r="A84" s="123">
        <v>80</v>
      </c>
      <c r="B84" s="44" t="s">
        <v>376</v>
      </c>
      <c r="C84" s="31" t="s">
        <v>116</v>
      </c>
      <c r="D84" s="31" t="s">
        <v>181</v>
      </c>
      <c r="E84" s="31" t="s">
        <v>182</v>
      </c>
      <c r="F84" s="31">
        <v>18.4</v>
      </c>
      <c r="G84" s="22">
        <v>18.4</v>
      </c>
      <c r="H84" s="30" t="s">
        <v>200</v>
      </c>
      <c r="I84" s="31" t="s">
        <v>199</v>
      </c>
      <c r="J84" s="31">
        <v>1</v>
      </c>
    </row>
    <row r="85" spans="1:10" ht="12.75">
      <c r="A85" s="123">
        <v>81</v>
      </c>
      <c r="B85" s="44" t="s">
        <v>377</v>
      </c>
      <c r="C85" s="45" t="s">
        <v>116</v>
      </c>
      <c r="D85" s="45" t="s">
        <v>181</v>
      </c>
      <c r="E85" s="45" t="s">
        <v>182</v>
      </c>
      <c r="F85" s="45">
        <v>4.8</v>
      </c>
      <c r="G85" s="46">
        <v>4.8</v>
      </c>
      <c r="H85" s="105" t="s">
        <v>201</v>
      </c>
      <c r="I85" s="45" t="s">
        <v>202</v>
      </c>
      <c r="J85" s="31">
        <v>1</v>
      </c>
    </row>
    <row r="86" spans="1:10" ht="12.75" customHeight="1">
      <c r="A86" s="123">
        <v>82</v>
      </c>
      <c r="B86" s="44" t="s">
        <v>721</v>
      </c>
      <c r="C86" s="45" t="s">
        <v>116</v>
      </c>
      <c r="D86" s="45" t="s">
        <v>181</v>
      </c>
      <c r="E86" s="45" t="s">
        <v>182</v>
      </c>
      <c r="F86" s="45">
        <v>4.8</v>
      </c>
      <c r="G86" s="46">
        <v>4.8</v>
      </c>
      <c r="H86" s="105" t="s">
        <v>203</v>
      </c>
      <c r="I86" s="45" t="s">
        <v>202</v>
      </c>
      <c r="J86" s="31">
        <v>1</v>
      </c>
    </row>
    <row r="87" spans="1:10" s="111" customFormat="1" ht="12.75">
      <c r="A87" s="126">
        <v>83</v>
      </c>
      <c r="B87" s="44" t="s">
        <v>205</v>
      </c>
      <c r="C87" s="109" t="s">
        <v>116</v>
      </c>
      <c r="D87" s="109" t="s">
        <v>181</v>
      </c>
      <c r="E87" s="109" t="s">
        <v>182</v>
      </c>
      <c r="F87" s="109">
        <v>4.7</v>
      </c>
      <c r="G87" s="129">
        <v>4.7</v>
      </c>
      <c r="H87" s="44" t="s">
        <v>206</v>
      </c>
      <c r="I87" s="109" t="s">
        <v>207</v>
      </c>
      <c r="J87" s="109">
        <v>1</v>
      </c>
    </row>
    <row r="88" spans="1:10" ht="12.75">
      <c r="A88" s="123">
        <v>84</v>
      </c>
      <c r="B88" s="44" t="s">
        <v>722</v>
      </c>
      <c r="C88" s="31" t="s">
        <v>116</v>
      </c>
      <c r="D88" s="31" t="s">
        <v>181</v>
      </c>
      <c r="E88" s="31" t="s">
        <v>182</v>
      </c>
      <c r="F88" s="31">
        <v>14.8</v>
      </c>
      <c r="G88" s="22">
        <v>14.8</v>
      </c>
      <c r="H88" s="30" t="s">
        <v>723</v>
      </c>
      <c r="I88" s="31" t="s">
        <v>152</v>
      </c>
      <c r="J88" s="31">
        <v>1</v>
      </c>
    </row>
    <row r="89" spans="1:10" ht="12.75">
      <c r="A89" s="123">
        <v>85</v>
      </c>
      <c r="B89" s="44" t="s">
        <v>208</v>
      </c>
      <c r="C89" s="31" t="s">
        <v>116</v>
      </c>
      <c r="D89" s="31" t="s">
        <v>181</v>
      </c>
      <c r="E89" s="31" t="s">
        <v>209</v>
      </c>
      <c r="F89" s="31">
        <v>28</v>
      </c>
      <c r="G89" s="22">
        <v>28</v>
      </c>
      <c r="H89" s="30" t="s">
        <v>210</v>
      </c>
      <c r="I89" s="31" t="s">
        <v>211</v>
      </c>
      <c r="J89" s="31">
        <v>1</v>
      </c>
    </row>
    <row r="90" spans="1:10" ht="12.75" customHeight="1">
      <c r="A90" s="123">
        <v>86</v>
      </c>
      <c r="B90" s="142" t="s">
        <v>212</v>
      </c>
      <c r="C90" s="45" t="s">
        <v>116</v>
      </c>
      <c r="D90" s="45" t="s">
        <v>181</v>
      </c>
      <c r="E90" s="45" t="s">
        <v>182</v>
      </c>
      <c r="F90" s="45">
        <v>20.4</v>
      </c>
      <c r="G90" s="46">
        <v>20.4</v>
      </c>
      <c r="H90" s="105" t="s">
        <v>213</v>
      </c>
      <c r="I90" s="45" t="s">
        <v>214</v>
      </c>
      <c r="J90" s="31">
        <v>1</v>
      </c>
    </row>
    <row r="91" spans="1:10" ht="21.75" customHeight="1">
      <c r="A91" s="123">
        <v>87</v>
      </c>
      <c r="B91" s="142" t="s">
        <v>724</v>
      </c>
      <c r="C91" s="45" t="s">
        <v>116</v>
      </c>
      <c r="D91" s="45" t="s">
        <v>181</v>
      </c>
      <c r="E91" s="45" t="s">
        <v>128</v>
      </c>
      <c r="F91" s="47">
        <v>12.6</v>
      </c>
      <c r="G91" s="46">
        <v>12.6</v>
      </c>
      <c r="H91" s="105" t="s">
        <v>725</v>
      </c>
      <c r="I91" s="45" t="s">
        <v>215</v>
      </c>
      <c r="J91" s="31">
        <v>1</v>
      </c>
    </row>
    <row r="92" spans="1:10" ht="12.75">
      <c r="A92" s="123">
        <v>88</v>
      </c>
      <c r="B92" s="142" t="s">
        <v>216</v>
      </c>
      <c r="C92" s="45" t="s">
        <v>116</v>
      </c>
      <c r="D92" s="45" t="s">
        <v>181</v>
      </c>
      <c r="E92" s="45" t="s">
        <v>182</v>
      </c>
      <c r="F92" s="45">
        <v>14.7</v>
      </c>
      <c r="G92" s="46">
        <v>14.7</v>
      </c>
      <c r="H92" s="105" t="s">
        <v>217</v>
      </c>
      <c r="I92" s="45" t="s">
        <v>152</v>
      </c>
      <c r="J92" s="31">
        <v>1</v>
      </c>
    </row>
    <row r="93" spans="1:10" ht="12.75" customHeight="1">
      <c r="A93" s="123">
        <v>89</v>
      </c>
      <c r="B93" s="44" t="s">
        <v>218</v>
      </c>
      <c r="C93" s="31" t="s">
        <v>116</v>
      </c>
      <c r="D93" s="31" t="s">
        <v>181</v>
      </c>
      <c r="E93" s="31" t="s">
        <v>53</v>
      </c>
      <c r="F93" s="31">
        <v>23.6</v>
      </c>
      <c r="G93" s="22">
        <v>23.6</v>
      </c>
      <c r="H93" s="30" t="s">
        <v>219</v>
      </c>
      <c r="I93" s="31" t="s">
        <v>220</v>
      </c>
      <c r="J93" s="31">
        <v>1</v>
      </c>
    </row>
    <row r="94" spans="1:10" ht="14.25" customHeight="1">
      <c r="A94" s="123">
        <v>90</v>
      </c>
      <c r="B94" s="44" t="s">
        <v>221</v>
      </c>
      <c r="C94" s="31" t="s">
        <v>116</v>
      </c>
      <c r="D94" s="31" t="s">
        <v>181</v>
      </c>
      <c r="E94" s="31" t="s">
        <v>182</v>
      </c>
      <c r="F94" s="31">
        <v>7.3</v>
      </c>
      <c r="G94" s="33">
        <v>7.3</v>
      </c>
      <c r="H94" s="30" t="s">
        <v>222</v>
      </c>
      <c r="I94" s="31" t="s">
        <v>164</v>
      </c>
      <c r="J94" s="31">
        <v>1</v>
      </c>
    </row>
    <row r="95" spans="1:10" ht="12" customHeight="1">
      <c r="A95" s="123">
        <v>91</v>
      </c>
      <c r="B95" s="44" t="s">
        <v>223</v>
      </c>
      <c r="C95" s="45" t="s">
        <v>116</v>
      </c>
      <c r="D95" s="45" t="s">
        <v>181</v>
      </c>
      <c r="E95" s="45" t="s">
        <v>182</v>
      </c>
      <c r="F95" s="45">
        <v>10.8</v>
      </c>
      <c r="G95" s="48">
        <v>10.8</v>
      </c>
      <c r="H95" s="105" t="s">
        <v>224</v>
      </c>
      <c r="I95" s="45" t="s">
        <v>161</v>
      </c>
      <c r="J95" s="31">
        <v>1</v>
      </c>
    </row>
    <row r="96" spans="1:10" ht="22.5">
      <c r="A96" s="123">
        <v>92</v>
      </c>
      <c r="B96" s="142" t="s">
        <v>225</v>
      </c>
      <c r="C96" s="45" t="s">
        <v>116</v>
      </c>
      <c r="D96" s="45" t="s">
        <v>181</v>
      </c>
      <c r="E96" s="45" t="s">
        <v>176</v>
      </c>
      <c r="F96" s="45">
        <v>12.6</v>
      </c>
      <c r="G96" s="48">
        <v>12.6</v>
      </c>
      <c r="H96" s="105" t="s">
        <v>726</v>
      </c>
      <c r="I96" s="45" t="s">
        <v>152</v>
      </c>
      <c r="J96" s="31">
        <v>2</v>
      </c>
    </row>
    <row r="97" spans="1:10" s="111" customFormat="1" ht="15" customHeight="1">
      <c r="A97" s="126">
        <v>93</v>
      </c>
      <c r="B97" s="40" t="s">
        <v>226</v>
      </c>
      <c r="C97" s="128" t="s">
        <v>116</v>
      </c>
      <c r="D97" s="143" t="s">
        <v>181</v>
      </c>
      <c r="E97" s="128" t="s">
        <v>227</v>
      </c>
      <c r="F97" s="144">
        <v>5.7</v>
      </c>
      <c r="G97" s="138">
        <v>5.7</v>
      </c>
      <c r="H97" s="40" t="s">
        <v>228</v>
      </c>
      <c r="I97" s="128" t="s">
        <v>229</v>
      </c>
      <c r="J97" s="128">
        <v>1</v>
      </c>
    </row>
    <row r="98" spans="1:10" s="111" customFormat="1" ht="15.75" customHeight="1">
      <c r="A98" s="126">
        <v>94</v>
      </c>
      <c r="B98" s="40" t="s">
        <v>741</v>
      </c>
      <c r="C98" s="128" t="s">
        <v>116</v>
      </c>
      <c r="D98" s="143" t="s">
        <v>831</v>
      </c>
      <c r="E98" s="128" t="s">
        <v>103</v>
      </c>
      <c r="F98" s="144">
        <v>35.5</v>
      </c>
      <c r="G98" s="138">
        <v>35.5</v>
      </c>
      <c r="H98" s="40" t="s">
        <v>745</v>
      </c>
      <c r="I98" s="128" t="s">
        <v>744</v>
      </c>
      <c r="J98" s="128">
        <v>2</v>
      </c>
    </row>
    <row r="99" spans="1:10" s="111" customFormat="1" ht="15.75" customHeight="1">
      <c r="A99" s="126">
        <v>95</v>
      </c>
      <c r="B99" s="41" t="s">
        <v>777</v>
      </c>
      <c r="C99" s="128" t="s">
        <v>116</v>
      </c>
      <c r="D99" s="143" t="s">
        <v>831</v>
      </c>
      <c r="E99" s="128" t="s">
        <v>103</v>
      </c>
      <c r="F99" s="144">
        <v>25</v>
      </c>
      <c r="G99" s="138">
        <v>25</v>
      </c>
      <c r="H99" s="200"/>
      <c r="I99" s="128" t="s">
        <v>744</v>
      </c>
      <c r="J99" s="128"/>
    </row>
    <row r="100" spans="1:10" s="111" customFormat="1" ht="15.75" customHeight="1">
      <c r="A100" s="126">
        <v>96</v>
      </c>
      <c r="B100" s="193" t="s">
        <v>782</v>
      </c>
      <c r="C100" s="19" t="s">
        <v>116</v>
      </c>
      <c r="D100" s="19" t="s">
        <v>783</v>
      </c>
      <c r="E100" s="31" t="s">
        <v>182</v>
      </c>
      <c r="F100" s="144">
        <v>30</v>
      </c>
      <c r="G100" s="138">
        <v>30</v>
      </c>
      <c r="H100" s="193" t="s">
        <v>784</v>
      </c>
      <c r="I100" s="31" t="s">
        <v>64</v>
      </c>
      <c r="J100" s="128">
        <v>2</v>
      </c>
    </row>
    <row r="101" spans="1:10" ht="12" customHeight="1">
      <c r="A101" s="123">
        <v>97</v>
      </c>
      <c r="B101" s="40" t="s">
        <v>231</v>
      </c>
      <c r="C101" s="19" t="s">
        <v>116</v>
      </c>
      <c r="D101" s="19" t="s">
        <v>615</v>
      </c>
      <c r="E101" s="19" t="s">
        <v>103</v>
      </c>
      <c r="F101" s="19">
        <v>35</v>
      </c>
      <c r="G101" s="22">
        <v>35</v>
      </c>
      <c r="H101" s="18" t="s">
        <v>701</v>
      </c>
      <c r="I101" s="19" t="s">
        <v>232</v>
      </c>
      <c r="J101" s="19">
        <v>2</v>
      </c>
    </row>
    <row r="102" spans="1:10" ht="12" customHeight="1">
      <c r="A102" s="123">
        <v>98</v>
      </c>
      <c r="B102" s="40" t="s">
        <v>616</v>
      </c>
      <c r="C102" s="19" t="s">
        <v>42</v>
      </c>
      <c r="D102" s="19" t="s">
        <v>618</v>
      </c>
      <c r="E102" s="19" t="s">
        <v>128</v>
      </c>
      <c r="F102" s="19">
        <v>20</v>
      </c>
      <c r="G102" s="22">
        <v>20</v>
      </c>
      <c r="H102" s="18" t="s">
        <v>617</v>
      </c>
      <c r="I102" s="19" t="s">
        <v>702</v>
      </c>
      <c r="J102" s="19">
        <v>1</v>
      </c>
    </row>
    <row r="103" spans="1:10" ht="12" customHeight="1">
      <c r="A103" s="123">
        <v>99</v>
      </c>
      <c r="B103" s="40" t="s">
        <v>619</v>
      </c>
      <c r="C103" s="19" t="s">
        <v>116</v>
      </c>
      <c r="D103" s="19" t="s">
        <v>620</v>
      </c>
      <c r="E103" s="19" t="s">
        <v>53</v>
      </c>
      <c r="F103" s="19">
        <v>1253</v>
      </c>
      <c r="G103" s="22">
        <v>1200</v>
      </c>
      <c r="H103" s="18" t="s">
        <v>621</v>
      </c>
      <c r="I103" s="19" t="s">
        <v>58</v>
      </c>
      <c r="J103" s="19">
        <v>11</v>
      </c>
    </row>
    <row r="104" spans="1:10" ht="12" customHeight="1">
      <c r="A104" s="123">
        <v>100</v>
      </c>
      <c r="B104" s="30" t="s">
        <v>703</v>
      </c>
      <c r="C104" s="31" t="s">
        <v>42</v>
      </c>
      <c r="D104" s="31" t="s">
        <v>704</v>
      </c>
      <c r="E104" s="31" t="s">
        <v>103</v>
      </c>
      <c r="F104" s="31">
        <v>242</v>
      </c>
      <c r="G104" s="22">
        <v>76</v>
      </c>
      <c r="H104" s="30" t="s">
        <v>140</v>
      </c>
      <c r="I104" s="31" t="s">
        <v>64</v>
      </c>
      <c r="J104" s="31">
        <v>3</v>
      </c>
    </row>
    <row r="105" spans="1:10" ht="12.75">
      <c r="A105" s="123">
        <v>101</v>
      </c>
      <c r="B105" s="40" t="s">
        <v>117</v>
      </c>
      <c r="C105" s="19" t="s">
        <v>116</v>
      </c>
      <c r="D105" s="19" t="s">
        <v>705</v>
      </c>
      <c r="E105" s="19" t="s">
        <v>54</v>
      </c>
      <c r="F105" s="19">
        <v>8</v>
      </c>
      <c r="G105" s="22">
        <v>8</v>
      </c>
      <c r="H105" s="18" t="s">
        <v>118</v>
      </c>
      <c r="I105" s="19" t="s">
        <v>119</v>
      </c>
      <c r="J105" s="19">
        <v>1</v>
      </c>
    </row>
    <row r="106" spans="1:10" ht="15" customHeight="1">
      <c r="A106" s="123">
        <v>102</v>
      </c>
      <c r="B106" s="18" t="s">
        <v>120</v>
      </c>
      <c r="C106" s="27" t="s">
        <v>121</v>
      </c>
      <c r="D106" s="27" t="s">
        <v>705</v>
      </c>
      <c r="E106" s="27" t="s">
        <v>54</v>
      </c>
      <c r="F106" s="27">
        <v>6</v>
      </c>
      <c r="G106" s="28">
        <v>6</v>
      </c>
      <c r="H106" s="30" t="s">
        <v>122</v>
      </c>
      <c r="I106" s="31" t="s">
        <v>622</v>
      </c>
      <c r="J106" s="31">
        <v>1</v>
      </c>
    </row>
    <row r="107" spans="1:10" ht="12.75">
      <c r="A107" s="123">
        <v>103</v>
      </c>
      <c r="B107" s="30" t="s">
        <v>95</v>
      </c>
      <c r="C107" s="31" t="s">
        <v>42</v>
      </c>
      <c r="D107" s="31" t="s">
        <v>96</v>
      </c>
      <c r="E107" s="31" t="s">
        <v>62</v>
      </c>
      <c r="F107" s="31">
        <v>109</v>
      </c>
      <c r="G107" s="22">
        <v>46</v>
      </c>
      <c r="H107" s="30" t="s">
        <v>97</v>
      </c>
      <c r="I107" s="31" t="s">
        <v>64</v>
      </c>
      <c r="J107" s="31">
        <v>2</v>
      </c>
    </row>
    <row r="108" spans="1:10" ht="12.75">
      <c r="A108" s="123">
        <v>104</v>
      </c>
      <c r="B108" s="134" t="s">
        <v>143</v>
      </c>
      <c r="C108" s="34" t="s">
        <v>42</v>
      </c>
      <c r="D108" s="34" t="s">
        <v>706</v>
      </c>
      <c r="E108" s="34" t="s">
        <v>103</v>
      </c>
      <c r="F108" s="34">
        <v>259</v>
      </c>
      <c r="G108" s="22">
        <v>170</v>
      </c>
      <c r="H108" s="104" t="s">
        <v>144</v>
      </c>
      <c r="I108" s="31" t="s">
        <v>63</v>
      </c>
      <c r="J108" s="31">
        <v>5</v>
      </c>
    </row>
    <row r="109" spans="1:10" ht="12.75">
      <c r="A109" s="123">
        <v>105</v>
      </c>
      <c r="B109" s="44" t="s">
        <v>707</v>
      </c>
      <c r="C109" s="31" t="s">
        <v>42</v>
      </c>
      <c r="D109" s="31" t="s">
        <v>708</v>
      </c>
      <c r="E109" s="31" t="s">
        <v>54</v>
      </c>
      <c r="F109" s="31">
        <v>36</v>
      </c>
      <c r="G109" s="22">
        <v>24</v>
      </c>
      <c r="H109" s="30" t="s">
        <v>150</v>
      </c>
      <c r="I109" s="31" t="s">
        <v>151</v>
      </c>
      <c r="J109" s="31">
        <v>2</v>
      </c>
    </row>
    <row r="110" spans="1:10" s="111" customFormat="1" ht="22.5">
      <c r="A110" s="126">
        <v>106</v>
      </c>
      <c r="B110" s="136" t="s">
        <v>711</v>
      </c>
      <c r="C110" s="137" t="s">
        <v>42</v>
      </c>
      <c r="D110" s="137" t="s">
        <v>715</v>
      </c>
      <c r="E110" s="137" t="s">
        <v>53</v>
      </c>
      <c r="F110" s="137">
        <v>195</v>
      </c>
      <c r="G110" s="138">
        <v>97</v>
      </c>
      <c r="H110" s="136" t="s">
        <v>773</v>
      </c>
      <c r="I110" s="139" t="s">
        <v>77</v>
      </c>
      <c r="J110" s="137">
        <v>2</v>
      </c>
    </row>
    <row r="111" spans="1:10" s="111" customFormat="1" ht="22.5">
      <c r="A111" s="126">
        <v>107</v>
      </c>
      <c r="B111" s="40" t="s">
        <v>233</v>
      </c>
      <c r="C111" s="128" t="s">
        <v>42</v>
      </c>
      <c r="D111" s="128" t="s">
        <v>234</v>
      </c>
      <c r="E111" s="128" t="s">
        <v>62</v>
      </c>
      <c r="F111" s="128">
        <v>901</v>
      </c>
      <c r="G111" s="129">
        <v>403</v>
      </c>
      <c r="H111" s="49" t="s">
        <v>623</v>
      </c>
      <c r="I111" s="129" t="s">
        <v>235</v>
      </c>
      <c r="J111" s="129">
        <v>25</v>
      </c>
    </row>
    <row r="112" spans="1:10" s="111" customFormat="1" ht="18.75" customHeight="1">
      <c r="A112" s="126">
        <v>108</v>
      </c>
      <c r="B112" s="44" t="s">
        <v>737</v>
      </c>
      <c r="C112" s="109" t="s">
        <v>116</v>
      </c>
      <c r="D112" s="109" t="s">
        <v>735</v>
      </c>
      <c r="E112" s="109" t="s">
        <v>738</v>
      </c>
      <c r="F112" s="109">
        <v>390</v>
      </c>
      <c r="G112" s="129">
        <v>390</v>
      </c>
      <c r="H112" s="42" t="s">
        <v>743</v>
      </c>
      <c r="I112" s="109" t="s">
        <v>77</v>
      </c>
      <c r="J112" s="108">
        <v>2</v>
      </c>
    </row>
    <row r="113" spans="1:10" ht="12.75">
      <c r="A113" s="123">
        <v>109</v>
      </c>
      <c r="B113" s="44" t="s">
        <v>126</v>
      </c>
      <c r="C113" s="31" t="s">
        <v>75</v>
      </c>
      <c r="D113" s="31" t="s">
        <v>127</v>
      </c>
      <c r="E113" s="31" t="s">
        <v>128</v>
      </c>
      <c r="F113" s="31">
        <v>12</v>
      </c>
      <c r="G113" s="22">
        <v>12</v>
      </c>
      <c r="H113" s="30" t="s">
        <v>129</v>
      </c>
      <c r="I113" s="31" t="s">
        <v>130</v>
      </c>
      <c r="J113" s="31">
        <v>2</v>
      </c>
    </row>
    <row r="114" spans="1:10" ht="13.5" customHeight="1">
      <c r="A114" s="123">
        <v>110</v>
      </c>
      <c r="B114" s="30" t="s">
        <v>145</v>
      </c>
      <c r="C114" s="31" t="s">
        <v>42</v>
      </c>
      <c r="D114" s="31" t="s">
        <v>146</v>
      </c>
      <c r="E114" s="31" t="s">
        <v>62</v>
      </c>
      <c r="F114" s="31">
        <v>42</v>
      </c>
      <c r="G114" s="22">
        <v>30</v>
      </c>
      <c r="H114" s="30" t="s">
        <v>192</v>
      </c>
      <c r="I114" s="31" t="s">
        <v>79</v>
      </c>
      <c r="J114" s="31">
        <v>2</v>
      </c>
    </row>
    <row r="115" spans="1:10" ht="12.75">
      <c r="A115" s="123">
        <v>111</v>
      </c>
      <c r="B115" s="44" t="s">
        <v>147</v>
      </c>
      <c r="C115" s="31" t="s">
        <v>42</v>
      </c>
      <c r="D115" s="31" t="s">
        <v>709</v>
      </c>
      <c r="E115" s="31" t="s">
        <v>48</v>
      </c>
      <c r="F115" s="31">
        <v>33</v>
      </c>
      <c r="G115" s="22">
        <v>20</v>
      </c>
      <c r="H115" s="30" t="s">
        <v>148</v>
      </c>
      <c r="I115" s="31" t="s">
        <v>149</v>
      </c>
      <c r="J115" s="31">
        <v>1</v>
      </c>
    </row>
    <row r="116" spans="1:10" ht="12.75">
      <c r="A116" s="123">
        <v>112</v>
      </c>
      <c r="B116" s="26" t="s">
        <v>263</v>
      </c>
      <c r="C116" s="29" t="s">
        <v>116</v>
      </c>
      <c r="D116" s="29" t="s">
        <v>710</v>
      </c>
      <c r="E116" s="43" t="s">
        <v>264</v>
      </c>
      <c r="F116" s="29">
        <v>105</v>
      </c>
      <c r="G116" s="29">
        <v>105</v>
      </c>
      <c r="H116" s="26" t="s">
        <v>243</v>
      </c>
      <c r="I116" s="29" t="s">
        <v>244</v>
      </c>
      <c r="J116" s="29">
        <v>4</v>
      </c>
    </row>
    <row r="117" spans="1:10" ht="12.75">
      <c r="A117" s="123">
        <v>113</v>
      </c>
      <c r="B117" s="41" t="s">
        <v>624</v>
      </c>
      <c r="C117" s="29" t="s">
        <v>42</v>
      </c>
      <c r="D117" s="20" t="s">
        <v>247</v>
      </c>
      <c r="E117" s="29" t="s">
        <v>182</v>
      </c>
      <c r="F117" s="29">
        <v>60</v>
      </c>
      <c r="G117" s="29">
        <v>15</v>
      </c>
      <c r="H117" s="26" t="s">
        <v>604</v>
      </c>
      <c r="I117" s="29" t="s">
        <v>166</v>
      </c>
      <c r="J117" s="29">
        <v>4</v>
      </c>
    </row>
    <row r="118" spans="1:10" ht="12.75">
      <c r="A118" s="123">
        <v>114</v>
      </c>
      <c r="B118" s="30" t="s">
        <v>59</v>
      </c>
      <c r="C118" s="31" t="s">
        <v>42</v>
      </c>
      <c r="D118" s="31" t="s">
        <v>712</v>
      </c>
      <c r="E118" s="31" t="s">
        <v>60</v>
      </c>
      <c r="F118" s="31">
        <v>10</v>
      </c>
      <c r="G118" s="28">
        <v>10</v>
      </c>
      <c r="H118" s="30" t="s">
        <v>52</v>
      </c>
      <c r="I118" s="31" t="s">
        <v>58</v>
      </c>
      <c r="J118" s="31">
        <v>2</v>
      </c>
    </row>
    <row r="119" spans="1:10" ht="12.75">
      <c r="A119" s="123">
        <v>115</v>
      </c>
      <c r="B119" s="18" t="s">
        <v>47</v>
      </c>
      <c r="C119" s="19" t="s">
        <v>42</v>
      </c>
      <c r="D119" s="19" t="s">
        <v>713</v>
      </c>
      <c r="E119" s="19" t="s">
        <v>48</v>
      </c>
      <c r="F119" s="19">
        <v>48</v>
      </c>
      <c r="G119" s="22">
        <v>48</v>
      </c>
      <c r="H119" s="65" t="s">
        <v>714</v>
      </c>
      <c r="I119" s="22" t="s">
        <v>45</v>
      </c>
      <c r="J119" s="22">
        <v>3</v>
      </c>
    </row>
    <row r="120" spans="1:10" ht="10.5" customHeight="1">
      <c r="A120" s="123">
        <v>116</v>
      </c>
      <c r="B120" s="18" t="s">
        <v>625</v>
      </c>
      <c r="C120" s="19" t="s">
        <v>42</v>
      </c>
      <c r="D120" s="19" t="s">
        <v>717</v>
      </c>
      <c r="E120" s="19" t="s">
        <v>48</v>
      </c>
      <c r="F120" s="19">
        <v>55</v>
      </c>
      <c r="G120" s="22">
        <v>55</v>
      </c>
      <c r="H120" s="18" t="s">
        <v>603</v>
      </c>
      <c r="I120" s="19" t="s">
        <v>139</v>
      </c>
      <c r="J120" s="19">
        <v>1</v>
      </c>
    </row>
    <row r="121" spans="1:10" ht="13.5" customHeight="1">
      <c r="A121" s="123">
        <v>117</v>
      </c>
      <c r="B121" s="30" t="s">
        <v>105</v>
      </c>
      <c r="C121" s="31" t="s">
        <v>42</v>
      </c>
      <c r="D121" s="31" t="s">
        <v>716</v>
      </c>
      <c r="E121" s="31" t="s">
        <v>60</v>
      </c>
      <c r="F121" s="31">
        <v>50</v>
      </c>
      <c r="G121" s="28">
        <v>40</v>
      </c>
      <c r="H121" s="30" t="s">
        <v>106</v>
      </c>
      <c r="I121" s="31" t="s">
        <v>64</v>
      </c>
      <c r="J121" s="31">
        <v>5</v>
      </c>
    </row>
    <row r="122" spans="1:10" s="111" customFormat="1" ht="13.5" customHeight="1">
      <c r="A122" s="126">
        <v>118</v>
      </c>
      <c r="B122" s="44" t="s">
        <v>739</v>
      </c>
      <c r="C122" s="109" t="s">
        <v>42</v>
      </c>
      <c r="D122" s="109" t="s">
        <v>740</v>
      </c>
      <c r="E122" s="109" t="s">
        <v>128</v>
      </c>
      <c r="F122" s="109">
        <v>25</v>
      </c>
      <c r="G122" s="140">
        <v>25</v>
      </c>
      <c r="H122" s="44" t="s">
        <v>106</v>
      </c>
      <c r="I122" s="109" t="s">
        <v>64</v>
      </c>
      <c r="J122" s="109">
        <v>1</v>
      </c>
    </row>
    <row r="123" spans="1:10" s="111" customFormat="1" ht="13.5" customHeight="1">
      <c r="A123" s="126">
        <v>119</v>
      </c>
      <c r="B123" s="35" t="s">
        <v>798</v>
      </c>
      <c r="C123" s="109" t="s">
        <v>42</v>
      </c>
      <c r="D123" s="19" t="s">
        <v>799</v>
      </c>
      <c r="E123" s="109" t="s">
        <v>103</v>
      </c>
      <c r="F123" s="109">
        <v>70</v>
      </c>
      <c r="G123" s="140">
        <v>65</v>
      </c>
      <c r="H123" s="44" t="s">
        <v>52</v>
      </c>
      <c r="I123" s="109" t="s">
        <v>642</v>
      </c>
      <c r="J123" s="109">
        <v>3</v>
      </c>
    </row>
    <row r="124" spans="1:10" s="111" customFormat="1" ht="13.5" customHeight="1">
      <c r="A124" s="126">
        <v>120</v>
      </c>
      <c r="B124" s="35" t="s">
        <v>823</v>
      </c>
      <c r="C124" s="109" t="s">
        <v>42</v>
      </c>
      <c r="D124" s="19" t="s">
        <v>832</v>
      </c>
      <c r="E124" s="109" t="s">
        <v>103</v>
      </c>
      <c r="F124" s="109">
        <v>50</v>
      </c>
      <c r="G124" s="140">
        <v>50</v>
      </c>
      <c r="H124" s="44" t="s">
        <v>833</v>
      </c>
      <c r="I124" s="109" t="s">
        <v>824</v>
      </c>
      <c r="J124" s="109">
        <v>1</v>
      </c>
    </row>
    <row r="125" spans="1:10" ht="16.5" customHeight="1">
      <c r="A125" s="123">
        <v>121</v>
      </c>
      <c r="B125" s="18" t="s">
        <v>382</v>
      </c>
      <c r="C125" s="19" t="s">
        <v>42</v>
      </c>
      <c r="D125" s="131" t="s">
        <v>43</v>
      </c>
      <c r="E125" s="20" t="s">
        <v>44</v>
      </c>
      <c r="F125" s="20">
        <v>254</v>
      </c>
      <c r="G125" s="20">
        <v>204</v>
      </c>
      <c r="H125" s="38" t="s">
        <v>584</v>
      </c>
      <c r="I125" s="20" t="s">
        <v>45</v>
      </c>
      <c r="J125" s="19">
        <v>3</v>
      </c>
    </row>
    <row r="126" spans="1:10" ht="12.75">
      <c r="A126" s="123"/>
      <c r="B126" s="58" t="s">
        <v>277</v>
      </c>
      <c r="C126" s="29"/>
      <c r="D126" s="29"/>
      <c r="E126" s="55"/>
      <c r="F126" s="55">
        <f>SUM(F5:F125)</f>
        <v>11300.600000000002</v>
      </c>
      <c r="G126" s="55">
        <f>SUM(G5:G125)</f>
        <v>8960.000000000004</v>
      </c>
      <c r="H126" s="106"/>
      <c r="I126" s="55"/>
      <c r="J126" s="55">
        <f>SUM(J5:J125)</f>
        <v>332</v>
      </c>
    </row>
    <row r="127" spans="1:10" ht="12.75">
      <c r="A127" s="123"/>
      <c r="B127" s="29"/>
      <c r="C127" s="29"/>
      <c r="D127" s="29"/>
      <c r="E127" s="29"/>
      <c r="F127" s="29"/>
      <c r="G127" s="29"/>
      <c r="H127" s="26"/>
      <c r="I127" s="29"/>
      <c r="J127" s="29"/>
    </row>
    <row r="128" spans="1:10" ht="12.75">
      <c r="A128" s="123"/>
      <c r="B128" s="59" t="s">
        <v>813</v>
      </c>
      <c r="C128" s="60"/>
      <c r="D128" s="31"/>
      <c r="E128" s="60"/>
      <c r="F128" s="22"/>
      <c r="G128" s="39"/>
      <c r="H128" s="65"/>
      <c r="I128" s="22"/>
      <c r="J128" s="39"/>
    </row>
    <row r="129" spans="1:10" s="111" customFormat="1" ht="22.5">
      <c r="A129" s="126">
        <v>122</v>
      </c>
      <c r="B129" s="42" t="s">
        <v>278</v>
      </c>
      <c r="C129" s="112" t="s">
        <v>42</v>
      </c>
      <c r="D129" s="112" t="s">
        <v>811</v>
      </c>
      <c r="E129" s="112" t="s">
        <v>56</v>
      </c>
      <c r="F129" s="52">
        <v>195</v>
      </c>
      <c r="G129" s="52">
        <v>96</v>
      </c>
      <c r="H129" s="49" t="s">
        <v>586</v>
      </c>
      <c r="I129" s="112" t="s">
        <v>235</v>
      </c>
      <c r="J129" s="112">
        <v>2</v>
      </c>
    </row>
    <row r="130" spans="1:10" s="111" customFormat="1" ht="12.75">
      <c r="A130" s="126">
        <v>123</v>
      </c>
      <c r="B130" s="42" t="s">
        <v>145</v>
      </c>
      <c r="C130" s="112" t="s">
        <v>42</v>
      </c>
      <c r="D130" s="112" t="s">
        <v>810</v>
      </c>
      <c r="E130" s="112" t="s">
        <v>53</v>
      </c>
      <c r="F130" s="112">
        <v>130</v>
      </c>
      <c r="G130" s="112">
        <v>93</v>
      </c>
      <c r="H130" s="178" t="s">
        <v>279</v>
      </c>
      <c r="I130" s="112" t="s">
        <v>64</v>
      </c>
      <c r="J130" s="112">
        <v>2</v>
      </c>
    </row>
    <row r="131" spans="1:10" s="111" customFormat="1" ht="12.75">
      <c r="A131" s="126">
        <v>124</v>
      </c>
      <c r="B131" s="42" t="s">
        <v>280</v>
      </c>
      <c r="C131" s="112" t="s">
        <v>42</v>
      </c>
      <c r="D131" s="112" t="s">
        <v>281</v>
      </c>
      <c r="E131" s="112" t="s">
        <v>62</v>
      </c>
      <c r="F131" s="112">
        <v>55</v>
      </c>
      <c r="G131" s="112">
        <v>55</v>
      </c>
      <c r="H131" s="42" t="s">
        <v>282</v>
      </c>
      <c r="I131" s="112" t="s">
        <v>64</v>
      </c>
      <c r="J131" s="112">
        <v>2</v>
      </c>
    </row>
    <row r="132" spans="1:10" s="111" customFormat="1" ht="12.75">
      <c r="A132" s="126">
        <v>125</v>
      </c>
      <c r="B132" s="42" t="s">
        <v>283</v>
      </c>
      <c r="C132" s="112" t="s">
        <v>42</v>
      </c>
      <c r="D132" s="112" t="s">
        <v>796</v>
      </c>
      <c r="E132" s="112" t="s">
        <v>54</v>
      </c>
      <c r="F132" s="112">
        <v>20</v>
      </c>
      <c r="G132" s="112">
        <v>14</v>
      </c>
      <c r="H132" s="42" t="s">
        <v>317</v>
      </c>
      <c r="I132" s="112" t="s">
        <v>235</v>
      </c>
      <c r="J132" s="112">
        <v>1</v>
      </c>
    </row>
    <row r="133" spans="1:10" s="111" customFormat="1" ht="12.75">
      <c r="A133" s="126">
        <v>126</v>
      </c>
      <c r="B133" s="42" t="s">
        <v>767</v>
      </c>
      <c r="C133" s="112" t="s">
        <v>42</v>
      </c>
      <c r="D133" s="112" t="s">
        <v>756</v>
      </c>
      <c r="E133" s="112" t="s">
        <v>768</v>
      </c>
      <c r="F133" s="112">
        <v>39.4</v>
      </c>
      <c r="G133" s="112">
        <v>39.4</v>
      </c>
      <c r="H133" s="42" t="s">
        <v>766</v>
      </c>
      <c r="I133" s="112" t="s">
        <v>235</v>
      </c>
      <c r="J133" s="112">
        <v>1</v>
      </c>
    </row>
    <row r="134" spans="1:10" s="111" customFormat="1" ht="22.5">
      <c r="A134" s="126">
        <v>127</v>
      </c>
      <c r="B134" s="42" t="s">
        <v>763</v>
      </c>
      <c r="C134" s="112" t="s">
        <v>42</v>
      </c>
      <c r="D134" s="112" t="s">
        <v>503</v>
      </c>
      <c r="E134" s="112" t="s">
        <v>66</v>
      </c>
      <c r="F134" s="112">
        <v>60</v>
      </c>
      <c r="G134" s="112">
        <v>60</v>
      </c>
      <c r="H134" s="42" t="s">
        <v>551</v>
      </c>
      <c r="I134" s="112" t="s">
        <v>235</v>
      </c>
      <c r="J134" s="112">
        <v>3</v>
      </c>
    </row>
    <row r="135" spans="1:10" s="111" customFormat="1" ht="22.5">
      <c r="A135" s="126">
        <v>128</v>
      </c>
      <c r="B135" s="42" t="s">
        <v>764</v>
      </c>
      <c r="C135" s="112" t="s">
        <v>42</v>
      </c>
      <c r="D135" s="112" t="s">
        <v>845</v>
      </c>
      <c r="E135" s="112" t="s">
        <v>66</v>
      </c>
      <c r="F135" s="112">
        <v>374</v>
      </c>
      <c r="G135" s="112">
        <v>334.6</v>
      </c>
      <c r="H135" s="42" t="s">
        <v>556</v>
      </c>
      <c r="I135" s="112" t="s">
        <v>235</v>
      </c>
      <c r="J135" s="112">
        <v>3</v>
      </c>
    </row>
    <row r="136" spans="1:10" s="111" customFormat="1" ht="12.75">
      <c r="A136" s="126">
        <v>129</v>
      </c>
      <c r="B136" s="178" t="s">
        <v>762</v>
      </c>
      <c r="C136" s="179" t="s">
        <v>42</v>
      </c>
      <c r="D136" s="112" t="s">
        <v>847</v>
      </c>
      <c r="E136" s="112" t="s">
        <v>54</v>
      </c>
      <c r="F136" s="179">
        <v>34.5</v>
      </c>
      <c r="G136" s="179">
        <v>34.5</v>
      </c>
      <c r="H136" s="42" t="s">
        <v>755</v>
      </c>
      <c r="I136" s="112" t="s">
        <v>235</v>
      </c>
      <c r="J136" s="112">
        <v>3</v>
      </c>
    </row>
    <row r="137" spans="1:10" s="111" customFormat="1" ht="12.75">
      <c r="A137" s="126">
        <v>130</v>
      </c>
      <c r="B137" s="42" t="s">
        <v>286</v>
      </c>
      <c r="C137" s="112" t="s">
        <v>42</v>
      </c>
      <c r="D137" s="112" t="s">
        <v>846</v>
      </c>
      <c r="E137" s="112" t="s">
        <v>62</v>
      </c>
      <c r="F137" s="112">
        <v>15</v>
      </c>
      <c r="G137" s="112">
        <v>15</v>
      </c>
      <c r="H137" s="42" t="s">
        <v>580</v>
      </c>
      <c r="I137" s="112" t="s">
        <v>64</v>
      </c>
      <c r="J137" s="112">
        <v>3</v>
      </c>
    </row>
    <row r="138" spans="1:10" s="111" customFormat="1" ht="12.75">
      <c r="A138" s="126"/>
      <c r="B138" s="172" t="s">
        <v>288</v>
      </c>
      <c r="C138" s="108"/>
      <c r="D138" s="108"/>
      <c r="E138" s="108"/>
      <c r="F138" s="168">
        <f>SUM(F129:F137)</f>
        <v>922.9</v>
      </c>
      <c r="G138" s="167">
        <f>SUM(G129:G137)</f>
        <v>741.5</v>
      </c>
      <c r="H138" s="165"/>
      <c r="I138" s="166"/>
      <c r="J138" s="167">
        <f>SUM(J129:J137)</f>
        <v>20</v>
      </c>
    </row>
    <row r="139" spans="1:10" s="111" customFormat="1" ht="12.75">
      <c r="A139" s="126"/>
      <c r="B139" s="169" t="s">
        <v>814</v>
      </c>
      <c r="C139" s="108"/>
      <c r="D139" s="108"/>
      <c r="E139" s="108"/>
      <c r="F139" s="108"/>
      <c r="G139" s="129"/>
      <c r="H139" s="163"/>
      <c r="I139" s="162"/>
      <c r="J139" s="129"/>
    </row>
    <row r="140" spans="1:10" s="111" customFormat="1" ht="12.75">
      <c r="A140" s="126">
        <v>131</v>
      </c>
      <c r="B140" s="49" t="s">
        <v>289</v>
      </c>
      <c r="C140" s="112" t="s">
        <v>42</v>
      </c>
      <c r="D140" s="112" t="s">
        <v>290</v>
      </c>
      <c r="E140" s="112" t="s">
        <v>53</v>
      </c>
      <c r="F140" s="112">
        <v>156</v>
      </c>
      <c r="G140" s="112" t="s">
        <v>765</v>
      </c>
      <c r="H140" s="49" t="s">
        <v>585</v>
      </c>
      <c r="I140" s="112" t="s">
        <v>235</v>
      </c>
      <c r="J140" s="112">
        <v>1</v>
      </c>
    </row>
    <row r="141" spans="1:10" s="111" customFormat="1" ht="12.75">
      <c r="A141" s="126">
        <v>132</v>
      </c>
      <c r="B141" s="49" t="s">
        <v>291</v>
      </c>
      <c r="C141" s="112" t="s">
        <v>42</v>
      </c>
      <c r="D141" s="112" t="s">
        <v>292</v>
      </c>
      <c r="E141" s="112" t="s">
        <v>54</v>
      </c>
      <c r="F141" s="112">
        <v>112</v>
      </c>
      <c r="G141" s="112">
        <v>62</v>
      </c>
      <c r="H141" s="49" t="s">
        <v>585</v>
      </c>
      <c r="I141" s="112" t="s">
        <v>235</v>
      </c>
      <c r="J141" s="112">
        <v>2</v>
      </c>
    </row>
    <row r="142" spans="1:10" s="111" customFormat="1" ht="12.75">
      <c r="A142" s="126"/>
      <c r="B142" s="168" t="s">
        <v>288</v>
      </c>
      <c r="C142" s="109"/>
      <c r="D142" s="108"/>
      <c r="E142" s="108"/>
      <c r="F142" s="168">
        <f>SUM(F140:F141)</f>
        <v>268</v>
      </c>
      <c r="G142" s="168">
        <f>SUM(G140:G141)</f>
        <v>62</v>
      </c>
      <c r="H142" s="169"/>
      <c r="I142" s="168"/>
      <c r="J142" s="172">
        <f>SUM(J140:J141)</f>
        <v>3</v>
      </c>
    </row>
    <row r="143" spans="1:10" s="111" customFormat="1" ht="12.75">
      <c r="A143" s="126"/>
      <c r="B143" s="173" t="s">
        <v>815</v>
      </c>
      <c r="C143" s="174"/>
      <c r="D143" s="174"/>
      <c r="E143" s="174"/>
      <c r="F143" s="174"/>
      <c r="G143" s="175"/>
      <c r="H143" s="176"/>
      <c r="I143" s="138"/>
      <c r="J143" s="177"/>
    </row>
    <row r="144" spans="1:10" s="111" customFormat="1" ht="12.75">
      <c r="A144" s="126">
        <v>133</v>
      </c>
      <c r="B144" s="49" t="s">
        <v>295</v>
      </c>
      <c r="C144" s="52" t="s">
        <v>42</v>
      </c>
      <c r="D144" s="52" t="s">
        <v>808</v>
      </c>
      <c r="E144" s="52" t="s">
        <v>62</v>
      </c>
      <c r="F144" s="52">
        <v>10</v>
      </c>
      <c r="G144" s="52">
        <v>10</v>
      </c>
      <c r="H144" s="49" t="s">
        <v>294</v>
      </c>
      <c r="I144" s="52" t="s">
        <v>64</v>
      </c>
      <c r="J144" s="52">
        <v>2</v>
      </c>
    </row>
    <row r="145" spans="1:10" s="111" customFormat="1" ht="12.75">
      <c r="A145" s="126">
        <v>134</v>
      </c>
      <c r="B145" s="42" t="s">
        <v>296</v>
      </c>
      <c r="C145" s="112" t="s">
        <v>42</v>
      </c>
      <c r="D145" s="112" t="s">
        <v>804</v>
      </c>
      <c r="E145" s="112" t="s">
        <v>48</v>
      </c>
      <c r="F145" s="112">
        <v>16</v>
      </c>
      <c r="G145" s="112">
        <v>12</v>
      </c>
      <c r="H145" s="42" t="s">
        <v>297</v>
      </c>
      <c r="I145" s="112" t="s">
        <v>298</v>
      </c>
      <c r="J145" s="112">
        <v>2</v>
      </c>
    </row>
    <row r="146" spans="1:10" s="111" customFormat="1" ht="12.75">
      <c r="A146" s="126">
        <v>135</v>
      </c>
      <c r="B146" s="42" t="s">
        <v>299</v>
      </c>
      <c r="C146" s="112" t="s">
        <v>42</v>
      </c>
      <c r="D146" s="112" t="s">
        <v>807</v>
      </c>
      <c r="E146" s="52" t="s">
        <v>62</v>
      </c>
      <c r="F146" s="112">
        <v>72</v>
      </c>
      <c r="G146" s="112">
        <v>72</v>
      </c>
      <c r="H146" s="42" t="s">
        <v>284</v>
      </c>
      <c r="I146" s="112" t="s">
        <v>235</v>
      </c>
      <c r="J146" s="112">
        <v>1</v>
      </c>
    </row>
    <row r="147" spans="1:10" s="111" customFormat="1" ht="12.75">
      <c r="A147" s="126">
        <v>136</v>
      </c>
      <c r="B147" s="42" t="s">
        <v>300</v>
      </c>
      <c r="C147" s="112" t="s">
        <v>42</v>
      </c>
      <c r="D147" s="112" t="s">
        <v>795</v>
      </c>
      <c r="E147" s="112" t="s">
        <v>301</v>
      </c>
      <c r="F147" s="112">
        <v>83</v>
      </c>
      <c r="G147" s="112">
        <v>56</v>
      </c>
      <c r="H147" s="42" t="s">
        <v>302</v>
      </c>
      <c r="I147" s="112" t="s">
        <v>303</v>
      </c>
      <c r="J147" s="112">
        <v>3</v>
      </c>
    </row>
    <row r="148" spans="1:10" s="110" customFormat="1" ht="12.75">
      <c r="A148" s="126">
        <v>137</v>
      </c>
      <c r="B148" s="42" t="s">
        <v>267</v>
      </c>
      <c r="C148" s="112" t="s">
        <v>42</v>
      </c>
      <c r="D148" s="112" t="s">
        <v>805</v>
      </c>
      <c r="E148" s="112" t="s">
        <v>103</v>
      </c>
      <c r="F148" s="112">
        <v>50</v>
      </c>
      <c r="G148" s="112">
        <v>50</v>
      </c>
      <c r="H148" s="42" t="s">
        <v>590</v>
      </c>
      <c r="I148" s="112" t="s">
        <v>64</v>
      </c>
      <c r="J148" s="112">
        <v>2</v>
      </c>
    </row>
    <row r="149" spans="1:10" s="111" customFormat="1" ht="12.75">
      <c r="A149" s="126"/>
      <c r="B149" s="164" t="s">
        <v>288</v>
      </c>
      <c r="C149" s="112"/>
      <c r="D149" s="112"/>
      <c r="E149" s="112"/>
      <c r="F149" s="164">
        <f>SUM(F144:F148)</f>
        <v>231</v>
      </c>
      <c r="G149" s="164">
        <f>SUM(G144:G148)</f>
        <v>200</v>
      </c>
      <c r="H149" s="170"/>
      <c r="I149" s="164"/>
      <c r="J149" s="164">
        <f>SUM(J144:J148)</f>
        <v>10</v>
      </c>
    </row>
    <row r="150" spans="1:10" s="111" customFormat="1" ht="12.75">
      <c r="A150" s="126"/>
      <c r="B150" s="161" t="s">
        <v>816</v>
      </c>
      <c r="C150" s="108"/>
      <c r="D150" s="108"/>
      <c r="E150" s="108"/>
      <c r="F150" s="168"/>
      <c r="G150" s="168"/>
      <c r="H150" s="169"/>
      <c r="I150" s="168"/>
      <c r="J150" s="168"/>
    </row>
    <row r="151" spans="1:10" s="111" customFormat="1" ht="12.75">
      <c r="A151" s="126">
        <v>138</v>
      </c>
      <c r="B151" s="171" t="s">
        <v>304</v>
      </c>
      <c r="C151" s="108" t="s">
        <v>42</v>
      </c>
      <c r="D151" s="108" t="s">
        <v>305</v>
      </c>
      <c r="E151" s="108" t="s">
        <v>306</v>
      </c>
      <c r="F151" s="108">
        <v>90</v>
      </c>
      <c r="G151" s="108">
        <v>36</v>
      </c>
      <c r="H151" s="49" t="s">
        <v>584</v>
      </c>
      <c r="I151" s="109" t="s">
        <v>235</v>
      </c>
      <c r="J151" s="109">
        <v>2</v>
      </c>
    </row>
    <row r="152" spans="1:10" s="111" customFormat="1" ht="12.75">
      <c r="A152" s="126">
        <v>139</v>
      </c>
      <c r="B152" s="171" t="s">
        <v>307</v>
      </c>
      <c r="C152" s="108" t="s">
        <v>42</v>
      </c>
      <c r="D152" s="108" t="s">
        <v>308</v>
      </c>
      <c r="E152" s="108" t="s">
        <v>53</v>
      </c>
      <c r="F152" s="108">
        <v>160</v>
      </c>
      <c r="G152" s="108">
        <v>80</v>
      </c>
      <c r="H152" s="49" t="s">
        <v>584</v>
      </c>
      <c r="I152" s="109" t="s">
        <v>235</v>
      </c>
      <c r="J152" s="109">
        <v>2</v>
      </c>
    </row>
    <row r="153" spans="1:10" s="111" customFormat="1" ht="12.75">
      <c r="A153" s="126">
        <v>140</v>
      </c>
      <c r="B153" s="171" t="s">
        <v>309</v>
      </c>
      <c r="C153" s="108" t="s">
        <v>42</v>
      </c>
      <c r="D153" s="108" t="s">
        <v>310</v>
      </c>
      <c r="E153" s="108" t="s">
        <v>62</v>
      </c>
      <c r="F153" s="108">
        <v>150</v>
      </c>
      <c r="G153" s="108">
        <v>75</v>
      </c>
      <c r="H153" s="49" t="s">
        <v>584</v>
      </c>
      <c r="I153" s="109" t="s">
        <v>235</v>
      </c>
      <c r="J153" s="109">
        <v>2</v>
      </c>
    </row>
    <row r="154" spans="1:10" s="111" customFormat="1" ht="12.75">
      <c r="A154" s="126">
        <v>141</v>
      </c>
      <c r="B154" s="171" t="s">
        <v>750</v>
      </c>
      <c r="C154" s="108" t="s">
        <v>42</v>
      </c>
      <c r="D154" s="108" t="s">
        <v>751</v>
      </c>
      <c r="E154" s="108" t="s">
        <v>54</v>
      </c>
      <c r="F154" s="108">
        <v>59</v>
      </c>
      <c r="G154" s="108">
        <v>10</v>
      </c>
      <c r="H154" s="42" t="s">
        <v>302</v>
      </c>
      <c r="I154" s="109" t="s">
        <v>235</v>
      </c>
      <c r="J154" s="109">
        <v>1</v>
      </c>
    </row>
    <row r="155" spans="1:10" s="111" customFormat="1" ht="12.75">
      <c r="A155" s="126">
        <v>142</v>
      </c>
      <c r="B155" s="44" t="s">
        <v>311</v>
      </c>
      <c r="C155" s="108" t="s">
        <v>42</v>
      </c>
      <c r="D155" s="108" t="s">
        <v>312</v>
      </c>
      <c r="E155" s="108" t="s">
        <v>313</v>
      </c>
      <c r="F155" s="108">
        <v>70</v>
      </c>
      <c r="G155" s="108">
        <v>38</v>
      </c>
      <c r="H155" s="44" t="s">
        <v>302</v>
      </c>
      <c r="I155" s="109" t="s">
        <v>64</v>
      </c>
      <c r="J155" s="109">
        <v>3</v>
      </c>
    </row>
    <row r="156" spans="1:10" s="158" customFormat="1" ht="12.75">
      <c r="A156" s="126">
        <v>143</v>
      </c>
      <c r="B156" s="44" t="s">
        <v>315</v>
      </c>
      <c r="C156" s="108" t="s">
        <v>42</v>
      </c>
      <c r="D156" s="108" t="s">
        <v>305</v>
      </c>
      <c r="E156" s="108" t="s">
        <v>316</v>
      </c>
      <c r="F156" s="108">
        <v>91</v>
      </c>
      <c r="G156" s="108">
        <v>63</v>
      </c>
      <c r="H156" s="44" t="s">
        <v>317</v>
      </c>
      <c r="I156" s="109" t="s">
        <v>63</v>
      </c>
      <c r="J156" s="109">
        <v>2</v>
      </c>
    </row>
    <row r="157" spans="1:10" s="158" customFormat="1" ht="12.75">
      <c r="A157" s="126">
        <v>144</v>
      </c>
      <c r="B157" s="44" t="s">
        <v>747</v>
      </c>
      <c r="C157" s="108" t="s">
        <v>42</v>
      </c>
      <c r="D157" s="108" t="s">
        <v>319</v>
      </c>
      <c r="E157" s="108"/>
      <c r="F157" s="108">
        <v>60</v>
      </c>
      <c r="G157" s="108">
        <v>60</v>
      </c>
      <c r="H157" s="44" t="s">
        <v>749</v>
      </c>
      <c r="I157" s="109" t="s">
        <v>235</v>
      </c>
      <c r="J157" s="109">
        <v>2</v>
      </c>
    </row>
    <row r="158" spans="1:10" s="158" customFormat="1" ht="22.5">
      <c r="A158" s="126">
        <v>145</v>
      </c>
      <c r="B158" s="44" t="s">
        <v>318</v>
      </c>
      <c r="C158" s="108" t="s">
        <v>42</v>
      </c>
      <c r="D158" s="108" t="s">
        <v>319</v>
      </c>
      <c r="E158" s="108" t="s">
        <v>56</v>
      </c>
      <c r="F158" s="108">
        <v>28</v>
      </c>
      <c r="G158" s="108">
        <v>21</v>
      </c>
      <c r="H158" s="44" t="s">
        <v>314</v>
      </c>
      <c r="I158" s="109" t="s">
        <v>64</v>
      </c>
      <c r="J158" s="109">
        <v>2</v>
      </c>
    </row>
    <row r="159" spans="1:10" s="158" customFormat="1" ht="12.75">
      <c r="A159" s="126"/>
      <c r="B159" s="172" t="s">
        <v>288</v>
      </c>
      <c r="C159" s="108"/>
      <c r="D159" s="108"/>
      <c r="E159" s="108"/>
      <c r="F159" s="168">
        <f>SUM(F151:F158)</f>
        <v>708</v>
      </c>
      <c r="G159" s="167">
        <f>SUM(G151:G158)</f>
        <v>383</v>
      </c>
      <c r="H159" s="165"/>
      <c r="I159" s="166"/>
      <c r="J159" s="167">
        <f>SUM(J151:J158)</f>
        <v>16</v>
      </c>
    </row>
    <row r="160" spans="1:10" s="158" customFormat="1" ht="12.75">
      <c r="A160" s="126"/>
      <c r="B160" s="169" t="s">
        <v>817</v>
      </c>
      <c r="C160" s="108"/>
      <c r="D160" s="108"/>
      <c r="E160" s="108"/>
      <c r="F160" s="108"/>
      <c r="G160" s="129"/>
      <c r="H160" s="163"/>
      <c r="I160" s="162"/>
      <c r="J160" s="129"/>
    </row>
    <row r="161" spans="1:10" s="111" customFormat="1" ht="12.75">
      <c r="A161" s="126">
        <v>146</v>
      </c>
      <c r="B161" s="44" t="s">
        <v>320</v>
      </c>
      <c r="C161" s="108" t="s">
        <v>42</v>
      </c>
      <c r="D161" s="108" t="s">
        <v>321</v>
      </c>
      <c r="E161" s="108" t="s">
        <v>62</v>
      </c>
      <c r="F161" s="108">
        <v>90</v>
      </c>
      <c r="G161" s="108">
        <v>70</v>
      </c>
      <c r="H161" s="49" t="s">
        <v>585</v>
      </c>
      <c r="I161" s="109" t="s">
        <v>235</v>
      </c>
      <c r="J161" s="109">
        <v>2</v>
      </c>
    </row>
    <row r="162" spans="1:10" s="111" customFormat="1" ht="12.75">
      <c r="A162" s="126">
        <v>147</v>
      </c>
      <c r="B162" s="44" t="s">
        <v>322</v>
      </c>
      <c r="C162" s="108" t="s">
        <v>42</v>
      </c>
      <c r="D162" s="108" t="s">
        <v>323</v>
      </c>
      <c r="E162" s="108" t="s">
        <v>306</v>
      </c>
      <c r="F162" s="108">
        <v>189</v>
      </c>
      <c r="G162" s="108">
        <v>189</v>
      </c>
      <c r="H162" s="49" t="s">
        <v>585</v>
      </c>
      <c r="I162" s="109" t="s">
        <v>235</v>
      </c>
      <c r="J162" s="109">
        <v>2</v>
      </c>
    </row>
    <row r="163" spans="1:10" s="111" customFormat="1" ht="12.75">
      <c r="A163" s="126">
        <v>148</v>
      </c>
      <c r="B163" s="44" t="s">
        <v>325</v>
      </c>
      <c r="C163" s="108" t="s">
        <v>42</v>
      </c>
      <c r="D163" s="108" t="s">
        <v>806</v>
      </c>
      <c r="E163" s="108" t="s">
        <v>103</v>
      </c>
      <c r="F163" s="108">
        <v>59</v>
      </c>
      <c r="G163" s="108">
        <v>33</v>
      </c>
      <c r="H163" s="44" t="s">
        <v>326</v>
      </c>
      <c r="I163" s="109" t="s">
        <v>64</v>
      </c>
      <c r="J163" s="109">
        <v>2</v>
      </c>
    </row>
    <row r="164" spans="1:10" s="111" customFormat="1" ht="12.75">
      <c r="A164" s="126">
        <v>149</v>
      </c>
      <c r="B164" s="132" t="s">
        <v>582</v>
      </c>
      <c r="C164" s="108" t="s">
        <v>42</v>
      </c>
      <c r="D164" s="108" t="s">
        <v>327</v>
      </c>
      <c r="E164" s="108" t="s">
        <v>109</v>
      </c>
      <c r="F164" s="108">
        <v>56</v>
      </c>
      <c r="G164" s="108">
        <v>40</v>
      </c>
      <c r="H164" s="44" t="s">
        <v>328</v>
      </c>
      <c r="I164" s="109" t="s">
        <v>235</v>
      </c>
      <c r="J164" s="109">
        <v>2</v>
      </c>
    </row>
    <row r="165" spans="1:10" s="111" customFormat="1" ht="12.75">
      <c r="A165" s="126">
        <v>150</v>
      </c>
      <c r="B165" s="44" t="s">
        <v>330</v>
      </c>
      <c r="C165" s="108" t="s">
        <v>42</v>
      </c>
      <c r="D165" s="108" t="s">
        <v>321</v>
      </c>
      <c r="E165" s="189" t="s">
        <v>66</v>
      </c>
      <c r="F165" s="108">
        <v>60</v>
      </c>
      <c r="G165" s="108">
        <v>30</v>
      </c>
      <c r="H165" s="44" t="s">
        <v>329</v>
      </c>
      <c r="I165" s="109" t="s">
        <v>64</v>
      </c>
      <c r="J165" s="109">
        <v>5</v>
      </c>
    </row>
    <row r="166" spans="1:10" s="111" customFormat="1" ht="12.75">
      <c r="A166" s="126">
        <v>151</v>
      </c>
      <c r="B166" s="44" t="s">
        <v>331</v>
      </c>
      <c r="C166" s="108" t="s">
        <v>42</v>
      </c>
      <c r="D166" s="108" t="s">
        <v>324</v>
      </c>
      <c r="E166" s="108" t="s">
        <v>60</v>
      </c>
      <c r="F166" s="108">
        <v>57</v>
      </c>
      <c r="G166" s="108">
        <v>27</v>
      </c>
      <c r="H166" s="44" t="s">
        <v>329</v>
      </c>
      <c r="I166" s="109" t="s">
        <v>235</v>
      </c>
      <c r="J166" s="109">
        <v>2</v>
      </c>
    </row>
    <row r="167" spans="1:10" s="110" customFormat="1" ht="12.75">
      <c r="A167" s="126">
        <v>152</v>
      </c>
      <c r="B167" s="44" t="s">
        <v>581</v>
      </c>
      <c r="C167" s="108" t="s">
        <v>42</v>
      </c>
      <c r="D167" s="108" t="s">
        <v>323</v>
      </c>
      <c r="E167" s="108" t="s">
        <v>182</v>
      </c>
      <c r="F167" s="108">
        <v>33</v>
      </c>
      <c r="G167" s="108">
        <v>33</v>
      </c>
      <c r="H167" s="49" t="s">
        <v>591</v>
      </c>
      <c r="I167" s="109" t="s">
        <v>64</v>
      </c>
      <c r="J167" s="109">
        <v>1</v>
      </c>
    </row>
    <row r="168" spans="1:10" s="111" customFormat="1" ht="12.75">
      <c r="A168" s="126">
        <v>153</v>
      </c>
      <c r="B168" s="44" t="s">
        <v>332</v>
      </c>
      <c r="C168" s="108" t="s">
        <v>42</v>
      </c>
      <c r="D168" s="108" t="s">
        <v>333</v>
      </c>
      <c r="E168" s="108" t="s">
        <v>62</v>
      </c>
      <c r="F168" s="108">
        <v>65</v>
      </c>
      <c r="G168" s="108">
        <v>50</v>
      </c>
      <c r="H168" s="44" t="s">
        <v>329</v>
      </c>
      <c r="I168" s="109" t="s">
        <v>64</v>
      </c>
      <c r="J168" s="109">
        <v>2</v>
      </c>
    </row>
    <row r="169" spans="1:10" s="111" customFormat="1" ht="12.75">
      <c r="A169" s="126">
        <v>154</v>
      </c>
      <c r="B169" s="44" t="s">
        <v>752</v>
      </c>
      <c r="C169" s="108" t="s">
        <v>42</v>
      </c>
      <c r="D169" s="108" t="s">
        <v>754</v>
      </c>
      <c r="E169" s="108" t="s">
        <v>54</v>
      </c>
      <c r="F169" s="108">
        <v>43</v>
      </c>
      <c r="G169" s="108">
        <v>29.5</v>
      </c>
      <c r="H169" s="44" t="s">
        <v>753</v>
      </c>
      <c r="I169" s="109" t="s">
        <v>235</v>
      </c>
      <c r="J169" s="109">
        <v>2</v>
      </c>
    </row>
    <row r="170" spans="1:10" s="111" customFormat="1" ht="12.75">
      <c r="A170" s="126">
        <v>155</v>
      </c>
      <c r="B170" s="44" t="s">
        <v>267</v>
      </c>
      <c r="C170" s="108" t="s">
        <v>42</v>
      </c>
      <c r="D170" s="108" t="s">
        <v>793</v>
      </c>
      <c r="E170" s="108" t="s">
        <v>103</v>
      </c>
      <c r="F170" s="108">
        <v>50</v>
      </c>
      <c r="G170" s="108">
        <v>50</v>
      </c>
      <c r="H170" s="44" t="s">
        <v>590</v>
      </c>
      <c r="I170" s="109" t="s">
        <v>64</v>
      </c>
      <c r="J170" s="109">
        <v>2</v>
      </c>
    </row>
    <row r="171" spans="1:10" s="158" customFormat="1" ht="13.5" customHeight="1">
      <c r="A171" s="126"/>
      <c r="B171" s="180" t="s">
        <v>334</v>
      </c>
      <c r="C171" s="108"/>
      <c r="D171" s="108"/>
      <c r="E171" s="108"/>
      <c r="F171" s="168">
        <f>SUM(F161:F170)</f>
        <v>702</v>
      </c>
      <c r="G171" s="168">
        <f>SUM(G161:G170)</f>
        <v>551.5</v>
      </c>
      <c r="H171" s="165"/>
      <c r="I171" s="166"/>
      <c r="J171" s="167">
        <f>SUM(J161:J170)</f>
        <v>22</v>
      </c>
    </row>
    <row r="172" spans="1:10" s="158" customFormat="1" ht="12.75">
      <c r="A172" s="126"/>
      <c r="B172" s="172" t="s">
        <v>818</v>
      </c>
      <c r="C172" s="108"/>
      <c r="D172" s="108"/>
      <c r="E172" s="108"/>
      <c r="F172" s="108"/>
      <c r="G172" s="162"/>
      <c r="H172" s="163"/>
      <c r="I172" s="162"/>
      <c r="J172" s="129"/>
    </row>
    <row r="173" spans="1:10" s="159" customFormat="1" ht="12.75">
      <c r="A173" s="181">
        <v>156</v>
      </c>
      <c r="B173" s="182" t="s">
        <v>335</v>
      </c>
      <c r="C173" s="183" t="s">
        <v>42</v>
      </c>
      <c r="D173" s="183" t="s">
        <v>336</v>
      </c>
      <c r="E173" s="183" t="s">
        <v>53</v>
      </c>
      <c r="F173" s="183">
        <v>78</v>
      </c>
      <c r="G173" s="184">
        <v>45</v>
      </c>
      <c r="H173" s="185" t="s">
        <v>585</v>
      </c>
      <c r="I173" s="183" t="s">
        <v>235</v>
      </c>
      <c r="J173" s="183">
        <v>2</v>
      </c>
    </row>
    <row r="174" spans="1:10" s="160" customFormat="1" ht="12.75">
      <c r="A174" s="126">
        <v>157</v>
      </c>
      <c r="B174" s="49" t="s">
        <v>337</v>
      </c>
      <c r="C174" s="52" t="s">
        <v>42</v>
      </c>
      <c r="D174" s="52" t="s">
        <v>848</v>
      </c>
      <c r="E174" s="52" t="s">
        <v>53</v>
      </c>
      <c r="F174" s="52">
        <v>128</v>
      </c>
      <c r="G174" s="52">
        <v>94</v>
      </c>
      <c r="H174" s="49" t="s">
        <v>585</v>
      </c>
      <c r="I174" s="52" t="s">
        <v>235</v>
      </c>
      <c r="J174" s="52">
        <v>1</v>
      </c>
    </row>
    <row r="175" spans="1:10" s="159" customFormat="1" ht="12.75">
      <c r="A175" s="181">
        <v>158</v>
      </c>
      <c r="B175" s="41" t="s">
        <v>748</v>
      </c>
      <c r="C175" s="54" t="s">
        <v>42</v>
      </c>
      <c r="D175" s="54" t="s">
        <v>849</v>
      </c>
      <c r="E175" s="54" t="s">
        <v>54</v>
      </c>
      <c r="F175" s="54">
        <v>50</v>
      </c>
      <c r="G175" s="54">
        <v>50</v>
      </c>
      <c r="H175" s="41" t="s">
        <v>338</v>
      </c>
      <c r="I175" s="54" t="s">
        <v>64</v>
      </c>
      <c r="J175" s="54">
        <v>2</v>
      </c>
    </row>
    <row r="176" spans="1:10" s="158" customFormat="1" ht="12.75">
      <c r="A176" s="126"/>
      <c r="B176" s="164" t="s">
        <v>288</v>
      </c>
      <c r="C176" s="112"/>
      <c r="D176" s="112"/>
      <c r="E176" s="112"/>
      <c r="F176" s="164">
        <f>SUM(F173:F175)</f>
        <v>256</v>
      </c>
      <c r="G176" s="164">
        <f>SUM(G173:G175)</f>
        <v>189</v>
      </c>
      <c r="H176" s="186"/>
      <c r="I176" s="187"/>
      <c r="J176" s="187">
        <f>SUM(J173:J175)</f>
        <v>5</v>
      </c>
    </row>
    <row r="177" spans="1:10" s="158" customFormat="1" ht="12.75">
      <c r="A177" s="126"/>
      <c r="B177" s="169" t="s">
        <v>819</v>
      </c>
      <c r="C177" s="108"/>
      <c r="D177" s="108"/>
      <c r="E177" s="108"/>
      <c r="F177" s="108"/>
      <c r="G177" s="162"/>
      <c r="H177" s="163"/>
      <c r="I177" s="162"/>
      <c r="J177" s="129"/>
    </row>
    <row r="178" spans="1:10" s="111" customFormat="1" ht="12.75">
      <c r="A178" s="126">
        <v>159</v>
      </c>
      <c r="B178" s="44" t="s">
        <v>340</v>
      </c>
      <c r="C178" s="108" t="s">
        <v>42</v>
      </c>
      <c r="D178" s="108" t="s">
        <v>341</v>
      </c>
      <c r="E178" s="108" t="s">
        <v>60</v>
      </c>
      <c r="F178" s="108">
        <v>127</v>
      </c>
      <c r="G178" s="108">
        <v>66</v>
      </c>
      <c r="H178" s="49" t="s">
        <v>584</v>
      </c>
      <c r="I178" s="109" t="s">
        <v>235</v>
      </c>
      <c r="J178" s="109">
        <v>2</v>
      </c>
    </row>
    <row r="179" spans="1:10" s="111" customFormat="1" ht="12.75">
      <c r="A179" s="126">
        <v>160</v>
      </c>
      <c r="B179" s="44" t="s">
        <v>342</v>
      </c>
      <c r="C179" s="108" t="s">
        <v>42</v>
      </c>
      <c r="D179" s="108" t="s">
        <v>343</v>
      </c>
      <c r="E179" s="108" t="s">
        <v>60</v>
      </c>
      <c r="F179" s="108">
        <v>87</v>
      </c>
      <c r="G179" s="108">
        <v>60</v>
      </c>
      <c r="H179" s="49" t="s">
        <v>584</v>
      </c>
      <c r="I179" s="109" t="s">
        <v>235</v>
      </c>
      <c r="J179" s="109">
        <v>2</v>
      </c>
    </row>
    <row r="180" spans="1:10" s="111" customFormat="1" ht="12.75">
      <c r="A180" s="126">
        <v>161</v>
      </c>
      <c r="B180" s="42" t="s">
        <v>344</v>
      </c>
      <c r="C180" s="112" t="s">
        <v>42</v>
      </c>
      <c r="D180" s="112" t="s">
        <v>345</v>
      </c>
      <c r="E180" s="112" t="s">
        <v>60</v>
      </c>
      <c r="F180" s="112">
        <v>30</v>
      </c>
      <c r="G180" s="52">
        <v>25</v>
      </c>
      <c r="H180" s="49" t="s">
        <v>346</v>
      </c>
      <c r="I180" s="52" t="s">
        <v>64</v>
      </c>
      <c r="J180" s="52">
        <v>2</v>
      </c>
    </row>
    <row r="181" spans="1:10" s="111" customFormat="1" ht="12.75">
      <c r="A181" s="126">
        <v>162</v>
      </c>
      <c r="B181" s="42" t="s">
        <v>347</v>
      </c>
      <c r="C181" s="112" t="s">
        <v>42</v>
      </c>
      <c r="D181" s="112" t="s">
        <v>348</v>
      </c>
      <c r="E181" s="191" t="s">
        <v>66</v>
      </c>
      <c r="F181" s="112">
        <v>58</v>
      </c>
      <c r="G181" s="112">
        <v>28</v>
      </c>
      <c r="H181" s="42" t="s">
        <v>349</v>
      </c>
      <c r="I181" s="112" t="s">
        <v>235</v>
      </c>
      <c r="J181" s="112">
        <v>5</v>
      </c>
    </row>
    <row r="182" spans="1:10" s="111" customFormat="1" ht="12.75">
      <c r="A182" s="126"/>
      <c r="B182" s="168" t="s">
        <v>288</v>
      </c>
      <c r="C182" s="108"/>
      <c r="D182" s="108"/>
      <c r="E182" s="108"/>
      <c r="F182" s="168">
        <f>SUM(F178:F181)</f>
        <v>302</v>
      </c>
      <c r="G182" s="168">
        <f>SUM(G178:G181)</f>
        <v>179</v>
      </c>
      <c r="H182" s="165"/>
      <c r="I182" s="166"/>
      <c r="J182" s="167">
        <f>SUM(J178:J181)</f>
        <v>11</v>
      </c>
    </row>
    <row r="183" spans="1:10" s="111" customFormat="1" ht="12.75">
      <c r="A183" s="126"/>
      <c r="B183" s="161" t="s">
        <v>820</v>
      </c>
      <c r="C183" s="108"/>
      <c r="D183" s="108"/>
      <c r="E183" s="108"/>
      <c r="F183" s="108"/>
      <c r="G183" s="162"/>
      <c r="H183" s="163"/>
      <c r="I183" s="162"/>
      <c r="J183" s="129"/>
    </row>
    <row r="184" spans="1:10" s="111" customFormat="1" ht="12.75">
      <c r="A184" s="126">
        <v>163</v>
      </c>
      <c r="B184" s="42" t="s">
        <v>350</v>
      </c>
      <c r="C184" s="112" t="s">
        <v>42</v>
      </c>
      <c r="D184" s="112" t="s">
        <v>351</v>
      </c>
      <c r="E184" s="112" t="s">
        <v>62</v>
      </c>
      <c r="F184" s="112">
        <v>127</v>
      </c>
      <c r="G184" s="112">
        <v>66</v>
      </c>
      <c r="H184" s="49" t="s">
        <v>584</v>
      </c>
      <c r="I184" s="112" t="s">
        <v>235</v>
      </c>
      <c r="J184" s="112">
        <v>3</v>
      </c>
    </row>
    <row r="185" spans="1:10" s="111" customFormat="1" ht="12.75">
      <c r="A185" s="126">
        <v>164</v>
      </c>
      <c r="B185" s="42" t="s">
        <v>352</v>
      </c>
      <c r="C185" s="112" t="s">
        <v>42</v>
      </c>
      <c r="D185" s="112" t="s">
        <v>353</v>
      </c>
      <c r="E185" s="112" t="s">
        <v>103</v>
      </c>
      <c r="F185" s="112">
        <v>102</v>
      </c>
      <c r="G185" s="112">
        <v>43</v>
      </c>
      <c r="H185" s="49" t="s">
        <v>584</v>
      </c>
      <c r="I185" s="112" t="s">
        <v>117</v>
      </c>
      <c r="J185" s="112">
        <v>2</v>
      </c>
    </row>
    <row r="186" spans="1:10" s="111" customFormat="1" ht="12.75">
      <c r="A186" s="126">
        <v>165</v>
      </c>
      <c r="B186" s="42" t="s">
        <v>354</v>
      </c>
      <c r="C186" s="112" t="s">
        <v>42</v>
      </c>
      <c r="D186" s="112" t="s">
        <v>355</v>
      </c>
      <c r="E186" s="112" t="s">
        <v>53</v>
      </c>
      <c r="F186" s="112">
        <v>54</v>
      </c>
      <c r="G186" s="112">
        <v>40</v>
      </c>
      <c r="H186" s="49" t="s">
        <v>584</v>
      </c>
      <c r="I186" s="112" t="s">
        <v>235</v>
      </c>
      <c r="J186" s="112" t="s">
        <v>356</v>
      </c>
    </row>
    <row r="187" spans="1:10" s="111" customFormat="1" ht="12.75">
      <c r="A187" s="126">
        <v>166</v>
      </c>
      <c r="B187" s="42" t="s">
        <v>357</v>
      </c>
      <c r="C187" s="112" t="s">
        <v>42</v>
      </c>
      <c r="D187" s="112" t="s">
        <v>797</v>
      </c>
      <c r="E187" s="112" t="s">
        <v>56</v>
      </c>
      <c r="F187" s="112">
        <v>116</v>
      </c>
      <c r="G187" s="112">
        <v>55</v>
      </c>
      <c r="H187" s="42" t="s">
        <v>317</v>
      </c>
      <c r="I187" s="112" t="s">
        <v>235</v>
      </c>
      <c r="J187" s="112">
        <v>3</v>
      </c>
    </row>
    <row r="188" spans="1:10" s="111" customFormat="1" ht="14.25" customHeight="1">
      <c r="A188" s="126">
        <v>167</v>
      </c>
      <c r="B188" s="42" t="s">
        <v>757</v>
      </c>
      <c r="C188" s="112" t="s">
        <v>42</v>
      </c>
      <c r="D188" s="112" t="s">
        <v>758</v>
      </c>
      <c r="E188" s="112" t="s">
        <v>103</v>
      </c>
      <c r="F188" s="112">
        <v>40</v>
      </c>
      <c r="G188" s="112">
        <v>40</v>
      </c>
      <c r="H188" s="42" t="s">
        <v>759</v>
      </c>
      <c r="I188" s="112" t="s">
        <v>235</v>
      </c>
      <c r="J188" s="112">
        <v>1</v>
      </c>
    </row>
    <row r="189" spans="1:10" s="111" customFormat="1" ht="14.25" customHeight="1">
      <c r="A189" s="126">
        <v>168</v>
      </c>
      <c r="B189" s="42" t="s">
        <v>812</v>
      </c>
      <c r="C189" s="112" t="s">
        <v>42</v>
      </c>
      <c r="D189" s="112" t="s">
        <v>822</v>
      </c>
      <c r="E189" s="112" t="s">
        <v>103</v>
      </c>
      <c r="F189" s="112">
        <v>81.3</v>
      </c>
      <c r="G189" s="112">
        <v>81.3</v>
      </c>
      <c r="H189" s="42" t="s">
        <v>584</v>
      </c>
      <c r="I189" s="112" t="s">
        <v>235</v>
      </c>
      <c r="J189" s="112">
        <v>2</v>
      </c>
    </row>
    <row r="190" spans="1:10" s="111" customFormat="1" ht="12.75">
      <c r="A190" s="126">
        <v>169</v>
      </c>
      <c r="B190" s="201" t="s">
        <v>760</v>
      </c>
      <c r="C190" s="112" t="s">
        <v>42</v>
      </c>
      <c r="D190" s="112" t="s">
        <v>358</v>
      </c>
      <c r="E190" s="112" t="s">
        <v>761</v>
      </c>
      <c r="F190" s="112">
        <v>98</v>
      </c>
      <c r="G190" s="54">
        <v>98</v>
      </c>
      <c r="H190" s="41" t="s">
        <v>584</v>
      </c>
      <c r="I190" s="54" t="s">
        <v>235</v>
      </c>
      <c r="J190" s="54">
        <v>4</v>
      </c>
    </row>
    <row r="191" spans="1:10" s="111" customFormat="1" ht="12.75">
      <c r="A191" s="126">
        <v>170</v>
      </c>
      <c r="B191" s="42" t="s">
        <v>361</v>
      </c>
      <c r="C191" s="112" t="s">
        <v>42</v>
      </c>
      <c r="D191" s="112" t="s">
        <v>362</v>
      </c>
      <c r="E191" s="112" t="s">
        <v>53</v>
      </c>
      <c r="F191" s="112">
        <v>65</v>
      </c>
      <c r="G191" s="112">
        <v>55</v>
      </c>
      <c r="H191" s="42" t="s">
        <v>349</v>
      </c>
      <c r="I191" s="112" t="s">
        <v>363</v>
      </c>
      <c r="J191" s="112">
        <v>3</v>
      </c>
    </row>
    <row r="192" spans="1:10" s="111" customFormat="1" ht="12.75">
      <c r="A192" s="126">
        <v>171</v>
      </c>
      <c r="B192" s="42" t="s">
        <v>785</v>
      </c>
      <c r="C192" s="112" t="s">
        <v>42</v>
      </c>
      <c r="D192" s="112" t="s">
        <v>786</v>
      </c>
      <c r="E192" s="112" t="s">
        <v>53</v>
      </c>
      <c r="F192" s="112">
        <v>40</v>
      </c>
      <c r="G192" s="112">
        <v>30</v>
      </c>
      <c r="H192" s="42" t="s">
        <v>317</v>
      </c>
      <c r="I192" s="112" t="s">
        <v>64</v>
      </c>
      <c r="J192" s="112">
        <v>2</v>
      </c>
    </row>
    <row r="193" spans="1:10" s="111" customFormat="1" ht="12.75">
      <c r="A193" s="126">
        <v>172</v>
      </c>
      <c r="B193" s="42" t="s">
        <v>541</v>
      </c>
      <c r="C193" s="112" t="s">
        <v>42</v>
      </c>
      <c r="D193" s="112" t="s">
        <v>587</v>
      </c>
      <c r="E193" s="112" t="s">
        <v>54</v>
      </c>
      <c r="F193" s="112">
        <v>61</v>
      </c>
      <c r="G193" s="112">
        <v>61</v>
      </c>
      <c r="H193" s="42" t="s">
        <v>584</v>
      </c>
      <c r="I193" s="112" t="s">
        <v>235</v>
      </c>
      <c r="J193" s="112">
        <v>3</v>
      </c>
    </row>
    <row r="194" spans="1:10" s="111" customFormat="1" ht="12.75">
      <c r="A194" s="126"/>
      <c r="B194" s="164" t="s">
        <v>288</v>
      </c>
      <c r="C194" s="112"/>
      <c r="D194" s="112"/>
      <c r="E194" s="112"/>
      <c r="F194" s="164">
        <f>SUM(F184:F193)</f>
        <v>784.3</v>
      </c>
      <c r="G194" s="164">
        <f>SUM(G184:G193)</f>
        <v>569.3</v>
      </c>
      <c r="H194" s="165"/>
      <c r="I194" s="166"/>
      <c r="J194" s="167">
        <f>SUM(J184:J193)</f>
        <v>23</v>
      </c>
    </row>
    <row r="195" spans="1:10" s="111" customFormat="1" ht="12.75">
      <c r="A195" s="126"/>
      <c r="B195" s="188" t="s">
        <v>821</v>
      </c>
      <c r="C195" s="52"/>
      <c r="D195" s="52"/>
      <c r="E195" s="52"/>
      <c r="F195" s="52"/>
      <c r="G195" s="162"/>
      <c r="H195" s="163"/>
      <c r="I195" s="162"/>
      <c r="J195" s="129"/>
    </row>
    <row r="196" spans="1:10" s="111" customFormat="1" ht="12.75">
      <c r="A196" s="126">
        <v>173</v>
      </c>
      <c r="B196" s="42" t="s">
        <v>364</v>
      </c>
      <c r="C196" s="112" t="s">
        <v>42</v>
      </c>
      <c r="D196" s="112" t="s">
        <v>365</v>
      </c>
      <c r="E196" s="112" t="s">
        <v>54</v>
      </c>
      <c r="F196" s="112">
        <v>100</v>
      </c>
      <c r="G196" s="112">
        <v>70</v>
      </c>
      <c r="H196" s="42" t="s">
        <v>585</v>
      </c>
      <c r="I196" s="112" t="s">
        <v>235</v>
      </c>
      <c r="J196" s="112">
        <v>1</v>
      </c>
    </row>
    <row r="197" spans="1:10" s="111" customFormat="1" ht="12.75">
      <c r="A197" s="126">
        <v>174</v>
      </c>
      <c r="B197" s="42" t="s">
        <v>366</v>
      </c>
      <c r="C197" s="112" t="s">
        <v>42</v>
      </c>
      <c r="D197" s="112" t="s">
        <v>367</v>
      </c>
      <c r="E197" s="112" t="s">
        <v>368</v>
      </c>
      <c r="F197" s="112">
        <v>69</v>
      </c>
      <c r="G197" s="112">
        <v>54</v>
      </c>
      <c r="H197" s="42" t="s">
        <v>585</v>
      </c>
      <c r="I197" s="112" t="s">
        <v>235</v>
      </c>
      <c r="J197" s="112" t="s">
        <v>360</v>
      </c>
    </row>
    <row r="198" spans="1:10" s="111" customFormat="1" ht="12.75">
      <c r="A198" s="126">
        <v>175</v>
      </c>
      <c r="B198" s="42" t="s">
        <v>283</v>
      </c>
      <c r="C198" s="112" t="s">
        <v>42</v>
      </c>
      <c r="D198" s="112" t="s">
        <v>850</v>
      </c>
      <c r="E198" s="112" t="s">
        <v>53</v>
      </c>
      <c r="F198" s="112">
        <v>15</v>
      </c>
      <c r="G198" s="112">
        <v>15</v>
      </c>
      <c r="H198" s="42" t="s">
        <v>369</v>
      </c>
      <c r="I198" s="112" t="s">
        <v>235</v>
      </c>
      <c r="J198" s="112">
        <v>1</v>
      </c>
    </row>
    <row r="199" spans="1:10" ht="12.75">
      <c r="A199" s="123"/>
      <c r="B199" s="56" t="s">
        <v>370</v>
      </c>
      <c r="C199" s="43"/>
      <c r="D199" s="43"/>
      <c r="E199" s="43"/>
      <c r="F199" s="56">
        <f>SUM(F196:F198)</f>
        <v>184</v>
      </c>
      <c r="G199" s="56">
        <f>SUM(G196:G198)</f>
        <v>139</v>
      </c>
      <c r="H199" s="67"/>
      <c r="I199" s="59"/>
      <c r="J199" s="25">
        <v>5</v>
      </c>
    </row>
    <row r="200" spans="1:10" ht="12.75">
      <c r="A200" s="123"/>
      <c r="B200" s="56" t="s">
        <v>371</v>
      </c>
      <c r="C200" s="60"/>
      <c r="D200" s="60"/>
      <c r="E200" s="60"/>
      <c r="F200" s="62">
        <f>F126+F138+F142+F149+F159+F171+F182+F194+F199</f>
        <v>15402.800000000001</v>
      </c>
      <c r="G200" s="62">
        <f>G126+G138+G142+G149+G159+G171+G182+G194+G199</f>
        <v>11785.300000000003</v>
      </c>
      <c r="H200" s="64"/>
      <c r="I200" s="63"/>
      <c r="J200" s="62">
        <f>J126+J138+J142+J149+J159+J171+J182+J194+J199</f>
        <v>442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4">
      <selection activeCell="D12" sqref="D12"/>
    </sheetView>
  </sheetViews>
  <sheetFormatPr defaultColWidth="9.140625" defaultRowHeight="12.75"/>
  <cols>
    <col min="1" max="1" width="4.7109375" style="0" customWidth="1"/>
    <col min="2" max="2" width="28.7109375" style="0" customWidth="1"/>
    <col min="3" max="3" width="15.00390625" style="0" customWidth="1"/>
    <col min="4" max="4" width="28.421875" style="0" customWidth="1"/>
    <col min="5" max="5" width="16.281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13" t="s">
        <v>17</v>
      </c>
    </row>
    <row r="2" spans="1:8" ht="12.75">
      <c r="A2" s="208" t="s">
        <v>825</v>
      </c>
      <c r="B2" s="208"/>
      <c r="C2" s="208"/>
      <c r="D2" s="208"/>
      <c r="E2" s="208"/>
      <c r="F2" s="208"/>
      <c r="G2" s="208"/>
      <c r="H2" s="208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8" t="s">
        <v>0</v>
      </c>
      <c r="B4" s="8" t="s">
        <v>7</v>
      </c>
      <c r="C4" s="8" t="s">
        <v>2</v>
      </c>
      <c r="D4" s="8" t="s">
        <v>3</v>
      </c>
      <c r="E4" s="8" t="s">
        <v>4</v>
      </c>
      <c r="F4" s="8" t="s">
        <v>8</v>
      </c>
      <c r="G4" s="8" t="s">
        <v>5</v>
      </c>
      <c r="H4" s="8" t="s">
        <v>6</v>
      </c>
    </row>
    <row r="5" spans="1:8" s="11" customFormat="1" ht="24" customHeight="1">
      <c r="A5" s="12">
        <v>1</v>
      </c>
      <c r="B5" s="40" t="s">
        <v>383</v>
      </c>
      <c r="C5" s="128" t="s">
        <v>42</v>
      </c>
      <c r="D5" s="19" t="s">
        <v>384</v>
      </c>
      <c r="E5" s="19" t="s">
        <v>385</v>
      </c>
      <c r="F5" s="19">
        <v>32</v>
      </c>
      <c r="G5" s="128" t="s">
        <v>736</v>
      </c>
      <c r="H5" s="19">
        <v>6</v>
      </c>
    </row>
    <row r="6" spans="1:8" s="120" customFormat="1" ht="17.25" customHeight="1">
      <c r="A6" s="157">
        <v>2</v>
      </c>
      <c r="B6" s="40" t="s">
        <v>386</v>
      </c>
      <c r="C6" s="128" t="s">
        <v>42</v>
      </c>
      <c r="D6" s="128" t="s">
        <v>387</v>
      </c>
      <c r="E6" s="128" t="s">
        <v>388</v>
      </c>
      <c r="F6" s="128">
        <v>32</v>
      </c>
      <c r="G6" s="128" t="s">
        <v>67</v>
      </c>
      <c r="H6" s="128">
        <v>4</v>
      </c>
    </row>
    <row r="7" spans="1:8" s="111" customFormat="1" ht="18" customHeight="1">
      <c r="A7" s="157">
        <v>3</v>
      </c>
      <c r="B7" s="40" t="s">
        <v>389</v>
      </c>
      <c r="C7" s="128" t="s">
        <v>42</v>
      </c>
      <c r="D7" s="128" t="s">
        <v>390</v>
      </c>
      <c r="E7" s="128" t="s">
        <v>391</v>
      </c>
      <c r="F7" s="128">
        <v>36</v>
      </c>
      <c r="G7" s="128" t="s">
        <v>67</v>
      </c>
      <c r="H7" s="128">
        <v>10</v>
      </c>
    </row>
    <row r="8" spans="1:8" s="111" customFormat="1" ht="16.5" customHeight="1">
      <c r="A8" s="157">
        <v>4</v>
      </c>
      <c r="B8" s="40" t="s">
        <v>392</v>
      </c>
      <c r="C8" s="128" t="s">
        <v>42</v>
      </c>
      <c r="D8" s="128" t="s">
        <v>734</v>
      </c>
      <c r="E8" s="128" t="s">
        <v>204</v>
      </c>
      <c r="F8" s="128">
        <v>16</v>
      </c>
      <c r="G8" s="128" t="s">
        <v>67</v>
      </c>
      <c r="H8" s="128">
        <v>1</v>
      </c>
    </row>
    <row r="9" spans="1:8" s="111" customFormat="1" ht="35.25" customHeight="1">
      <c r="A9" s="157">
        <v>5</v>
      </c>
      <c r="B9" s="40" t="s">
        <v>393</v>
      </c>
      <c r="C9" s="128" t="s">
        <v>42</v>
      </c>
      <c r="D9" s="128" t="s">
        <v>803</v>
      </c>
      <c r="E9" s="128" t="s">
        <v>394</v>
      </c>
      <c r="F9" s="128">
        <v>60</v>
      </c>
      <c r="G9" s="128" t="s">
        <v>395</v>
      </c>
      <c r="H9" s="128">
        <v>6</v>
      </c>
    </row>
    <row r="10" spans="1:8" s="111" customFormat="1" ht="20.25" customHeight="1">
      <c r="A10" s="157">
        <v>6</v>
      </c>
      <c r="B10" s="40" t="s">
        <v>396</v>
      </c>
      <c r="C10" s="128" t="s">
        <v>42</v>
      </c>
      <c r="D10" s="128" t="s">
        <v>397</v>
      </c>
      <c r="E10" s="128" t="s">
        <v>124</v>
      </c>
      <c r="F10" s="128">
        <v>26</v>
      </c>
      <c r="G10" s="52" t="s">
        <v>765</v>
      </c>
      <c r="H10" s="128">
        <v>1</v>
      </c>
    </row>
    <row r="11" spans="1:8" s="111" customFormat="1" ht="14.25" customHeight="1">
      <c r="A11" s="157">
        <v>7</v>
      </c>
      <c r="B11" s="40" t="s">
        <v>398</v>
      </c>
      <c r="C11" s="128" t="s">
        <v>42</v>
      </c>
      <c r="D11" s="128" t="s">
        <v>399</v>
      </c>
      <c r="E11" s="128" t="s">
        <v>400</v>
      </c>
      <c r="F11" s="128" t="s">
        <v>851</v>
      </c>
      <c r="G11" s="128" t="s">
        <v>230</v>
      </c>
      <c r="H11" s="128">
        <v>14</v>
      </c>
    </row>
    <row r="12" spans="1:8" s="111" customFormat="1" ht="12.75">
      <c r="A12" s="157">
        <v>8</v>
      </c>
      <c r="B12" s="40" t="s">
        <v>401</v>
      </c>
      <c r="C12" s="128" t="s">
        <v>42</v>
      </c>
      <c r="D12" s="128" t="s">
        <v>844</v>
      </c>
      <c r="E12" s="128" t="s">
        <v>402</v>
      </c>
      <c r="F12" s="128">
        <v>90</v>
      </c>
      <c r="G12" s="128" t="s">
        <v>230</v>
      </c>
      <c r="H12" s="128">
        <v>14</v>
      </c>
    </row>
    <row r="13" spans="1:8" s="111" customFormat="1" ht="12.75">
      <c r="A13" s="157">
        <v>9</v>
      </c>
      <c r="B13" s="195" t="s">
        <v>800</v>
      </c>
      <c r="C13" s="128" t="s">
        <v>42</v>
      </c>
      <c r="D13" s="128" t="s">
        <v>801</v>
      </c>
      <c r="E13" s="128" t="s">
        <v>107</v>
      </c>
      <c r="F13" s="128">
        <v>12</v>
      </c>
      <c r="G13" s="128" t="s">
        <v>802</v>
      </c>
      <c r="H13" s="128">
        <v>2</v>
      </c>
    </row>
    <row r="14" spans="1:8" ht="12.75">
      <c r="A14" s="12"/>
      <c r="B14" s="209" t="s">
        <v>403</v>
      </c>
      <c r="C14" s="210"/>
      <c r="D14" s="61"/>
      <c r="E14" s="61"/>
      <c r="F14" s="68">
        <f>SUM(F5:F13)</f>
        <v>304</v>
      </c>
      <c r="G14" s="61"/>
      <c r="H14" s="68">
        <f>SUM(H5:H13)</f>
        <v>58</v>
      </c>
    </row>
    <row r="15" spans="1:8" ht="12.75">
      <c r="A15" s="12"/>
      <c r="B15" s="166"/>
      <c r="C15" s="162"/>
      <c r="D15" s="39"/>
      <c r="E15" s="39"/>
      <c r="F15" s="25"/>
      <c r="G15" s="39"/>
      <c r="H15" s="25"/>
    </row>
    <row r="16" spans="1:8" ht="12.75">
      <c r="A16" s="12"/>
      <c r="B16" s="166" t="s">
        <v>423</v>
      </c>
      <c r="C16" s="162"/>
      <c r="D16" s="39"/>
      <c r="E16" s="39"/>
      <c r="F16" s="63"/>
      <c r="G16" s="39"/>
      <c r="H16" s="63"/>
    </row>
    <row r="17" spans="1:8" s="111" customFormat="1" ht="12.75">
      <c r="A17" s="157">
        <v>10</v>
      </c>
      <c r="B17" s="40" t="s">
        <v>404</v>
      </c>
      <c r="C17" s="128" t="s">
        <v>42</v>
      </c>
      <c r="D17" s="128" t="s">
        <v>405</v>
      </c>
      <c r="E17" s="128" t="s">
        <v>406</v>
      </c>
      <c r="F17" s="128">
        <v>60</v>
      </c>
      <c r="G17" s="128" t="s">
        <v>287</v>
      </c>
      <c r="H17" s="128">
        <v>12</v>
      </c>
    </row>
    <row r="18" spans="1:8" s="111" customFormat="1" ht="12" customHeight="1">
      <c r="A18" s="157">
        <v>11</v>
      </c>
      <c r="B18" s="40" t="s">
        <v>407</v>
      </c>
      <c r="C18" s="128" t="s">
        <v>42</v>
      </c>
      <c r="D18" s="128" t="s">
        <v>405</v>
      </c>
      <c r="E18" s="128" t="s">
        <v>66</v>
      </c>
      <c r="F18" s="128">
        <v>50</v>
      </c>
      <c r="G18" s="128" t="s">
        <v>287</v>
      </c>
      <c r="H18" s="128">
        <v>35</v>
      </c>
    </row>
    <row r="19" spans="1:8" s="111" customFormat="1" ht="14.25" customHeight="1">
      <c r="A19" s="157">
        <v>12</v>
      </c>
      <c r="B19" s="40" t="s">
        <v>408</v>
      </c>
      <c r="C19" s="128" t="s">
        <v>42</v>
      </c>
      <c r="D19" s="128" t="s">
        <v>409</v>
      </c>
      <c r="E19" s="128" t="s">
        <v>66</v>
      </c>
      <c r="F19" s="128">
        <v>40</v>
      </c>
      <c r="G19" s="128" t="s">
        <v>279</v>
      </c>
      <c r="H19" s="128">
        <v>4</v>
      </c>
    </row>
    <row r="20" spans="1:8" s="111" customFormat="1" ht="22.5">
      <c r="A20" s="157">
        <v>13</v>
      </c>
      <c r="B20" s="40" t="s">
        <v>410</v>
      </c>
      <c r="C20" s="128" t="s">
        <v>42</v>
      </c>
      <c r="D20" s="128" t="s">
        <v>794</v>
      </c>
      <c r="E20" s="128" t="s">
        <v>66</v>
      </c>
      <c r="F20" s="128">
        <v>72</v>
      </c>
      <c r="G20" s="128" t="s">
        <v>411</v>
      </c>
      <c r="H20" s="128">
        <v>32</v>
      </c>
    </row>
    <row r="21" spans="1:8" ht="29.25" customHeight="1">
      <c r="A21" s="157">
        <v>14</v>
      </c>
      <c r="B21" s="40" t="s">
        <v>424</v>
      </c>
      <c r="C21" s="128" t="s">
        <v>42</v>
      </c>
      <c r="D21" s="128" t="s">
        <v>413</v>
      </c>
      <c r="E21" s="128" t="s">
        <v>54</v>
      </c>
      <c r="F21" s="128">
        <v>60</v>
      </c>
      <c r="G21" s="128" t="s">
        <v>593</v>
      </c>
      <c r="H21" s="128">
        <v>7</v>
      </c>
    </row>
    <row r="22" spans="1:8" s="111" customFormat="1" ht="13.5" customHeight="1">
      <c r="A22" s="12">
        <v>15</v>
      </c>
      <c r="B22" s="40" t="s">
        <v>414</v>
      </c>
      <c r="C22" s="128" t="s">
        <v>42</v>
      </c>
      <c r="D22" s="61" t="s">
        <v>415</v>
      </c>
      <c r="E22" s="61" t="s">
        <v>66</v>
      </c>
      <c r="F22" s="61">
        <v>90</v>
      </c>
      <c r="G22" s="61" t="s">
        <v>416</v>
      </c>
      <c r="H22" s="61">
        <v>11</v>
      </c>
    </row>
    <row r="23" spans="1:8" s="111" customFormat="1" ht="13.5" customHeight="1">
      <c r="A23" s="157">
        <v>16</v>
      </c>
      <c r="B23" s="40" t="s">
        <v>417</v>
      </c>
      <c r="C23" s="128" t="s">
        <v>42</v>
      </c>
      <c r="D23" s="128" t="s">
        <v>418</v>
      </c>
      <c r="E23" s="128" t="s">
        <v>66</v>
      </c>
      <c r="F23" s="128">
        <v>66</v>
      </c>
      <c r="G23" s="128" t="s">
        <v>314</v>
      </c>
      <c r="H23" s="128">
        <v>9</v>
      </c>
    </row>
    <row r="24" spans="1:8" ht="12.75">
      <c r="A24" s="6"/>
      <c r="B24" s="211" t="s">
        <v>419</v>
      </c>
      <c r="C24" s="212"/>
      <c r="D24" s="68"/>
      <c r="E24" s="68"/>
      <c r="F24" s="68">
        <f>SUM(F17:F23)</f>
        <v>438</v>
      </c>
      <c r="G24" s="68"/>
      <c r="H24" s="68">
        <f>SUM(H17:H23)</f>
        <v>110</v>
      </c>
    </row>
    <row r="25" spans="1:8" s="111" customFormat="1" ht="13.5" customHeight="1">
      <c r="A25" s="6"/>
      <c r="B25" s="68" t="s">
        <v>420</v>
      </c>
      <c r="C25" s="61"/>
      <c r="D25" s="61"/>
      <c r="E25" s="61"/>
      <c r="F25" s="68">
        <f>F14+F24</f>
        <v>742</v>
      </c>
      <c r="G25" s="61"/>
      <c r="H25" s="68">
        <f>H14+H24</f>
        <v>168</v>
      </c>
    </row>
    <row r="28" spans="1:8" ht="12.75">
      <c r="A28" s="6"/>
      <c r="B28" s="61"/>
      <c r="C28" s="61"/>
      <c r="D28" s="61"/>
      <c r="E28" s="61"/>
      <c r="F28" s="61"/>
      <c r="G28" s="61"/>
      <c r="H28" s="61"/>
    </row>
    <row r="29" spans="1:8" ht="12.75">
      <c r="A29" s="6"/>
      <c r="B29" s="63"/>
      <c r="C29" s="39"/>
      <c r="D29" s="39"/>
      <c r="E29" s="39"/>
      <c r="F29" s="63"/>
      <c r="G29" s="39"/>
      <c r="H29" s="63"/>
    </row>
    <row r="30" spans="1:8" ht="12.75">
      <c r="A30" s="6"/>
      <c r="B30" s="19"/>
      <c r="C30" s="19"/>
      <c r="D30" s="19"/>
      <c r="E30" s="19"/>
      <c r="F30" s="19"/>
      <c r="G30" s="19"/>
      <c r="H30" s="19"/>
    </row>
    <row r="31" spans="1:8" ht="12.75">
      <c r="A31" s="6"/>
      <c r="B31" s="19"/>
      <c r="C31" s="19"/>
      <c r="D31" s="19"/>
      <c r="E31" s="19"/>
      <c r="F31" s="19"/>
      <c r="G31" s="19"/>
      <c r="H31" s="19"/>
    </row>
    <row r="32" spans="1:8" ht="12.75">
      <c r="A32" s="6"/>
      <c r="B32" s="19"/>
      <c r="C32" s="19"/>
      <c r="D32" s="19"/>
      <c r="E32" s="19"/>
      <c r="F32" s="19"/>
      <c r="G32" s="19"/>
      <c r="H32" s="19"/>
    </row>
    <row r="33" spans="1:8" ht="12.75">
      <c r="A33" s="6"/>
      <c r="B33" s="19"/>
      <c r="C33" s="19"/>
      <c r="D33" s="19"/>
      <c r="E33" s="19"/>
      <c r="F33" s="19"/>
      <c r="G33" s="19"/>
      <c r="H33" s="19"/>
    </row>
    <row r="34" spans="1:8" ht="12.75">
      <c r="A34" s="6"/>
      <c r="B34" s="19"/>
      <c r="C34" s="19"/>
      <c r="D34" s="19"/>
      <c r="E34" s="19"/>
      <c r="F34" s="19"/>
      <c r="G34" s="19"/>
      <c r="H34" s="19"/>
    </row>
    <row r="35" spans="1:8" ht="12.75">
      <c r="A35" s="6"/>
      <c r="B35" s="19"/>
      <c r="C35" s="19"/>
      <c r="D35" s="19"/>
      <c r="E35" s="19"/>
      <c r="F35" s="19"/>
      <c r="G35" s="19"/>
      <c r="H35" s="19"/>
    </row>
    <row r="36" spans="1:8" ht="12.75">
      <c r="A36" s="6"/>
      <c r="B36" s="19"/>
      <c r="C36" s="19"/>
      <c r="D36" s="19"/>
      <c r="E36" s="19"/>
      <c r="F36" s="19"/>
      <c r="G36" s="19"/>
      <c r="H36" s="19"/>
    </row>
    <row r="37" spans="1:8" ht="12.75">
      <c r="A37" s="6"/>
      <c r="B37" s="19"/>
      <c r="C37" s="19"/>
      <c r="D37" s="19"/>
      <c r="E37" s="19"/>
      <c r="F37" s="19"/>
      <c r="G37" s="19"/>
      <c r="H37" s="19"/>
    </row>
    <row r="38" spans="1:8" ht="12.75">
      <c r="A38" s="6"/>
      <c r="B38" s="19"/>
      <c r="C38" s="19"/>
      <c r="D38" s="19"/>
      <c r="E38" s="19"/>
      <c r="F38" s="19"/>
      <c r="G38" s="19"/>
      <c r="H38" s="19"/>
    </row>
    <row r="39" spans="1:8" ht="12.75">
      <c r="A39" s="6"/>
      <c r="B39" s="19"/>
      <c r="C39" s="19"/>
      <c r="D39" s="19"/>
      <c r="E39" s="19"/>
      <c r="F39" s="19"/>
      <c r="G39" s="61"/>
      <c r="H39" s="19"/>
    </row>
    <row r="40" spans="1:8" ht="12.75">
      <c r="A40" s="6"/>
      <c r="B40" s="19"/>
      <c r="C40" s="19"/>
      <c r="D40" s="19"/>
      <c r="E40" s="19"/>
      <c r="F40" s="19"/>
      <c r="G40" s="19"/>
      <c r="H40" s="19"/>
    </row>
    <row r="41" spans="1:8" ht="12.75">
      <c r="A41" s="6"/>
      <c r="B41" s="19"/>
      <c r="C41" s="19"/>
      <c r="D41" s="19"/>
      <c r="E41" s="19"/>
      <c r="F41" s="19"/>
      <c r="G41" s="19"/>
      <c r="H41" s="19"/>
    </row>
    <row r="42" spans="1:8" ht="12.75">
      <c r="A42" s="6"/>
      <c r="B42" s="19"/>
      <c r="C42" s="19"/>
      <c r="D42" s="19"/>
      <c r="E42" s="19"/>
      <c r="F42" s="19"/>
      <c r="G42" s="19"/>
      <c r="H42" s="19"/>
    </row>
    <row r="43" spans="1:8" ht="12.75">
      <c r="A43" s="6"/>
      <c r="B43" s="19"/>
      <c r="C43" s="19"/>
      <c r="D43" s="19"/>
      <c r="E43" s="19"/>
      <c r="F43" s="19"/>
      <c r="G43" s="19"/>
      <c r="H43" s="19"/>
    </row>
    <row r="44" spans="1:8" ht="12.75">
      <c r="A44" s="6"/>
      <c r="B44" s="19"/>
      <c r="C44" s="19"/>
      <c r="D44" s="19"/>
      <c r="E44" s="19"/>
      <c r="F44" s="19"/>
      <c r="G44" s="19"/>
      <c r="H44" s="19"/>
    </row>
    <row r="45" spans="1:8" ht="12.75">
      <c r="A45" s="6"/>
      <c r="B45" s="19"/>
      <c r="C45" s="19"/>
      <c r="D45" s="19"/>
      <c r="E45" s="19"/>
      <c r="F45" s="19"/>
      <c r="G45" s="19"/>
      <c r="H45" s="19"/>
    </row>
    <row r="46" spans="1:8" ht="12.75">
      <c r="A46" s="6"/>
      <c r="B46" s="213"/>
      <c r="C46" s="213"/>
      <c r="D46" s="213"/>
      <c r="E46" s="19"/>
      <c r="F46" s="24"/>
      <c r="G46" s="39"/>
      <c r="H46" s="24"/>
    </row>
    <row r="47" spans="1:8" ht="12.75">
      <c r="A47" s="6"/>
      <c r="B47" s="23"/>
      <c r="C47" s="23"/>
      <c r="D47" s="23"/>
      <c r="E47" s="19"/>
      <c r="F47" s="24"/>
      <c r="G47" s="39"/>
      <c r="H47" s="24"/>
    </row>
    <row r="48" spans="1:8" ht="12.75">
      <c r="A48" s="6"/>
      <c r="B48" s="214" t="s">
        <v>422</v>
      </c>
      <c r="C48" s="214"/>
      <c r="D48" s="63"/>
      <c r="E48" s="63"/>
      <c r="F48" s="63">
        <f>F25+F46</f>
        <v>742</v>
      </c>
      <c r="G48" s="63"/>
      <c r="H48" s="63">
        <f>H25+H46</f>
        <v>168</v>
      </c>
    </row>
  </sheetData>
  <sheetProtection/>
  <mergeCells count="5">
    <mergeCell ref="A2:H2"/>
    <mergeCell ref="B14:C14"/>
    <mergeCell ref="B24:C24"/>
    <mergeCell ref="B46:D46"/>
    <mergeCell ref="B48:C48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22">
      <selection activeCell="D34" sqref="D34"/>
    </sheetView>
  </sheetViews>
  <sheetFormatPr defaultColWidth="9.140625" defaultRowHeight="12.75"/>
  <cols>
    <col min="1" max="1" width="3.7109375" style="81" customWidth="1"/>
    <col min="2" max="2" width="33.7109375" style="0" customWidth="1"/>
    <col min="3" max="3" width="17.00390625" style="0" customWidth="1"/>
    <col min="4" max="4" width="32.57421875" style="0" customWidth="1"/>
    <col min="5" max="5" width="17.57421875" style="0" customWidth="1"/>
    <col min="6" max="6" width="18.140625" style="0" customWidth="1"/>
    <col min="7" max="7" width="29.28125" style="0" customWidth="1"/>
    <col min="8" max="8" width="17.140625" style="0" customWidth="1"/>
  </cols>
  <sheetData>
    <row r="1" ht="12.75">
      <c r="H1" s="13" t="s">
        <v>18</v>
      </c>
    </row>
    <row r="2" spans="1:8" ht="12.75">
      <c r="A2" s="208" t="s">
        <v>834</v>
      </c>
      <c r="B2" s="208"/>
      <c r="C2" s="208"/>
      <c r="D2" s="208"/>
      <c r="E2" s="208"/>
      <c r="F2" s="208"/>
      <c r="G2" s="208"/>
      <c r="H2" s="208"/>
    </row>
    <row r="3" spans="1:8" ht="12.75">
      <c r="A3" s="82"/>
      <c r="B3" s="2"/>
      <c r="C3" s="2"/>
      <c r="D3" s="2"/>
      <c r="E3" s="2"/>
      <c r="F3" s="2"/>
      <c r="G3" s="2"/>
      <c r="H3" s="2"/>
    </row>
    <row r="4" spans="1:8" ht="39" customHeight="1">
      <c r="A4" s="83" t="s">
        <v>0</v>
      </c>
      <c r="B4" s="8" t="s">
        <v>9</v>
      </c>
      <c r="C4" s="8" t="s">
        <v>2</v>
      </c>
      <c r="D4" s="8" t="s">
        <v>3</v>
      </c>
      <c r="E4" s="8" t="s">
        <v>4</v>
      </c>
      <c r="F4" s="8" t="s">
        <v>10</v>
      </c>
      <c r="G4" s="8" t="s">
        <v>5</v>
      </c>
      <c r="H4" s="8" t="s">
        <v>6</v>
      </c>
    </row>
    <row r="5" spans="1:8" s="111" customFormat="1" ht="18" customHeight="1">
      <c r="A5" s="149">
        <v>1</v>
      </c>
      <c r="B5" s="150" t="s">
        <v>426</v>
      </c>
      <c r="C5" s="151" t="s">
        <v>42</v>
      </c>
      <c r="D5" s="150" t="s">
        <v>536</v>
      </c>
      <c r="E5" s="151" t="s">
        <v>53</v>
      </c>
      <c r="F5" s="150" t="s">
        <v>427</v>
      </c>
      <c r="G5" s="87" t="s">
        <v>428</v>
      </c>
      <c r="H5" s="151">
        <v>1</v>
      </c>
    </row>
    <row r="6" spans="1:8" s="111" customFormat="1" ht="15.75" customHeight="1">
      <c r="A6" s="149">
        <v>2</v>
      </c>
      <c r="B6" s="150" t="s">
        <v>429</v>
      </c>
      <c r="C6" s="151" t="s">
        <v>430</v>
      </c>
      <c r="D6" s="150" t="s">
        <v>449</v>
      </c>
      <c r="E6" s="151" t="s">
        <v>54</v>
      </c>
      <c r="F6" s="150" t="s">
        <v>427</v>
      </c>
      <c r="G6" s="87" t="s">
        <v>431</v>
      </c>
      <c r="H6" s="151">
        <v>1</v>
      </c>
    </row>
    <row r="7" spans="1:8" s="111" customFormat="1" ht="15.75" customHeight="1">
      <c r="A7" s="149">
        <v>3</v>
      </c>
      <c r="B7" s="150" t="s">
        <v>432</v>
      </c>
      <c r="C7" s="151" t="s">
        <v>430</v>
      </c>
      <c r="D7" s="150" t="s">
        <v>433</v>
      </c>
      <c r="E7" s="151" t="s">
        <v>434</v>
      </c>
      <c r="F7" s="150" t="s">
        <v>427</v>
      </c>
      <c r="G7" s="87" t="s">
        <v>435</v>
      </c>
      <c r="H7" s="151">
        <v>1</v>
      </c>
    </row>
    <row r="8" spans="1:8" s="111" customFormat="1" ht="14.25" customHeight="1">
      <c r="A8" s="149">
        <v>4</v>
      </c>
      <c r="B8" s="150" t="s">
        <v>436</v>
      </c>
      <c r="C8" s="151" t="s">
        <v>116</v>
      </c>
      <c r="D8" s="152" t="s">
        <v>437</v>
      </c>
      <c r="E8" s="151" t="s">
        <v>124</v>
      </c>
      <c r="F8" s="150" t="s">
        <v>427</v>
      </c>
      <c r="G8" s="87" t="s">
        <v>438</v>
      </c>
      <c r="H8" s="151">
        <v>2</v>
      </c>
    </row>
    <row r="9" spans="1:8" s="111" customFormat="1" ht="17.25" customHeight="1">
      <c r="A9" s="149">
        <v>5</v>
      </c>
      <c r="B9" s="150" t="s">
        <v>439</v>
      </c>
      <c r="C9" s="151" t="s">
        <v>116</v>
      </c>
      <c r="D9" s="150" t="s">
        <v>440</v>
      </c>
      <c r="E9" s="151" t="s">
        <v>48</v>
      </c>
      <c r="F9" s="150" t="s">
        <v>441</v>
      </c>
      <c r="G9" s="87" t="s">
        <v>442</v>
      </c>
      <c r="H9" s="151">
        <v>1</v>
      </c>
    </row>
    <row r="10" spans="1:9" s="111" customFormat="1" ht="17.25" customHeight="1">
      <c r="A10" s="149">
        <v>6</v>
      </c>
      <c r="B10" s="150" t="s">
        <v>443</v>
      </c>
      <c r="C10" s="151" t="s">
        <v>42</v>
      </c>
      <c r="D10" s="152" t="s">
        <v>601</v>
      </c>
      <c r="E10" s="151" t="s">
        <v>53</v>
      </c>
      <c r="F10" s="150" t="s">
        <v>427</v>
      </c>
      <c r="G10" s="87" t="s">
        <v>444</v>
      </c>
      <c r="H10" s="151">
        <v>1</v>
      </c>
      <c r="I10" s="153"/>
    </row>
    <row r="11" spans="1:9" s="111" customFormat="1" ht="17.25" customHeight="1">
      <c r="A11" s="149">
        <v>7</v>
      </c>
      <c r="B11" s="150" t="s">
        <v>732</v>
      </c>
      <c r="C11" s="151" t="s">
        <v>42</v>
      </c>
      <c r="D11" s="152" t="s">
        <v>742</v>
      </c>
      <c r="E11" s="151" t="s">
        <v>54</v>
      </c>
      <c r="F11" s="150" t="s">
        <v>427</v>
      </c>
      <c r="G11" s="87" t="s">
        <v>733</v>
      </c>
      <c r="H11" s="151">
        <v>1</v>
      </c>
      <c r="I11" s="153"/>
    </row>
    <row r="12" spans="1:9" s="111" customFormat="1" ht="17.25" customHeight="1">
      <c r="A12" s="149">
        <v>8</v>
      </c>
      <c r="B12" s="150" t="s">
        <v>445</v>
      </c>
      <c r="C12" s="151" t="s">
        <v>42</v>
      </c>
      <c r="D12" s="152" t="s">
        <v>446</v>
      </c>
      <c r="E12" s="151" t="s">
        <v>53</v>
      </c>
      <c r="F12" s="150" t="s">
        <v>427</v>
      </c>
      <c r="G12" s="87" t="s">
        <v>447</v>
      </c>
      <c r="H12" s="151">
        <v>4</v>
      </c>
      <c r="I12" s="153"/>
    </row>
    <row r="13" spans="1:9" s="111" customFormat="1" ht="12.75">
      <c r="A13" s="149">
        <v>9</v>
      </c>
      <c r="B13" s="150" t="s">
        <v>448</v>
      </c>
      <c r="C13" s="151" t="s">
        <v>42</v>
      </c>
      <c r="D13" s="150" t="s">
        <v>449</v>
      </c>
      <c r="E13" s="151" t="s">
        <v>182</v>
      </c>
      <c r="F13" s="150" t="s">
        <v>450</v>
      </c>
      <c r="G13" s="87" t="s">
        <v>589</v>
      </c>
      <c r="H13" s="151">
        <v>1</v>
      </c>
      <c r="I13" s="153"/>
    </row>
    <row r="14" spans="1:9" s="111" customFormat="1" ht="12.75">
      <c r="A14" s="149">
        <v>10</v>
      </c>
      <c r="B14" s="150" t="s">
        <v>162</v>
      </c>
      <c r="C14" s="151" t="s">
        <v>116</v>
      </c>
      <c r="D14" s="154" t="s">
        <v>157</v>
      </c>
      <c r="E14" s="151" t="s">
        <v>692</v>
      </c>
      <c r="F14" s="150" t="s">
        <v>450</v>
      </c>
      <c r="G14" s="87" t="s">
        <v>163</v>
      </c>
      <c r="H14" s="151">
        <v>1</v>
      </c>
      <c r="I14" s="153"/>
    </row>
    <row r="15" spans="1:9" s="111" customFormat="1" ht="22.5">
      <c r="A15" s="149">
        <v>11</v>
      </c>
      <c r="B15" s="150" t="s">
        <v>451</v>
      </c>
      <c r="C15" s="151" t="s">
        <v>42</v>
      </c>
      <c r="D15" s="154" t="s">
        <v>452</v>
      </c>
      <c r="E15" s="151" t="s">
        <v>182</v>
      </c>
      <c r="F15" s="150" t="s">
        <v>453</v>
      </c>
      <c r="G15" s="87" t="s">
        <v>129</v>
      </c>
      <c r="H15" s="151">
        <v>1</v>
      </c>
      <c r="I15" s="153"/>
    </row>
    <row r="16" spans="1:9" s="111" customFormat="1" ht="21.75" customHeight="1">
      <c r="A16" s="149">
        <v>12</v>
      </c>
      <c r="B16" s="150" t="s">
        <v>454</v>
      </c>
      <c r="C16" s="151" t="s">
        <v>42</v>
      </c>
      <c r="D16" s="154" t="s">
        <v>530</v>
      </c>
      <c r="E16" s="151" t="s">
        <v>54</v>
      </c>
      <c r="F16" s="150" t="s">
        <v>531</v>
      </c>
      <c r="G16" s="87" t="s">
        <v>626</v>
      </c>
      <c r="H16" s="151">
        <v>1</v>
      </c>
      <c r="I16" s="153"/>
    </row>
    <row r="17" spans="1:8" s="111" customFormat="1" ht="16.5" customHeight="1">
      <c r="A17" s="149">
        <v>13</v>
      </c>
      <c r="B17" s="150" t="s">
        <v>455</v>
      </c>
      <c r="C17" s="151" t="s">
        <v>51</v>
      </c>
      <c r="D17" s="150" t="s">
        <v>456</v>
      </c>
      <c r="E17" s="151" t="s">
        <v>457</v>
      </c>
      <c r="F17" s="150" t="s">
        <v>458</v>
      </c>
      <c r="G17" s="87" t="s">
        <v>459</v>
      </c>
      <c r="H17" s="151">
        <v>1</v>
      </c>
    </row>
    <row r="18" spans="1:8" s="111" customFormat="1" ht="14.25" customHeight="1">
      <c r="A18" s="149">
        <v>14</v>
      </c>
      <c r="B18" s="150" t="s">
        <v>455</v>
      </c>
      <c r="C18" s="151" t="s">
        <v>42</v>
      </c>
      <c r="D18" s="150" t="s">
        <v>532</v>
      </c>
      <c r="E18" s="151" t="s">
        <v>533</v>
      </c>
      <c r="F18" s="150" t="s">
        <v>458</v>
      </c>
      <c r="G18" s="87" t="s">
        <v>460</v>
      </c>
      <c r="H18" s="151"/>
    </row>
    <row r="19" spans="1:8" s="111" customFormat="1" ht="21.75" customHeight="1">
      <c r="A19" s="149">
        <v>15</v>
      </c>
      <c r="B19" s="150" t="s">
        <v>461</v>
      </c>
      <c r="C19" s="151" t="s">
        <v>42</v>
      </c>
      <c r="D19" s="150" t="s">
        <v>462</v>
      </c>
      <c r="E19" s="151" t="s">
        <v>463</v>
      </c>
      <c r="F19" s="150" t="s">
        <v>458</v>
      </c>
      <c r="G19" s="87" t="s">
        <v>464</v>
      </c>
      <c r="H19" s="151">
        <v>2</v>
      </c>
    </row>
    <row r="20" spans="1:8" s="111" customFormat="1" ht="12.75">
      <c r="A20" s="149">
        <v>16</v>
      </c>
      <c r="B20" s="150" t="s">
        <v>451</v>
      </c>
      <c r="C20" s="151" t="s">
        <v>42</v>
      </c>
      <c r="D20" s="150" t="s">
        <v>465</v>
      </c>
      <c r="E20" s="151" t="s">
        <v>466</v>
      </c>
      <c r="F20" s="150" t="s">
        <v>467</v>
      </c>
      <c r="G20" s="87" t="s">
        <v>468</v>
      </c>
      <c r="H20" s="151"/>
    </row>
    <row r="21" spans="1:8" s="111" customFormat="1" ht="12.75" customHeight="1">
      <c r="A21" s="85">
        <v>17</v>
      </c>
      <c r="B21" s="150" t="s">
        <v>469</v>
      </c>
      <c r="C21" s="151" t="s">
        <v>116</v>
      </c>
      <c r="D21" s="150" t="s">
        <v>534</v>
      </c>
      <c r="E21" s="151" t="s">
        <v>470</v>
      </c>
      <c r="F21" s="150" t="s">
        <v>471</v>
      </c>
      <c r="G21" s="87" t="s">
        <v>746</v>
      </c>
      <c r="H21" s="151"/>
    </row>
    <row r="22" spans="1:8" ht="12.75">
      <c r="A22" s="149">
        <v>18</v>
      </c>
      <c r="B22" s="150" t="s">
        <v>787</v>
      </c>
      <c r="C22" s="69"/>
      <c r="D22" s="150" t="s">
        <v>788</v>
      </c>
      <c r="E22" s="151" t="s">
        <v>466</v>
      </c>
      <c r="F22" s="150" t="s">
        <v>450</v>
      </c>
      <c r="G22" s="86" t="s">
        <v>789</v>
      </c>
      <c r="H22" s="69">
        <v>1</v>
      </c>
    </row>
    <row r="23" spans="1:8" s="111" customFormat="1" ht="12.75" customHeight="1">
      <c r="A23" s="149">
        <v>19</v>
      </c>
      <c r="B23" s="150" t="s">
        <v>472</v>
      </c>
      <c r="C23" s="151" t="s">
        <v>42</v>
      </c>
      <c r="D23" s="150" t="s">
        <v>473</v>
      </c>
      <c r="E23" s="151" t="s">
        <v>54</v>
      </c>
      <c r="F23" s="150" t="s">
        <v>474</v>
      </c>
      <c r="G23" s="87" t="s">
        <v>459</v>
      </c>
      <c r="H23" s="151">
        <v>1</v>
      </c>
    </row>
    <row r="24" spans="1:8" s="111" customFormat="1" ht="33.75">
      <c r="A24" s="149">
        <v>20</v>
      </c>
      <c r="B24" s="150" t="s">
        <v>475</v>
      </c>
      <c r="C24" s="151" t="s">
        <v>42</v>
      </c>
      <c r="D24" s="150" t="s">
        <v>476</v>
      </c>
      <c r="E24" s="151" t="s">
        <v>306</v>
      </c>
      <c r="F24" s="150" t="s">
        <v>477</v>
      </c>
      <c r="G24" s="87" t="s">
        <v>478</v>
      </c>
      <c r="H24" s="151">
        <v>1</v>
      </c>
    </row>
    <row r="25" spans="1:8" s="111" customFormat="1" ht="22.5">
      <c r="A25" s="85">
        <v>21</v>
      </c>
      <c r="B25" s="150" t="s">
        <v>479</v>
      </c>
      <c r="C25" s="151" t="s">
        <v>42</v>
      </c>
      <c r="D25" s="150" t="s">
        <v>480</v>
      </c>
      <c r="E25" s="151" t="s">
        <v>54</v>
      </c>
      <c r="F25" s="150" t="s">
        <v>481</v>
      </c>
      <c r="G25" s="87" t="s">
        <v>482</v>
      </c>
      <c r="H25" s="151">
        <v>2</v>
      </c>
    </row>
    <row r="26" spans="1:8" ht="12.75">
      <c r="A26" s="85">
        <v>22</v>
      </c>
      <c r="B26" s="150" t="s">
        <v>483</v>
      </c>
      <c r="C26" s="69" t="s">
        <v>42</v>
      </c>
      <c r="D26" s="73" t="s">
        <v>484</v>
      </c>
      <c r="E26" s="69" t="s">
        <v>66</v>
      </c>
      <c r="F26" s="73" t="s">
        <v>485</v>
      </c>
      <c r="G26" s="86" t="s">
        <v>97</v>
      </c>
      <c r="H26" s="69">
        <v>4</v>
      </c>
    </row>
    <row r="27" spans="1:8" ht="12.75">
      <c r="A27" s="149">
        <v>23</v>
      </c>
      <c r="B27" s="150" t="s">
        <v>486</v>
      </c>
      <c r="C27" s="69" t="s">
        <v>42</v>
      </c>
      <c r="D27" s="73" t="s">
        <v>484</v>
      </c>
      <c r="E27" s="69" t="s">
        <v>66</v>
      </c>
      <c r="F27" s="73" t="s">
        <v>485</v>
      </c>
      <c r="G27" s="86" t="s">
        <v>97</v>
      </c>
      <c r="H27" s="69">
        <v>3</v>
      </c>
    </row>
    <row r="28" spans="1:8" s="111" customFormat="1" ht="12.75">
      <c r="A28" s="149">
        <v>24</v>
      </c>
      <c r="B28" s="150" t="s">
        <v>487</v>
      </c>
      <c r="C28" s="151" t="s">
        <v>251</v>
      </c>
      <c r="D28" s="150" t="s">
        <v>488</v>
      </c>
      <c r="E28" s="192" t="s">
        <v>489</v>
      </c>
      <c r="F28" s="150" t="s">
        <v>490</v>
      </c>
      <c r="G28" s="87" t="s">
        <v>491</v>
      </c>
      <c r="H28" s="151">
        <v>1</v>
      </c>
    </row>
    <row r="29" spans="1:8" s="111" customFormat="1" ht="22.5">
      <c r="A29" s="149">
        <v>25</v>
      </c>
      <c r="B29" s="150" t="s">
        <v>492</v>
      </c>
      <c r="C29" s="151" t="s">
        <v>42</v>
      </c>
      <c r="D29" s="150" t="s">
        <v>493</v>
      </c>
      <c r="E29" s="192" t="s">
        <v>494</v>
      </c>
      <c r="F29" s="150" t="s">
        <v>495</v>
      </c>
      <c r="G29" s="87" t="s">
        <v>492</v>
      </c>
      <c r="H29" s="151">
        <v>8</v>
      </c>
    </row>
    <row r="30" spans="1:8" s="111" customFormat="1" ht="12.75">
      <c r="A30" s="85">
        <v>26</v>
      </c>
      <c r="B30" s="150" t="s">
        <v>496</v>
      </c>
      <c r="C30" s="151" t="s">
        <v>42</v>
      </c>
      <c r="D30" s="150" t="s">
        <v>588</v>
      </c>
      <c r="E30" s="151" t="s">
        <v>54</v>
      </c>
      <c r="F30" s="150" t="s">
        <v>425</v>
      </c>
      <c r="G30" s="87" t="s">
        <v>497</v>
      </c>
      <c r="H30" s="151">
        <v>3</v>
      </c>
    </row>
    <row r="31" spans="1:8" ht="33.75">
      <c r="A31" s="149">
        <v>27</v>
      </c>
      <c r="B31" s="150" t="s">
        <v>498</v>
      </c>
      <c r="C31" s="70" t="s">
        <v>42</v>
      </c>
      <c r="D31" s="73" t="s">
        <v>499</v>
      </c>
      <c r="E31" s="70" t="s">
        <v>359</v>
      </c>
      <c r="F31" s="75" t="s">
        <v>500</v>
      </c>
      <c r="G31" s="74" t="s">
        <v>501</v>
      </c>
      <c r="H31" s="70"/>
    </row>
    <row r="32" spans="1:8" s="111" customFormat="1" ht="21" customHeight="1">
      <c r="A32" s="149">
        <v>28</v>
      </c>
      <c r="B32" s="154" t="s">
        <v>502</v>
      </c>
      <c r="C32" s="155" t="s">
        <v>42</v>
      </c>
      <c r="D32" s="154" t="s">
        <v>842</v>
      </c>
      <c r="E32" s="155" t="s">
        <v>107</v>
      </c>
      <c r="F32" s="154" t="s">
        <v>504</v>
      </c>
      <c r="G32" s="156" t="s">
        <v>505</v>
      </c>
      <c r="H32" s="155">
        <v>3</v>
      </c>
    </row>
    <row r="33" spans="1:8" s="111" customFormat="1" ht="12.75" customHeight="1">
      <c r="A33" s="149">
        <v>29</v>
      </c>
      <c r="B33" s="154" t="s">
        <v>502</v>
      </c>
      <c r="C33" s="155" t="s">
        <v>51</v>
      </c>
      <c r="D33" s="154" t="s">
        <v>421</v>
      </c>
      <c r="E33" s="155" t="s">
        <v>66</v>
      </c>
      <c r="F33" s="154" t="s">
        <v>506</v>
      </c>
      <c r="G33" s="156" t="s">
        <v>412</v>
      </c>
      <c r="H33" s="155">
        <v>1</v>
      </c>
    </row>
    <row r="34" spans="1:8" s="111" customFormat="1" ht="31.5" customHeight="1">
      <c r="A34" s="149">
        <v>30</v>
      </c>
      <c r="B34" s="154" t="s">
        <v>507</v>
      </c>
      <c r="C34" s="155" t="s">
        <v>51</v>
      </c>
      <c r="D34" s="154" t="s">
        <v>508</v>
      </c>
      <c r="E34" s="155" t="s">
        <v>359</v>
      </c>
      <c r="F34" s="154" t="s">
        <v>509</v>
      </c>
      <c r="G34" s="156" t="s">
        <v>510</v>
      </c>
      <c r="H34" s="155">
        <v>1</v>
      </c>
    </row>
    <row r="35" spans="1:8" s="111" customFormat="1" ht="12.75">
      <c r="A35" s="149">
        <v>31</v>
      </c>
      <c r="B35" s="150" t="s">
        <v>511</v>
      </c>
      <c r="C35" s="151" t="s">
        <v>75</v>
      </c>
      <c r="D35" s="150" t="s">
        <v>358</v>
      </c>
      <c r="E35" s="151" t="s">
        <v>54</v>
      </c>
      <c r="F35" s="150" t="s">
        <v>512</v>
      </c>
      <c r="G35" s="87" t="s">
        <v>513</v>
      </c>
      <c r="H35" s="151">
        <v>2</v>
      </c>
    </row>
    <row r="36" spans="1:8" s="111" customFormat="1" ht="22.5">
      <c r="A36" s="149">
        <v>32</v>
      </c>
      <c r="B36" s="150" t="s">
        <v>514</v>
      </c>
      <c r="C36" s="151" t="s">
        <v>42</v>
      </c>
      <c r="D36" s="150" t="s">
        <v>515</v>
      </c>
      <c r="E36" s="151" t="s">
        <v>66</v>
      </c>
      <c r="F36" s="150" t="s">
        <v>516</v>
      </c>
      <c r="G36" s="87" t="s">
        <v>517</v>
      </c>
      <c r="H36" s="151">
        <v>11</v>
      </c>
    </row>
    <row r="37" spans="1:8" s="111" customFormat="1" ht="12.75">
      <c r="A37" s="149">
        <v>33</v>
      </c>
      <c r="B37" s="150" t="s">
        <v>518</v>
      </c>
      <c r="C37" s="151" t="s">
        <v>42</v>
      </c>
      <c r="D37" s="150" t="s">
        <v>519</v>
      </c>
      <c r="E37" s="151" t="s">
        <v>66</v>
      </c>
      <c r="F37" s="150" t="s">
        <v>520</v>
      </c>
      <c r="G37" s="150" t="s">
        <v>416</v>
      </c>
      <c r="H37" s="151">
        <v>3</v>
      </c>
    </row>
    <row r="38" spans="1:8" s="111" customFormat="1" ht="12.75">
      <c r="A38" s="149">
        <v>34</v>
      </c>
      <c r="B38" s="150" t="s">
        <v>521</v>
      </c>
      <c r="C38" s="151" t="s">
        <v>42</v>
      </c>
      <c r="D38" s="150" t="s">
        <v>522</v>
      </c>
      <c r="E38" s="151" t="s">
        <v>66</v>
      </c>
      <c r="F38" s="150" t="s">
        <v>523</v>
      </c>
      <c r="G38" s="150" t="s">
        <v>524</v>
      </c>
      <c r="H38" s="151">
        <v>4</v>
      </c>
    </row>
    <row r="39" spans="1:8" s="111" customFormat="1" ht="12.75">
      <c r="A39" s="149">
        <v>35</v>
      </c>
      <c r="B39" s="150" t="s">
        <v>521</v>
      </c>
      <c r="C39" s="151" t="s">
        <v>42</v>
      </c>
      <c r="D39" s="150" t="s">
        <v>522</v>
      </c>
      <c r="E39" s="151" t="s">
        <v>66</v>
      </c>
      <c r="F39" s="150" t="s">
        <v>523</v>
      </c>
      <c r="G39" s="150" t="s">
        <v>525</v>
      </c>
      <c r="H39" s="151">
        <v>4</v>
      </c>
    </row>
    <row r="40" spans="1:8" s="111" customFormat="1" ht="23.25" customHeight="1">
      <c r="A40" s="149">
        <v>36</v>
      </c>
      <c r="B40" s="150" t="s">
        <v>769</v>
      </c>
      <c r="C40" s="151" t="s">
        <v>42</v>
      </c>
      <c r="D40" s="150" t="s">
        <v>535</v>
      </c>
      <c r="E40" s="151" t="s">
        <v>772</v>
      </c>
      <c r="F40" s="150" t="s">
        <v>770</v>
      </c>
      <c r="G40" s="150" t="s">
        <v>771</v>
      </c>
      <c r="H40" s="151">
        <v>3</v>
      </c>
    </row>
    <row r="41" spans="1:8" s="111" customFormat="1" ht="20.25" customHeight="1">
      <c r="A41" s="149">
        <v>37</v>
      </c>
      <c r="B41" s="150" t="s">
        <v>526</v>
      </c>
      <c r="C41" s="151" t="s">
        <v>42</v>
      </c>
      <c r="D41" s="150" t="s">
        <v>527</v>
      </c>
      <c r="E41" s="151" t="s">
        <v>66</v>
      </c>
      <c r="F41" s="150" t="s">
        <v>523</v>
      </c>
      <c r="G41" s="150" t="s">
        <v>528</v>
      </c>
      <c r="H41" s="151">
        <v>5</v>
      </c>
    </row>
    <row r="42" spans="1:8" ht="12.75">
      <c r="A42" s="84"/>
      <c r="B42" s="71" t="s">
        <v>529</v>
      </c>
      <c r="C42" s="71"/>
      <c r="D42" s="71"/>
      <c r="E42" s="72"/>
      <c r="F42" s="79"/>
      <c r="G42" s="79"/>
      <c r="H42" s="71">
        <f>SUM(H5:H41)</f>
        <v>80</v>
      </c>
    </row>
    <row r="43" ht="12.75">
      <c r="G43" s="80"/>
    </row>
    <row r="44" ht="12.75">
      <c r="G44" s="80"/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0">
      <selection activeCell="D2" sqref="D2"/>
    </sheetView>
  </sheetViews>
  <sheetFormatPr defaultColWidth="9.140625" defaultRowHeight="12.75"/>
  <cols>
    <col min="1" max="1" width="4.28125" style="0" customWidth="1"/>
    <col min="2" max="2" width="24.421875" style="0" customWidth="1"/>
    <col min="3" max="3" width="21.8515625" style="0" customWidth="1"/>
    <col min="4" max="4" width="35.00390625" style="0" customWidth="1"/>
    <col min="5" max="5" width="11.7109375" style="0" customWidth="1"/>
    <col min="6" max="6" width="28.57421875" style="0" customWidth="1"/>
    <col min="7" max="7" width="23.140625" style="0" customWidth="1"/>
    <col min="8" max="8" width="16.140625" style="0" customWidth="1"/>
  </cols>
  <sheetData>
    <row r="1" spans="1:8" ht="12.75">
      <c r="A1" s="207" t="s">
        <v>25</v>
      </c>
      <c r="B1" s="207"/>
      <c r="C1" s="207"/>
      <c r="D1" s="207"/>
      <c r="E1" s="207"/>
      <c r="F1" s="207"/>
      <c r="G1" s="207"/>
      <c r="H1" s="207"/>
    </row>
    <row r="2" spans="1:8" ht="12.75">
      <c r="A2" s="10"/>
      <c r="B2" s="10"/>
      <c r="C2" s="10"/>
      <c r="D2" s="10" t="s">
        <v>835</v>
      </c>
      <c r="E2" s="10"/>
      <c r="F2" s="10"/>
      <c r="G2" s="10"/>
      <c r="H2" s="10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8" t="s">
        <v>0</v>
      </c>
      <c r="B4" s="3" t="s">
        <v>21</v>
      </c>
      <c r="C4" s="8" t="s">
        <v>2</v>
      </c>
      <c r="D4" s="8" t="s">
        <v>3</v>
      </c>
      <c r="E4" s="8" t="s">
        <v>32</v>
      </c>
      <c r="F4" s="8" t="s">
        <v>5</v>
      </c>
      <c r="G4" s="8" t="s">
        <v>22</v>
      </c>
      <c r="H4" s="8" t="s">
        <v>23</v>
      </c>
    </row>
    <row r="5" spans="1:8" s="11" customFormat="1" ht="51" customHeight="1">
      <c r="A5" s="94">
        <v>1</v>
      </c>
      <c r="B5" s="196" t="s">
        <v>543</v>
      </c>
      <c r="C5" s="95" t="s">
        <v>42</v>
      </c>
      <c r="D5" s="93" t="s">
        <v>547</v>
      </c>
      <c r="E5" s="94">
        <v>5</v>
      </c>
      <c r="F5" s="93" t="s">
        <v>549</v>
      </c>
      <c r="G5" s="93" t="s">
        <v>542</v>
      </c>
      <c r="H5" s="114">
        <v>9</v>
      </c>
    </row>
    <row r="6" spans="1:8" s="11" customFormat="1" ht="75.75" customHeight="1">
      <c r="A6" s="94">
        <v>2</v>
      </c>
      <c r="B6" s="197" t="s">
        <v>554</v>
      </c>
      <c r="C6" s="95" t="s">
        <v>42</v>
      </c>
      <c r="D6" s="93" t="s">
        <v>555</v>
      </c>
      <c r="E6" s="94">
        <v>5</v>
      </c>
      <c r="F6" s="93" t="s">
        <v>809</v>
      </c>
      <c r="G6" s="93" t="s">
        <v>539</v>
      </c>
      <c r="H6" s="114">
        <v>10</v>
      </c>
    </row>
    <row r="7" spans="1:8" s="11" customFormat="1" ht="53.25" customHeight="1">
      <c r="A7" s="94">
        <v>3</v>
      </c>
      <c r="B7" s="198" t="s">
        <v>540</v>
      </c>
      <c r="C7" s="95" t="s">
        <v>42</v>
      </c>
      <c r="D7" s="92" t="s">
        <v>550</v>
      </c>
      <c r="E7" s="94">
        <v>4</v>
      </c>
      <c r="F7" s="93" t="s">
        <v>551</v>
      </c>
      <c r="G7" s="93" t="s">
        <v>541</v>
      </c>
      <c r="H7" s="114">
        <v>8</v>
      </c>
    </row>
    <row r="8" spans="1:8" s="120" customFormat="1" ht="63" customHeight="1">
      <c r="A8" s="115">
        <v>4</v>
      </c>
      <c r="B8" s="199" t="s">
        <v>554</v>
      </c>
      <c r="C8" s="117" t="s">
        <v>42</v>
      </c>
      <c r="D8" s="116" t="s">
        <v>546</v>
      </c>
      <c r="E8" s="115">
        <v>18</v>
      </c>
      <c r="F8" s="118" t="s">
        <v>556</v>
      </c>
      <c r="G8" s="118" t="s">
        <v>592</v>
      </c>
      <c r="H8" s="119">
        <v>141</v>
      </c>
    </row>
    <row r="9" spans="1:8" s="11" customFormat="1" ht="63.75">
      <c r="A9" s="94">
        <v>5</v>
      </c>
      <c r="B9" s="197" t="s">
        <v>554</v>
      </c>
      <c r="C9" s="95" t="s">
        <v>42</v>
      </c>
      <c r="D9" s="92" t="s">
        <v>548</v>
      </c>
      <c r="E9" s="94">
        <v>10</v>
      </c>
      <c r="F9" s="93" t="s">
        <v>556</v>
      </c>
      <c r="G9" s="93" t="s">
        <v>557</v>
      </c>
      <c r="H9" s="114">
        <v>12</v>
      </c>
    </row>
    <row r="10" spans="1:8" s="11" customFormat="1" ht="51" customHeight="1">
      <c r="A10" s="94">
        <v>6</v>
      </c>
      <c r="B10" s="198" t="s">
        <v>544</v>
      </c>
      <c r="C10" s="95" t="s">
        <v>42</v>
      </c>
      <c r="D10" s="93" t="s">
        <v>552</v>
      </c>
      <c r="E10" s="95">
        <v>5</v>
      </c>
      <c r="F10" s="93" t="s">
        <v>551</v>
      </c>
      <c r="G10" s="93" t="s">
        <v>542</v>
      </c>
      <c r="H10" s="113">
        <v>10</v>
      </c>
    </row>
    <row r="11" spans="1:8" s="11" customFormat="1" ht="51" customHeight="1">
      <c r="A11" s="94">
        <v>7</v>
      </c>
      <c r="B11" s="198" t="s">
        <v>545</v>
      </c>
      <c r="C11" s="95" t="s">
        <v>42</v>
      </c>
      <c r="D11" s="93" t="s">
        <v>553</v>
      </c>
      <c r="E11" s="95">
        <v>5</v>
      </c>
      <c r="F11" s="93" t="s">
        <v>551</v>
      </c>
      <c r="G11" s="93" t="s">
        <v>542</v>
      </c>
      <c r="H11" s="113">
        <v>10</v>
      </c>
    </row>
    <row r="12" spans="1:8" s="11" customFormat="1" ht="63.75">
      <c r="A12" s="94">
        <v>8</v>
      </c>
      <c r="B12" s="198" t="s">
        <v>537</v>
      </c>
      <c r="C12" s="95" t="s">
        <v>42</v>
      </c>
      <c r="D12" s="93" t="s">
        <v>602</v>
      </c>
      <c r="E12" s="95">
        <v>1</v>
      </c>
      <c r="F12" s="91" t="s">
        <v>538</v>
      </c>
      <c r="G12" s="93"/>
      <c r="H12" s="113">
        <v>2</v>
      </c>
    </row>
    <row r="13" spans="1:8" ht="12.75">
      <c r="A13" s="121"/>
      <c r="B13" s="121" t="s">
        <v>594</v>
      </c>
      <c r="C13" s="121"/>
      <c r="D13" s="121"/>
      <c r="E13" s="88">
        <f>SUM(E5:E12)</f>
        <v>53</v>
      </c>
      <c r="F13" s="121"/>
      <c r="G13" s="121"/>
      <c r="H13" s="88">
        <f>SUM(H5:H12)</f>
        <v>202</v>
      </c>
    </row>
    <row r="14" spans="1:7" ht="12.75">
      <c r="A14" s="9"/>
      <c r="B14" s="2"/>
      <c r="C14" s="9"/>
      <c r="D14" s="9"/>
      <c r="E14" s="9"/>
      <c r="F14" s="2"/>
      <c r="G14" s="9"/>
    </row>
    <row r="15" spans="1:7" ht="12.75">
      <c r="A15" s="9"/>
      <c r="B15" s="2"/>
      <c r="C15" s="9"/>
      <c r="D15" s="2"/>
      <c r="E15" s="9"/>
      <c r="F15" s="2"/>
      <c r="G15" s="9"/>
    </row>
    <row r="16" spans="1:7" ht="12.75">
      <c r="A16" s="9"/>
      <c r="B16" s="2"/>
      <c r="C16" s="9"/>
      <c r="D16" s="2"/>
      <c r="E16" s="9"/>
      <c r="F16" s="2"/>
      <c r="G16" s="9"/>
    </row>
    <row r="17" spans="1:7" ht="12.75">
      <c r="A17" s="9"/>
      <c r="B17" s="2"/>
      <c r="C17" s="9"/>
      <c r="D17" s="2"/>
      <c r="E17" s="9"/>
      <c r="F17" s="2"/>
      <c r="G17" s="9"/>
    </row>
    <row r="18" spans="1:7" ht="12.75">
      <c r="A18" s="9"/>
      <c r="B18" s="2"/>
      <c r="C18" s="9"/>
      <c r="D18" s="2"/>
      <c r="E18" s="2"/>
      <c r="F18" s="2"/>
      <c r="G18" s="9"/>
    </row>
    <row r="19" spans="1:7" ht="12.75">
      <c r="A19" s="9"/>
      <c r="B19" s="2"/>
      <c r="C19" s="9"/>
      <c r="D19" s="2"/>
      <c r="E19" s="2"/>
      <c r="F19" s="2"/>
      <c r="G19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34.7109375" style="0" customWidth="1"/>
    <col min="3" max="3" width="47.28125" style="0" customWidth="1"/>
    <col min="4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3" t="s">
        <v>19</v>
      </c>
    </row>
    <row r="2" spans="1:7" ht="12.75">
      <c r="A2" s="208" t="s">
        <v>836</v>
      </c>
      <c r="B2" s="208"/>
      <c r="C2" s="208"/>
      <c r="D2" s="208"/>
      <c r="E2" s="208"/>
      <c r="F2" s="208"/>
      <c r="G2" s="208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3" t="s">
        <v>0</v>
      </c>
      <c r="B4" s="3" t="s">
        <v>14</v>
      </c>
      <c r="C4" s="3" t="s">
        <v>3</v>
      </c>
      <c r="D4" s="3" t="s">
        <v>30</v>
      </c>
      <c r="E4" s="7" t="s">
        <v>16</v>
      </c>
      <c r="F4" s="3" t="s">
        <v>1</v>
      </c>
      <c r="G4" s="3" t="s">
        <v>6</v>
      </c>
    </row>
    <row r="5" spans="1:7" ht="31.5">
      <c r="A5" s="88">
        <v>1</v>
      </c>
      <c r="B5" s="78" t="s">
        <v>727</v>
      </c>
      <c r="C5" s="89" t="s">
        <v>535</v>
      </c>
      <c r="D5" s="76" t="s">
        <v>730</v>
      </c>
      <c r="E5" s="76">
        <v>4750</v>
      </c>
      <c r="F5" s="76" t="s">
        <v>731</v>
      </c>
      <c r="G5" s="76">
        <v>6</v>
      </c>
    </row>
    <row r="6" spans="1:7" ht="90" customHeight="1">
      <c r="A6" s="88">
        <v>2</v>
      </c>
      <c r="B6" s="78" t="s">
        <v>728</v>
      </c>
      <c r="C6" s="78" t="s">
        <v>729</v>
      </c>
      <c r="D6" s="76" t="s">
        <v>730</v>
      </c>
      <c r="E6" s="77">
        <v>1800</v>
      </c>
      <c r="F6" s="77">
        <v>35</v>
      </c>
      <c r="G6" s="76">
        <v>6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3" t="s">
        <v>20</v>
      </c>
    </row>
    <row r="2" spans="1:7" ht="12.75">
      <c r="A2" s="208" t="s">
        <v>838</v>
      </c>
      <c r="B2" s="208"/>
      <c r="C2" s="208"/>
      <c r="D2" s="208"/>
      <c r="E2" s="208"/>
      <c r="F2" s="208"/>
      <c r="G2" s="208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3" t="s">
        <v>0</v>
      </c>
      <c r="B4" s="3" t="s">
        <v>12</v>
      </c>
      <c r="C4" s="3" t="s">
        <v>15</v>
      </c>
      <c r="D4" s="3" t="s">
        <v>30</v>
      </c>
      <c r="E4" s="3" t="s">
        <v>13</v>
      </c>
      <c r="F4" s="3" t="s">
        <v>1</v>
      </c>
      <c r="G4" s="3" t="s">
        <v>6</v>
      </c>
    </row>
    <row r="5" spans="1:7" ht="47.25" customHeight="1">
      <c r="A5" s="1"/>
      <c r="B5" s="76" t="s">
        <v>356</v>
      </c>
      <c r="C5" s="76" t="s">
        <v>356</v>
      </c>
      <c r="D5" s="76" t="s">
        <v>356</v>
      </c>
      <c r="E5" s="76" t="s">
        <v>356</v>
      </c>
      <c r="F5" s="76" t="s">
        <v>356</v>
      </c>
      <c r="G5" s="76" t="s">
        <v>356</v>
      </c>
    </row>
    <row r="8" ht="12.75">
      <c r="H8" s="13" t="s">
        <v>31</v>
      </c>
    </row>
    <row r="9" spans="2:8" ht="12.75">
      <c r="B9" s="208" t="s">
        <v>33</v>
      </c>
      <c r="C9" s="208"/>
      <c r="D9" s="208"/>
      <c r="E9" s="208"/>
      <c r="F9" s="208"/>
      <c r="G9" s="208"/>
      <c r="H9" s="208"/>
    </row>
    <row r="10" spans="2:8" ht="12.75">
      <c r="B10" s="2"/>
      <c r="C10" s="2"/>
      <c r="D10" s="2"/>
      <c r="E10" s="2"/>
      <c r="F10" s="2"/>
      <c r="G10" s="2"/>
      <c r="H10" s="2"/>
    </row>
    <row r="11" spans="2:8" ht="72">
      <c r="B11" s="3" t="s">
        <v>0</v>
      </c>
      <c r="C11" s="3" t="s">
        <v>11</v>
      </c>
      <c r="D11" s="3" t="s">
        <v>35</v>
      </c>
      <c r="E11" s="3" t="s">
        <v>3</v>
      </c>
      <c r="F11" s="3" t="s">
        <v>4</v>
      </c>
      <c r="G11" s="3" t="s">
        <v>5</v>
      </c>
      <c r="H11" s="3" t="s">
        <v>6</v>
      </c>
    </row>
    <row r="12" spans="2:8" ht="12.75">
      <c r="B12" s="5" t="s">
        <v>356</v>
      </c>
      <c r="C12" s="4" t="s">
        <v>356</v>
      </c>
      <c r="D12" s="4" t="s">
        <v>356</v>
      </c>
      <c r="E12" s="4" t="s">
        <v>356</v>
      </c>
      <c r="F12" s="4" t="s">
        <v>356</v>
      </c>
      <c r="G12" s="4" t="s">
        <v>356</v>
      </c>
      <c r="H12" s="4" t="s">
        <v>356</v>
      </c>
    </row>
  </sheetData>
  <sheetProtection/>
  <mergeCells count="2">
    <mergeCell ref="A2:G2"/>
    <mergeCell ref="B9:H9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3" t="s">
        <v>31</v>
      </c>
    </row>
    <row r="2" spans="1:7" ht="12.75">
      <c r="A2" s="208" t="s">
        <v>791</v>
      </c>
      <c r="B2" s="208"/>
      <c r="C2" s="208"/>
      <c r="D2" s="208"/>
      <c r="E2" s="208"/>
      <c r="F2" s="208"/>
      <c r="G2" s="208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3" t="s">
        <v>0</v>
      </c>
      <c r="B4" s="3" t="s">
        <v>11</v>
      </c>
      <c r="C4" s="3" t="s">
        <v>35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9.25" customHeight="1">
      <c r="A5" s="5"/>
      <c r="B5" s="4"/>
      <c r="C5" s="4"/>
      <c r="D5" s="5"/>
      <c r="E5" s="5"/>
      <c r="F5" s="5"/>
      <c r="G5" s="5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"/>
      <c r="B9" s="6"/>
      <c r="C9" s="6"/>
      <c r="D9" s="6"/>
      <c r="E9" s="6"/>
      <c r="F9" s="6"/>
      <c r="G9" s="6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1.28125" style="0" customWidth="1"/>
    <col min="4" max="4" width="9.28125" style="0" customWidth="1"/>
    <col min="5" max="5" width="18.140625" style="0" customWidth="1"/>
    <col min="6" max="6" width="17.57421875" style="0" customWidth="1"/>
    <col min="7" max="7" width="29.421875" style="0" customWidth="1"/>
    <col min="8" max="8" width="27.00390625" style="0" customWidth="1"/>
  </cols>
  <sheetData>
    <row r="1" ht="12.75">
      <c r="H1" s="13" t="s">
        <v>34</v>
      </c>
    </row>
    <row r="2" spans="1:8" ht="12.75">
      <c r="A2" s="208" t="s">
        <v>792</v>
      </c>
      <c r="B2" s="208"/>
      <c r="C2" s="208"/>
      <c r="D2" s="208"/>
      <c r="E2" s="208"/>
      <c r="F2" s="208"/>
      <c r="G2" s="208"/>
      <c r="H2" s="208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4.5" customHeight="1">
      <c r="A4" s="3" t="s">
        <v>0</v>
      </c>
      <c r="B4" s="3" t="s">
        <v>38</v>
      </c>
      <c r="C4" s="3" t="s">
        <v>36</v>
      </c>
      <c r="D4" s="3" t="s">
        <v>39</v>
      </c>
      <c r="E4" s="15" t="s">
        <v>41</v>
      </c>
      <c r="F4" s="3" t="s">
        <v>37</v>
      </c>
      <c r="G4" s="3" t="s">
        <v>5</v>
      </c>
      <c r="H4" s="14" t="s">
        <v>40</v>
      </c>
    </row>
    <row r="5" spans="1:8" ht="29.25" customHeight="1">
      <c r="A5" s="5">
        <v>1</v>
      </c>
      <c r="B5" s="100" t="s">
        <v>70</v>
      </c>
      <c r="C5" s="99" t="s">
        <v>560</v>
      </c>
      <c r="D5" s="97">
        <v>15.8</v>
      </c>
      <c r="E5" s="17" t="s">
        <v>42</v>
      </c>
      <c r="F5" s="5" t="s">
        <v>577</v>
      </c>
      <c r="G5" s="5" t="s">
        <v>71</v>
      </c>
      <c r="H5" s="127" t="s">
        <v>235</v>
      </c>
    </row>
    <row r="6" spans="1:8" ht="12.75">
      <c r="A6" s="5">
        <v>2</v>
      </c>
      <c r="B6" s="6" t="s">
        <v>558</v>
      </c>
      <c r="C6" s="99" t="s">
        <v>560</v>
      </c>
      <c r="D6" s="97">
        <v>20</v>
      </c>
      <c r="E6" s="17" t="s">
        <v>42</v>
      </c>
      <c r="F6" s="5" t="s">
        <v>578</v>
      </c>
      <c r="G6" s="6" t="s">
        <v>76</v>
      </c>
      <c r="H6" s="6" t="s">
        <v>559</v>
      </c>
    </row>
    <row r="7" spans="1:8" ht="12.75">
      <c r="A7" s="5">
        <v>3</v>
      </c>
      <c r="B7" s="6" t="s">
        <v>561</v>
      </c>
      <c r="C7" s="16" t="s">
        <v>560</v>
      </c>
      <c r="D7" s="88">
        <v>24</v>
      </c>
      <c r="E7" s="17" t="s">
        <v>42</v>
      </c>
      <c r="F7" s="5" t="s">
        <v>577</v>
      </c>
      <c r="G7" s="6" t="s">
        <v>114</v>
      </c>
      <c r="H7" s="6" t="s">
        <v>559</v>
      </c>
    </row>
    <row r="8" spans="1:8" ht="12.75">
      <c r="A8" s="5">
        <v>4</v>
      </c>
      <c r="B8" s="6" t="s">
        <v>562</v>
      </c>
      <c r="C8" s="16" t="s">
        <v>560</v>
      </c>
      <c r="D8" s="88">
        <v>13</v>
      </c>
      <c r="E8" s="17" t="s">
        <v>42</v>
      </c>
      <c r="F8" s="5" t="s">
        <v>577</v>
      </c>
      <c r="G8" s="6" t="s">
        <v>125</v>
      </c>
      <c r="H8" s="6" t="s">
        <v>559</v>
      </c>
    </row>
    <row r="9" spans="1:8" ht="12.75">
      <c r="A9" s="5">
        <v>5</v>
      </c>
      <c r="B9" s="6" t="s">
        <v>563</v>
      </c>
      <c r="C9" s="6" t="s">
        <v>560</v>
      </c>
      <c r="D9" s="88">
        <v>23</v>
      </c>
      <c r="E9" s="17" t="s">
        <v>42</v>
      </c>
      <c r="F9" s="5" t="s">
        <v>577</v>
      </c>
      <c r="G9" s="6" t="s">
        <v>106</v>
      </c>
      <c r="H9" s="6" t="s">
        <v>152</v>
      </c>
    </row>
    <row r="10" spans="1:8" ht="12.75">
      <c r="A10" s="5">
        <v>6</v>
      </c>
      <c r="B10" s="96" t="s">
        <v>565</v>
      </c>
      <c r="C10" s="96" t="s">
        <v>564</v>
      </c>
      <c r="D10" s="98">
        <v>12</v>
      </c>
      <c r="E10" s="17" t="s">
        <v>42</v>
      </c>
      <c r="F10" s="5" t="s">
        <v>579</v>
      </c>
      <c r="G10" s="96" t="s">
        <v>230</v>
      </c>
      <c r="H10" s="96" t="s">
        <v>186</v>
      </c>
    </row>
    <row r="11" spans="1:8" ht="12.75">
      <c r="A11" s="5">
        <v>7</v>
      </c>
      <c r="B11" s="96" t="s">
        <v>566</v>
      </c>
      <c r="C11" s="96" t="s">
        <v>560</v>
      </c>
      <c r="D11" s="98">
        <v>20</v>
      </c>
      <c r="E11" s="17" t="s">
        <v>42</v>
      </c>
      <c r="F11" s="5" t="s">
        <v>578</v>
      </c>
      <c r="G11" s="96" t="s">
        <v>276</v>
      </c>
      <c r="H11" s="96" t="s">
        <v>202</v>
      </c>
    </row>
    <row r="12" spans="1:8" s="111" customFormat="1" ht="12.75">
      <c r="A12" s="145">
        <v>8</v>
      </c>
      <c r="B12" s="146" t="s">
        <v>567</v>
      </c>
      <c r="C12" s="146" t="s">
        <v>564</v>
      </c>
      <c r="D12" s="147">
        <v>8</v>
      </c>
      <c r="E12" s="148" t="s">
        <v>42</v>
      </c>
      <c r="F12" s="145" t="s">
        <v>577</v>
      </c>
      <c r="G12" s="146" t="s">
        <v>285</v>
      </c>
      <c r="H12" s="146" t="s">
        <v>235</v>
      </c>
    </row>
    <row r="13" spans="1:8" s="111" customFormat="1" ht="12.75">
      <c r="A13" s="145">
        <v>9</v>
      </c>
      <c r="B13" s="146" t="s">
        <v>568</v>
      </c>
      <c r="C13" s="146" t="s">
        <v>564</v>
      </c>
      <c r="D13" s="147">
        <v>7</v>
      </c>
      <c r="E13" s="148" t="s">
        <v>42</v>
      </c>
      <c r="F13" s="145" t="s">
        <v>577</v>
      </c>
      <c r="G13" s="146" t="s">
        <v>293</v>
      </c>
      <c r="H13" s="146" t="s">
        <v>64</v>
      </c>
    </row>
    <row r="14" spans="1:8" s="111" customFormat="1" ht="12.75">
      <c r="A14" s="145">
        <v>10</v>
      </c>
      <c r="B14" s="146" t="s">
        <v>569</v>
      </c>
      <c r="C14" s="146" t="s">
        <v>564</v>
      </c>
      <c r="D14" s="147">
        <v>7</v>
      </c>
      <c r="E14" s="148" t="s">
        <v>42</v>
      </c>
      <c r="F14" s="145" t="s">
        <v>577</v>
      </c>
      <c r="G14" s="146" t="s">
        <v>570</v>
      </c>
      <c r="H14" s="146" t="s">
        <v>64</v>
      </c>
    </row>
    <row r="15" spans="1:8" s="111" customFormat="1" ht="12.75">
      <c r="A15" s="145">
        <v>11</v>
      </c>
      <c r="B15" s="146" t="s">
        <v>571</v>
      </c>
      <c r="C15" s="146" t="s">
        <v>564</v>
      </c>
      <c r="D15" s="147">
        <v>7</v>
      </c>
      <c r="E15" s="148" t="s">
        <v>42</v>
      </c>
      <c r="F15" s="145" t="s">
        <v>577</v>
      </c>
      <c r="G15" s="146" t="s">
        <v>302</v>
      </c>
      <c r="H15" s="146" t="s">
        <v>64</v>
      </c>
    </row>
    <row r="16" spans="1:8" s="111" customFormat="1" ht="12.75">
      <c r="A16" s="145">
        <v>12</v>
      </c>
      <c r="B16" s="146" t="s">
        <v>572</v>
      </c>
      <c r="C16" s="146" t="s">
        <v>560</v>
      </c>
      <c r="D16" s="147">
        <v>18</v>
      </c>
      <c r="E16" s="148" t="s">
        <v>42</v>
      </c>
      <c r="F16" s="145" t="s">
        <v>577</v>
      </c>
      <c r="G16" s="146" t="s">
        <v>339</v>
      </c>
      <c r="H16" s="146" t="s">
        <v>64</v>
      </c>
    </row>
    <row r="17" spans="1:8" s="111" customFormat="1" ht="12.75">
      <c r="A17" s="145">
        <v>13</v>
      </c>
      <c r="B17" s="146" t="s">
        <v>573</v>
      </c>
      <c r="C17" s="146" t="s">
        <v>560</v>
      </c>
      <c r="D17" s="147">
        <v>15</v>
      </c>
      <c r="E17" s="148" t="s">
        <v>42</v>
      </c>
      <c r="F17" s="145" t="s">
        <v>577</v>
      </c>
      <c r="G17" s="146" t="s">
        <v>574</v>
      </c>
      <c r="H17" s="146" t="s">
        <v>64</v>
      </c>
    </row>
    <row r="18" spans="1:8" s="111" customFormat="1" ht="12.75">
      <c r="A18" s="145">
        <v>14</v>
      </c>
      <c r="B18" s="146" t="s">
        <v>575</v>
      </c>
      <c r="C18" s="146" t="s">
        <v>560</v>
      </c>
      <c r="D18" s="147">
        <v>10</v>
      </c>
      <c r="E18" s="148" t="s">
        <v>42</v>
      </c>
      <c r="F18" s="145" t="s">
        <v>577</v>
      </c>
      <c r="G18" s="146" t="s">
        <v>576</v>
      </c>
      <c r="H18" s="146" t="s">
        <v>64</v>
      </c>
    </row>
    <row r="19" spans="1:8" s="111" customFormat="1" ht="12.75">
      <c r="A19" s="145">
        <v>15</v>
      </c>
      <c r="B19" s="190" t="s">
        <v>614</v>
      </c>
      <c r="C19" s="146" t="s">
        <v>560</v>
      </c>
      <c r="D19" s="147">
        <v>15</v>
      </c>
      <c r="E19" s="148" t="s">
        <v>42</v>
      </c>
      <c r="F19" s="145" t="s">
        <v>577</v>
      </c>
      <c r="G19" s="146" t="s">
        <v>613</v>
      </c>
      <c r="H19" s="146" t="s">
        <v>64</v>
      </c>
    </row>
    <row r="20" spans="1:8" s="111" customFormat="1" ht="12.75">
      <c r="A20" s="145">
        <v>16</v>
      </c>
      <c r="B20" s="146" t="s">
        <v>595</v>
      </c>
      <c r="C20" s="146" t="s">
        <v>564</v>
      </c>
      <c r="D20" s="147">
        <v>10</v>
      </c>
      <c r="E20" s="148" t="s">
        <v>42</v>
      </c>
      <c r="F20" s="145" t="s">
        <v>596</v>
      </c>
      <c r="G20" s="146" t="s">
        <v>597</v>
      </c>
      <c r="H20" s="146" t="s">
        <v>598</v>
      </c>
    </row>
    <row r="21" spans="1:8" s="111" customFormat="1" ht="12.75">
      <c r="A21" s="145">
        <v>17</v>
      </c>
      <c r="B21" s="146" t="s">
        <v>627</v>
      </c>
      <c r="C21" s="146" t="s">
        <v>564</v>
      </c>
      <c r="D21" s="147">
        <v>12</v>
      </c>
      <c r="E21" s="148" t="s">
        <v>42</v>
      </c>
      <c r="F21" s="145" t="s">
        <v>596</v>
      </c>
      <c r="G21" s="146" t="s">
        <v>628</v>
      </c>
      <c r="H21" s="146" t="s">
        <v>629</v>
      </c>
    </row>
    <row r="22" spans="1:8" ht="12.75">
      <c r="A22" s="6"/>
      <c r="B22" s="96" t="s">
        <v>594</v>
      </c>
      <c r="C22" s="6"/>
      <c r="D22" s="88">
        <f>SUM(D5:D21)</f>
        <v>236.8</v>
      </c>
      <c r="E22" s="6"/>
      <c r="F22" s="6"/>
      <c r="G22" s="6"/>
      <c r="H22" s="6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88" r:id="rId1"/>
  <colBreaks count="1" manualBreakCount="1">
    <brk id="9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.57421875" style="0" customWidth="1"/>
    <col min="2" max="2" width="25.421875" style="0" customWidth="1"/>
    <col min="3" max="3" width="10.140625" style="0" customWidth="1"/>
    <col min="4" max="4" width="27.7109375" style="0" customWidth="1"/>
    <col min="5" max="5" width="14.28125" style="0" customWidth="1"/>
    <col min="7" max="7" width="30.8515625" style="0" customWidth="1"/>
    <col min="8" max="8" width="18.57421875" style="0" customWidth="1"/>
  </cols>
  <sheetData>
    <row r="1" spans="1:9" ht="12.75">
      <c r="A1" s="207" t="s">
        <v>843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10"/>
      <c r="B2" s="10"/>
      <c r="C2" s="10"/>
      <c r="D2" s="10" t="s">
        <v>839</v>
      </c>
      <c r="E2" s="10"/>
      <c r="F2" s="10"/>
      <c r="G2" s="10"/>
      <c r="H2" s="10"/>
      <c r="I2" s="10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72">
      <c r="A4" s="8" t="s">
        <v>0</v>
      </c>
      <c r="B4" s="8" t="s">
        <v>840</v>
      </c>
      <c r="C4" s="8" t="s">
        <v>2</v>
      </c>
      <c r="D4" s="8" t="s">
        <v>3</v>
      </c>
      <c r="E4" s="8" t="s">
        <v>4</v>
      </c>
      <c r="F4" s="8" t="s">
        <v>27</v>
      </c>
      <c r="G4" s="8" t="s">
        <v>5</v>
      </c>
      <c r="H4" s="8" t="s">
        <v>29</v>
      </c>
      <c r="I4" s="8" t="s">
        <v>6</v>
      </c>
    </row>
    <row r="5" spans="1:9" ht="12.75">
      <c r="A5" s="202"/>
      <c r="B5" s="146"/>
      <c r="C5" s="146"/>
      <c r="D5" s="147"/>
      <c r="E5" s="148"/>
      <c r="F5" s="145"/>
      <c r="G5" s="146"/>
      <c r="H5" s="206"/>
      <c r="I5" s="205"/>
    </row>
    <row r="6" spans="1:9" ht="12.75">
      <c r="A6" s="202"/>
      <c r="B6" s="146"/>
      <c r="C6" s="146"/>
      <c r="D6" s="147"/>
      <c r="E6" s="145"/>
      <c r="F6" s="145"/>
      <c r="G6" s="146"/>
      <c r="H6" s="146"/>
      <c r="I6" s="205"/>
    </row>
    <row r="7" spans="1:9" ht="12.75">
      <c r="A7" s="202"/>
      <c r="B7" s="203"/>
      <c r="C7" s="203"/>
      <c r="D7" s="203"/>
      <c r="E7" s="204"/>
      <c r="F7" s="205"/>
      <c r="G7" s="202"/>
      <c r="H7" s="203"/>
      <c r="I7" s="205"/>
    </row>
    <row r="8" spans="1:9" ht="12.75">
      <c r="A8" s="202"/>
      <c r="B8" s="203"/>
      <c r="C8" s="203"/>
      <c r="D8" s="203"/>
      <c r="E8" s="204"/>
      <c r="F8" s="204"/>
      <c r="G8" s="203"/>
      <c r="H8" s="203"/>
      <c r="I8" s="204"/>
    </row>
    <row r="9" spans="1:9" ht="12.75">
      <c r="A9" s="202"/>
      <c r="B9" s="203"/>
      <c r="C9" s="203"/>
      <c r="D9" s="203"/>
      <c r="E9" s="204"/>
      <c r="F9" s="204"/>
      <c r="G9" s="202"/>
      <c r="H9" s="203"/>
      <c r="I9" s="204"/>
    </row>
    <row r="10" spans="1:9" ht="12.75">
      <c r="A10" s="202"/>
      <c r="B10" s="203"/>
      <c r="C10" s="203"/>
      <c r="D10" s="203"/>
      <c r="E10" s="204"/>
      <c r="F10" s="204"/>
      <c r="G10" s="202"/>
      <c r="H10" s="203"/>
      <c r="I10" s="204"/>
    </row>
    <row r="11" spans="1:9" ht="12.75">
      <c r="A11" s="202"/>
      <c r="B11" s="203"/>
      <c r="C11" s="203"/>
      <c r="D11" s="203"/>
      <c r="E11" s="204"/>
      <c r="F11" s="204"/>
      <c r="G11" s="202"/>
      <c r="H11" s="203"/>
      <c r="I11" s="204"/>
    </row>
    <row r="12" spans="1:8" ht="12.75">
      <c r="A12" s="9"/>
      <c r="B12" s="2"/>
      <c r="C12" s="9"/>
      <c r="D12" s="9"/>
      <c r="E12" s="2"/>
      <c r="F12" s="9"/>
      <c r="G12" s="9"/>
      <c r="H12" s="9"/>
    </row>
    <row r="13" spans="1:9" ht="12.75">
      <c r="A13" s="215" t="s">
        <v>841</v>
      </c>
      <c r="B13" s="215"/>
      <c r="C13" s="215"/>
      <c r="D13" s="215"/>
      <c r="E13" s="215"/>
      <c r="F13" s="215"/>
      <c r="G13" s="215"/>
      <c r="H13" s="215"/>
      <c r="I13" s="215"/>
    </row>
    <row r="14" spans="1:9" ht="12.75">
      <c r="A14" s="215"/>
      <c r="B14" s="215"/>
      <c r="C14" s="215"/>
      <c r="D14" s="215"/>
      <c r="E14" s="215"/>
      <c r="F14" s="215"/>
      <c r="G14" s="215"/>
      <c r="H14" s="215"/>
      <c r="I14" s="215"/>
    </row>
    <row r="15" spans="1:9" ht="12.75">
      <c r="A15" s="215"/>
      <c r="B15" s="215"/>
      <c r="C15" s="215"/>
      <c r="D15" s="215"/>
      <c r="E15" s="215"/>
      <c r="F15" s="215"/>
      <c r="G15" s="215"/>
      <c r="H15" s="215"/>
      <c r="I15" s="215"/>
    </row>
    <row r="16" spans="1:9" ht="12.75">
      <c r="A16" s="215"/>
      <c r="B16" s="215"/>
      <c r="C16" s="215"/>
      <c r="D16" s="215"/>
      <c r="E16" s="215"/>
      <c r="F16" s="215"/>
      <c r="G16" s="215"/>
      <c r="H16" s="215"/>
      <c r="I16" s="215"/>
    </row>
    <row r="17" spans="1:9" ht="12.75">
      <c r="A17" s="215"/>
      <c r="B17" s="215"/>
      <c r="C17" s="215"/>
      <c r="D17" s="215"/>
      <c r="E17" s="215"/>
      <c r="F17" s="215"/>
      <c r="G17" s="215"/>
      <c r="H17" s="215"/>
      <c r="I17" s="215"/>
    </row>
    <row r="18" spans="1:9" ht="12.75">
      <c r="A18" s="215"/>
      <c r="B18" s="215"/>
      <c r="C18" s="215"/>
      <c r="D18" s="215"/>
      <c r="E18" s="215"/>
      <c r="F18" s="215"/>
      <c r="G18" s="215"/>
      <c r="H18" s="215"/>
      <c r="I18" s="215"/>
    </row>
  </sheetData>
  <sheetProtection/>
  <mergeCells count="2">
    <mergeCell ref="A1:I1"/>
    <mergeCell ref="A13:I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kozlov_ekonom01</cp:lastModifiedBy>
  <cp:lastPrinted>2022-12-27T12:14:08Z</cp:lastPrinted>
  <dcterms:created xsi:type="dcterms:W3CDTF">1996-10-08T23:32:33Z</dcterms:created>
  <dcterms:modified xsi:type="dcterms:W3CDTF">2024-02-14T10:01:34Z</dcterms:modified>
  <cp:category/>
  <cp:version/>
  <cp:contentType/>
  <cp:contentStatus/>
</cp:coreProperties>
</file>