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60" yWindow="-135" windowWidth="19320" windowHeight="7350" tabRatio="500"/>
  </bookViews>
  <sheets>
    <sheet name="08.09.2023" sheetId="1" r:id="rId1"/>
  </sheets>
  <calcPr calcId="145621"/>
</workbook>
</file>

<file path=xl/calcChain.xml><?xml version="1.0" encoding="utf-8"?>
<calcChain xmlns="http://schemas.openxmlformats.org/spreadsheetml/2006/main">
  <c r="F292" i="1" l="1"/>
  <c r="F267" i="1"/>
  <c r="F260" i="1"/>
  <c r="F251" i="1"/>
  <c r="F241" i="1"/>
  <c r="F234" i="1"/>
  <c r="F215" i="1"/>
  <c r="F210" i="1"/>
  <c r="F190" i="1"/>
  <c r="F186" i="1"/>
  <c r="F179" i="1"/>
  <c r="F165" i="1"/>
  <c r="F135" i="1"/>
  <c r="F128" i="1"/>
  <c r="F111" i="1"/>
  <c r="F95" i="1"/>
  <c r="F70" i="1"/>
  <c r="F25" i="1"/>
  <c r="F15" i="1"/>
  <c r="F9" i="1"/>
  <c r="I11" i="1" l="1"/>
</calcChain>
</file>

<file path=xl/sharedStrings.xml><?xml version="1.0" encoding="utf-8"?>
<sst xmlns="http://schemas.openxmlformats.org/spreadsheetml/2006/main" count="315" uniqueCount="265">
  <si>
    <t>Цена закупки сырого молока (руб./литр)</t>
  </si>
  <si>
    <t>К(Ф)Х Янтыков Р.М.</t>
  </si>
  <si>
    <t>ИП Воронцова Е.В.</t>
  </si>
  <si>
    <t>Аликовское РАЙПО</t>
  </si>
  <si>
    <t>ООО "Вурнары Завод СОМ"</t>
  </si>
  <si>
    <t>ООО "Перспектива"</t>
  </si>
  <si>
    <t>ИП Черыков А.А.</t>
  </si>
  <si>
    <t>ООО "Молоко"</t>
  </si>
  <si>
    <t>ИП Иванов А.И.</t>
  </si>
  <si>
    <t>ИП Гладков О.М.</t>
  </si>
  <si>
    <t>Степанов З.Н.</t>
  </si>
  <si>
    <t>Батыревское райпо</t>
  </si>
  <si>
    <t>ИП Ахметов И.Э.</t>
  </si>
  <si>
    <t>ИП Алексеев А.А.</t>
  </si>
  <si>
    <t>ИП Ильин И.В.</t>
  </si>
  <si>
    <t>ИП Мурзуков Н.В.</t>
  </si>
  <si>
    <t>ИП Журавлев С.Н</t>
  </si>
  <si>
    <t>ИП Хмелев П.В.</t>
  </si>
  <si>
    <t>К(Ф)Х Кошкин О.М.</t>
  </si>
  <si>
    <t>ООО "Санти"</t>
  </si>
  <si>
    <t>ИП Захаров Е.А.</t>
  </si>
  <si>
    <t>ИП Черыков А.С.</t>
  </si>
  <si>
    <t>ИП Петров В.С.</t>
  </si>
  <si>
    <t>ООО «Иволга молоко»</t>
  </si>
  <si>
    <t>ИП Илларионов В.Г.</t>
  </si>
  <si>
    <t>ИП Федоров М.А.</t>
  </si>
  <si>
    <t>Кулясова Н.А</t>
  </si>
  <si>
    <t>ИП Федотов А.И.</t>
  </si>
  <si>
    <t>ИП Алимов А.Р.</t>
  </si>
  <si>
    <t>ИП Захаров Ф.В.</t>
  </si>
  <si>
    <t>ООО "Родник"</t>
  </si>
  <si>
    <t>ИП Ильин Д.В.</t>
  </si>
  <si>
    <t>СПК «Патман»</t>
  </si>
  <si>
    <t>ИП Александров В.А.</t>
  </si>
  <si>
    <t>ИП Павлов С.В.</t>
  </si>
  <si>
    <t>СССПК "Агромол"</t>
  </si>
  <si>
    <t>Козловский район</t>
  </si>
  <si>
    <t>ИП Сергеева А.Н.</t>
  </si>
  <si>
    <t>ИП Александров О.В.</t>
  </si>
  <si>
    <t>ИП Козлова Н.П.</t>
  </si>
  <si>
    <t>К-з "Урожай"</t>
  </si>
  <si>
    <t>СХПК "Асаново"</t>
  </si>
  <si>
    <t>ИП Шемякин А.В.</t>
  </si>
  <si>
    <t>ИП глава КФХ Павлов Н.В.</t>
  </si>
  <si>
    <t>Красноармейское РАЙПО</t>
  </si>
  <si>
    <t>ООО «Заготовки»</t>
  </si>
  <si>
    <t>ИП Тихонова Л.И.</t>
  </si>
  <si>
    <t>ИП Тихонов А.В.</t>
  </si>
  <si>
    <t>ООО "Молочный цех "Октябрьский"</t>
  </si>
  <si>
    <t>Октябрьское райпо</t>
  </si>
  <si>
    <t>ООО "Универмаг"</t>
  </si>
  <si>
    <t>ООО "Стройхозтовары"</t>
  </si>
  <si>
    <t>ООО "Сундырь"</t>
  </si>
  <si>
    <t>ИП Колесников В.П.</t>
  </si>
  <si>
    <t>ИП Кожевников Э.В.</t>
  </si>
  <si>
    <t>ИП Алексеев В.Л.</t>
  </si>
  <si>
    <t>ИП Максимов М.В.</t>
  </si>
  <si>
    <t>ИП Тяпкин А.Б.</t>
  </si>
  <si>
    <t>ИП Ермолаев Д.В</t>
  </si>
  <si>
    <t>СПК "Ударник"</t>
  </si>
  <si>
    <t>ИП Казаков А.Р.</t>
  </si>
  <si>
    <t>ООО "Мария"</t>
  </si>
  <si>
    <t>ООО "Октябрьское молоко"</t>
  </si>
  <si>
    <t>ООО "Партнер плюс"</t>
  </si>
  <si>
    <t>ИП Лаврентьев И.В.</t>
  </si>
  <si>
    <t>ИП Субботин А.Е.</t>
  </si>
  <si>
    <t>ООО "Весна"</t>
  </si>
  <si>
    <t>ИП Харитонов Д.Г.</t>
  </si>
  <si>
    <t xml:space="preserve">ООО «Сареевское» </t>
  </si>
  <si>
    <t>СППК "Вперед"</t>
  </si>
  <si>
    <t>ИП Тябуков А.В.</t>
  </si>
  <si>
    <t>ИП Охотина В.Г.</t>
  </si>
  <si>
    <t>ООО «Вурнары завод СОМ»</t>
  </si>
  <si>
    <t xml:space="preserve">ИП Кондратьев Н.Л.  </t>
  </si>
  <si>
    <t>ООО «Санти»</t>
  </si>
  <si>
    <t>ИП Волкова И.Н.</t>
  </si>
  <si>
    <t>ИП Иванова Н.В.</t>
  </si>
  <si>
    <t>ООО "Молвест"</t>
  </si>
  <si>
    <t xml:space="preserve">ИП Кожевников Л.В. </t>
  </si>
  <si>
    <t>ИП Матросов А.Н.</t>
  </si>
  <si>
    <t>ИП Мышев А.В.</t>
  </si>
  <si>
    <t>ИП Бочкарев Д.М.</t>
  </si>
  <si>
    <t>ИП ГФХ Петров Б.М.</t>
  </si>
  <si>
    <t>ИП ГКФХ Иванова Н.В.</t>
  </si>
  <si>
    <t>ИП ГКФХ Юсупова Р.И.</t>
  </si>
  <si>
    <t>ИП КФХ Кириллов В.М.</t>
  </si>
  <si>
    <t>ИП Семенова Н.А.</t>
  </si>
  <si>
    <t>ИП Самарина Л.Г.</t>
  </si>
  <si>
    <t>Матвеев А.А.</t>
  </si>
  <si>
    <t>Перов А.В.</t>
  </si>
  <si>
    <t>К(Ф)Х Бикулов А.Н.</t>
  </si>
  <si>
    <t>СССПК "Молочная усадьба"</t>
  </si>
  <si>
    <t>СПССПК "Зеленая долина"</t>
  </si>
  <si>
    <t>ИП Кузьминов Е.А.</t>
  </si>
  <si>
    <t>К(Ф)Х Антонов И.В.</t>
  </si>
  <si>
    <t>ИП Садртдинов Р.Р.</t>
  </si>
  <si>
    <t>ИП Харитонова И.И.</t>
  </si>
  <si>
    <t xml:space="preserve">ИП Лушин Ю.В. </t>
  </si>
  <si>
    <t>Сапаев И.С.</t>
  </si>
  <si>
    <t>СХПК "Луч"</t>
  </si>
  <si>
    <t>ИП Мансурова Г.М</t>
  </si>
  <si>
    <t>Александров Л.С.</t>
  </si>
  <si>
    <t>СПССК "Сельское Подворье"</t>
  </si>
  <si>
    <t>ИП Азизов Ф.Ф.</t>
  </si>
  <si>
    <t>ИП Кузьмин Б.Д.</t>
  </si>
  <si>
    <t>Фарзутдинов Артур Анасович</t>
  </si>
  <si>
    <t>Ткалун Д.В.</t>
  </si>
  <si>
    <t>ООО "Кооператор"</t>
  </si>
  <si>
    <t>ИП "Волкова И.Н."</t>
  </si>
  <si>
    <t xml:space="preserve">ИП Петров В.Г </t>
  </si>
  <si>
    <t>ИП Перов А.Н.</t>
  </si>
  <si>
    <t>ИП Малеев А.Ю.</t>
  </si>
  <si>
    <t>ИП Платонова Г.Г.</t>
  </si>
  <si>
    <t>ИП Александров В.С.</t>
  </si>
  <si>
    <t>Колхоз "Свобода"</t>
  </si>
  <si>
    <t>Ядринское райпо</t>
  </si>
  <si>
    <t>СПССК "Исток"</t>
  </si>
  <si>
    <t>ООО "Сыродел"</t>
  </si>
  <si>
    <t>ООО "Трансмол"</t>
  </si>
  <si>
    <t xml:space="preserve">КФХ Васильева Ю.С. </t>
  </si>
  <si>
    <t>ИП Шагаев Ф.Э.</t>
  </si>
  <si>
    <t>ИП Халитов Ф.А.</t>
  </si>
  <si>
    <t xml:space="preserve">Филиал "Тарханский" Батыревского райпо </t>
  </si>
  <si>
    <t>ООО "МИР"</t>
  </si>
  <si>
    <t>Шемякин  А.В.</t>
  </si>
  <si>
    <t xml:space="preserve">Яббаров Рустем Искендерович </t>
  </si>
  <si>
    <t>МЗ "Шыгырданский" ч/з</t>
  </si>
  <si>
    <t xml:space="preserve">ООО "Молочная Индустрия" </t>
  </si>
  <si>
    <t xml:space="preserve">ИП Иванов Андрей Александрович </t>
  </si>
  <si>
    <t xml:space="preserve">Анюрова Евгения Владимировна </t>
  </si>
  <si>
    <t xml:space="preserve">Мухитова Люция Фаритовна </t>
  </si>
  <si>
    <t xml:space="preserve">Мухутдинов Ирек Туктамышевич </t>
  </si>
  <si>
    <t>ООО "Аликовский коопзаготпром"</t>
  </si>
  <si>
    <t>Бударин Ф.В.</t>
  </si>
  <si>
    <t>Колотушкин В.П.</t>
  </si>
  <si>
    <t>ООО Мечта</t>
  </si>
  <si>
    <t xml:space="preserve">Козлов Алексей Валерьевич </t>
  </si>
  <si>
    <t>ИП Голенкова Г.С.</t>
  </si>
  <si>
    <t>ИП Николаев Р.И.</t>
  </si>
  <si>
    <t xml:space="preserve">ИП Агамирян </t>
  </si>
  <si>
    <t>ООО "Иволга-молоко"</t>
  </si>
  <si>
    <t>СХПК «Новый Путь»</t>
  </si>
  <si>
    <t>ИП Петров Л.И.</t>
  </si>
  <si>
    <t>Гладков Игорь Иванович</t>
  </si>
  <si>
    <t xml:space="preserve">Алатырский муниципальный округ </t>
  </si>
  <si>
    <t xml:space="preserve">Аликовский муниципальный округ </t>
  </si>
  <si>
    <t xml:space="preserve">Батыревский муниципальный округ </t>
  </si>
  <si>
    <t xml:space="preserve">Вурнарский муниципальный округ </t>
  </si>
  <si>
    <t xml:space="preserve">Ибресинский муниципальный округ </t>
  </si>
  <si>
    <t xml:space="preserve">Канашский муниципальный округ </t>
  </si>
  <si>
    <t xml:space="preserve">Козловский муниципальный округ </t>
  </si>
  <si>
    <t xml:space="preserve">Комсомольский муниципальный округ </t>
  </si>
  <si>
    <t xml:space="preserve">Красноармейский муниципальный округ </t>
  </si>
  <si>
    <t xml:space="preserve">Красночетайский муниципальный округ </t>
  </si>
  <si>
    <t xml:space="preserve">Мариинско-Посадский муниципальный округ </t>
  </si>
  <si>
    <t xml:space="preserve">Моргаушский муниципальный округ </t>
  </si>
  <si>
    <t xml:space="preserve">Порецкий муниципальный округ </t>
  </si>
  <si>
    <t xml:space="preserve">Урмарский муниципальный округ </t>
  </si>
  <si>
    <t xml:space="preserve">Цивильский муниципальный округ </t>
  </si>
  <si>
    <t xml:space="preserve">Чебоксарский муниципальный округ </t>
  </si>
  <si>
    <t xml:space="preserve">Шемуршинский муниципальный округ </t>
  </si>
  <si>
    <t xml:space="preserve">Шумерлинский муниципальный округ </t>
  </si>
  <si>
    <t xml:space="preserve">Ядринский муниципальный округ </t>
  </si>
  <si>
    <t xml:space="preserve">Яльчикский муниципальный округ </t>
  </si>
  <si>
    <t xml:space="preserve">Янтиковский муниципальный округ </t>
  </si>
  <si>
    <t>ООО "Демкино"</t>
  </si>
  <si>
    <t>СССПК Молочная усадьба</t>
  </si>
  <si>
    <t>ИП Кирюхин С.А.</t>
  </si>
  <si>
    <t>ИП Григорьев Л.И.</t>
  </si>
  <si>
    <t>ООО "Слава"</t>
  </si>
  <si>
    <t>ИП Гасанов А.А.</t>
  </si>
  <si>
    <t>ИП Якимов Д.А.</t>
  </si>
  <si>
    <t>ООО "Агромол"</t>
  </si>
  <si>
    <t>ООО «П-Молоко»</t>
  </si>
  <si>
    <t>ИП Рыбаков С.В.</t>
  </si>
  <si>
    <t>ИП Агамирян В.</t>
  </si>
  <si>
    <t>ИП Заргиров Д.М.</t>
  </si>
  <si>
    <t>ИП Горбунова В. В.</t>
  </si>
  <si>
    <t>ИП Кошкина Э.М.</t>
  </si>
  <si>
    <t>ИП Сазиев Ф.З</t>
  </si>
  <si>
    <t>Комсомольское райпо</t>
  </si>
  <si>
    <t>ИП глава КФХ Кошкин М.О.</t>
  </si>
  <si>
    <t>ИП глава КФХ Гельметдинов Д.Г.</t>
  </si>
  <si>
    <t>ИП Садртдинов И.Р</t>
  </si>
  <si>
    <t>ИП Гибатдинов Р.Р</t>
  </si>
  <si>
    <t>ИП Хамбикова Л.Ф.</t>
  </si>
  <si>
    <t>ИП Афанасьев Е.Л.</t>
  </si>
  <si>
    <t>ИП Константинов Л.В.</t>
  </si>
  <si>
    <t>ИП Константинова Л.Н.</t>
  </si>
  <si>
    <t>ИП Артемьев Н.И.</t>
  </si>
  <si>
    <t>ООО "Экоторг"</t>
  </si>
  <si>
    <t>ИП Степанов Д.В.</t>
  </si>
  <si>
    <t>ООО "МегаМол"</t>
  </si>
  <si>
    <t>СПК "Комсомольский Молочный Комбинат"</t>
  </si>
  <si>
    <t>ИП Грибова Т.В.</t>
  </si>
  <si>
    <t>ИП Сорокина Т.А.</t>
  </si>
  <si>
    <t>Савастьянова Роза</t>
  </si>
  <si>
    <t>Смирнов Альберт</t>
  </si>
  <si>
    <t>КФХ Хмелев П.В</t>
  </si>
  <si>
    <t>ИП Перов А.В.</t>
  </si>
  <si>
    <t>ИП Волков А.Р.</t>
  </si>
  <si>
    <t>СХПК Комбайн</t>
  </si>
  <si>
    <t>ИП "Стас Павлов"</t>
  </si>
  <si>
    <t>ИП Саллахутдинова С.М.</t>
  </si>
  <si>
    <t>Кайсарова К.В.</t>
  </si>
  <si>
    <t>Козлова Н.П.</t>
  </si>
  <si>
    <t>Константинова Елизавета</t>
  </si>
  <si>
    <t>Мухаметзянов Наиль М.</t>
  </si>
  <si>
    <t>колхоз "Искра"</t>
  </si>
  <si>
    <t>ИП Александров Л.С.</t>
  </si>
  <si>
    <t>ИП глава КФХ Михеев Р.В</t>
  </si>
  <si>
    <t>СПСК "Агромол -1"</t>
  </si>
  <si>
    <t>ИП Павлова В.А.</t>
  </si>
  <si>
    <t>ИП Хлебников Е.И</t>
  </si>
  <si>
    <t>ООО Золотая нива</t>
  </si>
  <si>
    <t>ООО "Иволга молоко"</t>
  </si>
  <si>
    <t>ИП Лаврентьев Д.Р.</t>
  </si>
  <si>
    <t>ИП Алиев А.М.</t>
  </si>
  <si>
    <t>ИП Николаев В.В</t>
  </si>
  <si>
    <t>ИП Павлова Т.Ю.</t>
  </si>
  <si>
    <t>ИП Гладков И.И.</t>
  </si>
  <si>
    <t>ИП Изикеев Г.В.</t>
  </si>
  <si>
    <t>ССППК "Экопродукт"</t>
  </si>
  <si>
    <t>ИП Волкова И.В.</t>
  </si>
  <si>
    <t>ИП «Картмасов А.Ю.»</t>
  </si>
  <si>
    <t>ИП «Михопаров С.Н.»</t>
  </si>
  <si>
    <t xml:space="preserve">ИП Петров А.В. </t>
  </si>
  <si>
    <t>ИП Чукмарев Б.Н.</t>
  </si>
  <si>
    <t>Николаева Т.А</t>
  </si>
  <si>
    <t>ИП Хамидуллова И.М.</t>
  </si>
  <si>
    <t>СПСК "Исток"</t>
  </si>
  <si>
    <t>ИП Николаев А.П.</t>
  </si>
  <si>
    <t>ИП Капитонова Н.Ф.</t>
  </si>
  <si>
    <t>ИП Ярлыкова Т.Г.</t>
  </si>
  <si>
    <t>Заргирова Ф.Г.</t>
  </si>
  <si>
    <t>ИП ГКФХ Шарафутдинов Р.Р.</t>
  </si>
  <si>
    <t>ИП Семенов А.Г.</t>
  </si>
  <si>
    <t>ИП Поляков С.П.</t>
  </si>
  <si>
    <t>ИП Текмеева Э.Р.</t>
  </si>
  <si>
    <t>ИП Самарин Е.А.</t>
  </si>
  <si>
    <t>ИП Самаров Д.П.</t>
  </si>
  <si>
    <t>КФХ Балыков В.В.</t>
  </si>
  <si>
    <t>ИП  Смирнов Алексей</t>
  </si>
  <si>
    <t>Смирнова Н.В.</t>
  </si>
  <si>
    <t>ИП Вахитов А.Р.</t>
  </si>
  <si>
    <t>ИП Павлов В.Г.</t>
  </si>
  <si>
    <t>Изекеев Г.В.</t>
  </si>
  <si>
    <t>ИП Гладков О.П.</t>
  </si>
  <si>
    <t>ИП Иванов Анатолий Ильич</t>
  </si>
  <si>
    <t>ИП Петров С.П.</t>
  </si>
  <si>
    <t>22,0-23,0</t>
  </si>
  <si>
    <t>22,0-24,0</t>
  </si>
  <si>
    <t>Александров А.Ю.</t>
  </si>
  <si>
    <t>ИП Анюрова Евгения</t>
  </si>
  <si>
    <t>ООО "янтиковский общепит"</t>
  </si>
  <si>
    <t>23,0-25,0</t>
  </si>
  <si>
    <t>24,0-25,0</t>
  </si>
  <si>
    <t>24,0-26,0</t>
  </si>
  <si>
    <t>ИП Тухфетуллов Э.М.</t>
  </si>
  <si>
    <t>ИП Пугачев И.Н.</t>
  </si>
  <si>
    <t>ИП Камалтдинов Н.М.</t>
  </si>
  <si>
    <t>ИП Ильясов Р.М.</t>
  </si>
  <si>
    <t>Информация о сборщиках молока от населения и закупочных ценах на молоко в разрезе муниципальных районов Чувашской Республики по состоянию  на 22.03.2024</t>
  </si>
  <si>
    <t>Наименование юридического лица, индивидуального предпринимателя, закупающего молоко от населения  на 22.03.2024</t>
  </si>
  <si>
    <t>22,0-25,0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</si>
</sst>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&quot;р.&quot;_-;\-* #,##0&quot;р.&quot;_-;_-* &quot;-&quot;&quot;р.&quot;_-;_-@_-"/>
    <numFmt numFmtId="165" formatCode="_-* #,##0_р_._-;\-* #,##0_р_._-;_-* &quot;-&quot;_р_._-;_-@_-"/>
    <numFmt numFmtId="166" formatCode="_-* #,##0.00&quot;р.&quot;_-;\-* #,##0.00&quot;р.&quot;_-;_-* &quot;-&quot;??&quot;р.&quot;_-;_-@_-"/>
    <numFmt numFmtId="167" formatCode="_-* #,##0.00_р_._-;\-* #,##0.00_р_._-;_-* &quot;-&quot;??_р_._-;_-@_-"/>
    <numFmt numFmtId="168" formatCode="0.0"/>
  </numFmts>
  <fonts count="25" x14ac:knownFonts="1">
    <font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1"/>
      <color rgb="FFFFFFFF"/>
      <name val="Calibri"/>
      <family val="2"/>
      <charset val="204"/>
    </font>
    <font>
      <sz val="11"/>
      <color rgb="FF333399"/>
      <name val="Calibri"/>
      <family val="2"/>
      <charset val="204"/>
    </font>
    <font>
      <b/>
      <sz val="11"/>
      <color rgb="FF333333"/>
      <name val="Calibri"/>
      <family val="2"/>
      <charset val="204"/>
    </font>
    <font>
      <b/>
      <sz val="11"/>
      <color rgb="FFFF9900"/>
      <name val="Calibri"/>
      <family val="2"/>
      <charset val="204"/>
    </font>
    <font>
      <u/>
      <sz val="11"/>
      <color rgb="FF0000FF"/>
      <name val="Calibri"/>
      <family val="2"/>
      <charset val="204"/>
    </font>
    <font>
      <b/>
      <sz val="15"/>
      <color rgb="FF003366"/>
      <name val="Calibri"/>
      <family val="2"/>
      <charset val="204"/>
    </font>
    <font>
      <b/>
      <sz val="13"/>
      <color rgb="FF003366"/>
      <name val="Calibri"/>
      <family val="2"/>
      <charset val="204"/>
    </font>
    <font>
      <b/>
      <sz val="11"/>
      <color rgb="FF003366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1"/>
      <color rgb="FFFFFFFF"/>
      <name val="Calibri"/>
      <family val="2"/>
      <charset val="204"/>
    </font>
    <font>
      <b/>
      <sz val="18"/>
      <color rgb="FF003366"/>
      <name val="Cambria"/>
      <family val="1"/>
      <charset val="204"/>
    </font>
    <font>
      <sz val="11"/>
      <color rgb="FF993300"/>
      <name val="Calibri"/>
      <family val="2"/>
      <charset val="204"/>
    </font>
    <font>
      <u/>
      <sz val="11"/>
      <color rgb="FF7F007F"/>
      <name val="Calibri"/>
      <family val="2"/>
      <charset val="204"/>
    </font>
    <font>
      <sz val="11"/>
      <color rgb="FF7F007F"/>
      <name val="Calibri"/>
      <family val="2"/>
      <charset val="204"/>
    </font>
    <font>
      <i/>
      <sz val="11"/>
      <color rgb="FF7F7F7F"/>
      <name val="Calibri"/>
      <family val="2"/>
      <charset val="204"/>
    </font>
    <font>
      <sz val="11"/>
      <color rgb="FFFF9900"/>
      <name val="Calibri"/>
      <family val="2"/>
      <charset val="204"/>
    </font>
    <font>
      <sz val="11"/>
      <color rgb="FFFF0000"/>
      <name val="Calibri"/>
      <family val="2"/>
      <charset val="204"/>
    </font>
    <font>
      <sz val="11"/>
      <color rgb="FF007F00"/>
      <name val="Calibri"/>
      <family val="2"/>
      <charset val="204"/>
    </font>
    <font>
      <sz val="11"/>
      <color rgb="FF000000"/>
      <name val="Calibri"/>
      <family val="2"/>
      <charset val="204"/>
    </font>
    <font>
      <sz val="12"/>
      <color theme="1" tint="4.9989318521683403E-2"/>
      <name val="Times New Roman"/>
      <family val="1"/>
      <charset val="204"/>
    </font>
    <font>
      <sz val="11"/>
      <color theme="1" tint="4.9989318521683403E-2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2">
    <fill>
      <patternFill patternType="none"/>
    </fill>
    <fill>
      <patternFill patternType="gray125"/>
    </fill>
    <fill>
      <patternFill patternType="solid">
        <fgColor rgb="FFCCCC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CC99"/>
        <bgColor rgb="FFFFFFFF"/>
      </patternFill>
    </fill>
    <fill>
      <patternFill patternType="solid">
        <fgColor rgb="FF99CCFF"/>
        <bgColor rgb="FFFFFFFF"/>
      </patternFill>
    </fill>
    <fill>
      <patternFill patternType="solid">
        <fgColor rgb="FFFF8080"/>
        <bgColor rgb="FFFFFFFF"/>
      </patternFill>
    </fill>
    <fill>
      <patternFill patternType="solid">
        <fgColor rgb="FF00FF00"/>
        <bgColor rgb="FFFFFFFF"/>
      </patternFill>
    </fill>
    <fill>
      <patternFill patternType="solid">
        <fgColor rgb="FFFFCC00"/>
        <bgColor rgb="FFFFFFFF"/>
      </patternFill>
    </fill>
    <fill>
      <patternFill patternType="solid">
        <fgColor rgb="FF0066CC"/>
        <bgColor rgb="FFFFFFFF"/>
      </patternFill>
    </fill>
    <fill>
      <patternFill patternType="solid">
        <fgColor rgb="FF7F007F"/>
        <bgColor rgb="FFFFFFFF"/>
      </patternFill>
    </fill>
    <fill>
      <patternFill patternType="solid">
        <fgColor rgb="FF33CCCC"/>
        <bgColor rgb="FFFFFFFF"/>
      </patternFill>
    </fill>
    <fill>
      <patternFill patternType="solid">
        <fgColor rgb="FFFF9900"/>
        <bgColor rgb="FFFFFFFF"/>
      </patternFill>
    </fill>
    <fill>
      <patternFill patternType="solid">
        <fgColor rgb="FF333399"/>
        <bgColor rgb="FFFFFFFF"/>
      </patternFill>
    </fill>
    <fill>
      <patternFill patternType="solid">
        <fgColor rgb="FFFF0000"/>
        <bgColor rgb="FFFFFFFF"/>
      </patternFill>
    </fill>
    <fill>
      <patternFill patternType="solid">
        <fgColor rgb="FF339966"/>
        <bgColor rgb="FFFFFFFF"/>
      </patternFill>
    </fill>
    <fill>
      <patternFill patternType="solid">
        <fgColor rgb="FFFF6600"/>
        <bgColor rgb="FFFFFFFF"/>
      </patternFill>
    </fill>
    <fill>
      <patternFill patternType="solid">
        <fgColor rgb="FFFFCC99"/>
        <bgColor rgb="FFFFFFFF"/>
      </patternFill>
    </fill>
    <fill>
      <patternFill patternType="solid">
        <fgColor rgb="FFC0C0C0"/>
        <bgColor rgb="FFFFFFFF"/>
      </patternFill>
    </fill>
    <fill>
      <patternFill patternType="solid">
        <fgColor rgb="FFC0C0C0"/>
        <bgColor rgb="FFFFFFFF"/>
      </patternFill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solid">
        <fgColor rgb="FF999999"/>
        <bgColor rgb="FFFFFFFF"/>
      </patternFill>
    </fill>
    <fill>
      <patternFill patternType="solid">
        <fgColor rgb="FFFFFF99"/>
        <bgColor rgb="FFFFFFFF"/>
      </patternFill>
    </fill>
    <fill>
      <patternFill patternType="solid">
        <fgColor rgb="FFFFFFCC"/>
        <bgColor rgb="FFFFFFFF"/>
      </patternFill>
    </fill>
    <fill>
      <patternFill patternType="none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1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rgb="FF333399"/>
      </bottom>
      <diagonal/>
    </border>
    <border>
      <left/>
      <right/>
      <top/>
      <bottom style="thick">
        <color rgb="FFC0C0C0"/>
      </bottom>
      <diagonal/>
    </border>
    <border>
      <left/>
      <right/>
      <top/>
      <bottom style="medium">
        <color rgb="FF0066CC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/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/>
      <bottom style="double">
        <color rgb="FFFF99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50">
    <xf numFmtId="0" fontId="0" fillId="0" borderId="0"/>
    <xf numFmtId="0" fontId="21" fillId="2" borderId="1" applyNumberFormat="0" applyBorder="0" applyAlignment="0" applyProtection="0"/>
    <xf numFmtId="0" fontId="21" fillId="3" borderId="2" applyNumberFormat="0" applyBorder="0" applyAlignment="0" applyProtection="0"/>
    <xf numFmtId="0" fontId="21" fillId="4" borderId="3" applyNumberFormat="0" applyBorder="0" applyAlignment="0" applyProtection="0"/>
    <xf numFmtId="0" fontId="21" fillId="3" borderId="2" applyNumberFormat="0" applyBorder="0" applyAlignment="0" applyProtection="0"/>
    <xf numFmtId="0" fontId="21" fillId="5" borderId="4" applyNumberFormat="0" applyBorder="0" applyAlignment="0" applyProtection="0"/>
    <xf numFmtId="0" fontId="21" fillId="6" borderId="5" applyNumberFormat="0" applyBorder="0" applyAlignment="0" applyProtection="0"/>
    <xf numFmtId="0" fontId="21" fillId="7" borderId="6" applyNumberFormat="0" applyBorder="0" applyAlignment="0" applyProtection="0"/>
    <xf numFmtId="0" fontId="21" fillId="8" borderId="7" applyNumberFormat="0" applyBorder="0" applyAlignment="0" applyProtection="0"/>
    <xf numFmtId="0" fontId="21" fillId="9" borderId="8" applyNumberFormat="0" applyBorder="0" applyAlignment="0" applyProtection="0"/>
    <xf numFmtId="0" fontId="21" fillId="3" borderId="2" applyNumberFormat="0" applyBorder="0" applyAlignment="0" applyProtection="0"/>
    <xf numFmtId="0" fontId="21" fillId="7" borderId="6" applyNumberFormat="0" applyBorder="0" applyAlignment="0" applyProtection="0"/>
    <xf numFmtId="0" fontId="21" fillId="10" borderId="9" applyNumberFormat="0" applyBorder="0" applyAlignment="0" applyProtection="0"/>
    <xf numFmtId="0" fontId="3" fillId="11" borderId="10" applyNumberFormat="0" applyBorder="0" applyAlignment="0" applyProtection="0"/>
    <xf numFmtId="0" fontId="3" fillId="8" borderId="7" applyNumberFormat="0" applyBorder="0" applyAlignment="0" applyProtection="0"/>
    <xf numFmtId="0" fontId="3" fillId="9" borderId="8" applyNumberFormat="0" applyBorder="0" applyAlignment="0" applyProtection="0"/>
    <xf numFmtId="0" fontId="3" fillId="12" borderId="11" applyNumberFormat="0" applyBorder="0" applyAlignment="0" applyProtection="0"/>
    <xf numFmtId="0" fontId="3" fillId="13" borderId="12" applyNumberFormat="0" applyBorder="0" applyAlignment="0" applyProtection="0"/>
    <xf numFmtId="0" fontId="3" fillId="14" borderId="13" applyNumberFormat="0" applyBorder="0" applyAlignment="0" applyProtection="0"/>
    <xf numFmtId="0" fontId="3" fillId="15" borderId="14" applyNumberFormat="0" applyBorder="0" applyAlignment="0" applyProtection="0"/>
    <xf numFmtId="0" fontId="3" fillId="16" borderId="15" applyNumberFormat="0" applyBorder="0" applyAlignment="0" applyProtection="0"/>
    <xf numFmtId="0" fontId="3" fillId="17" borderId="16" applyNumberFormat="0" applyBorder="0" applyAlignment="0" applyProtection="0"/>
    <xf numFmtId="0" fontId="3" fillId="12" borderId="11" applyNumberFormat="0" applyBorder="0" applyAlignment="0" applyProtection="0"/>
    <xf numFmtId="0" fontId="3" fillId="13" borderId="12" applyNumberFormat="0" applyBorder="0" applyAlignment="0" applyProtection="0"/>
    <xf numFmtId="0" fontId="3" fillId="18" borderId="17" applyNumberFormat="0" applyBorder="0" applyAlignment="0" applyProtection="0"/>
    <xf numFmtId="0" fontId="4" fillId="19" borderId="18" applyNumberFormat="0" applyAlignment="0" applyProtection="0"/>
    <xf numFmtId="0" fontId="5" fillId="20" borderId="19" applyNumberFormat="0" applyAlignment="0" applyProtection="0"/>
    <xf numFmtId="0" fontId="6" fillId="21" borderId="20" applyNumberFormat="0" applyAlignment="0" applyProtection="0"/>
    <xf numFmtId="0" fontId="7" fillId="0" borderId="0" applyNumberForma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0" fontId="8" fillId="22" borderId="21" applyNumberFormat="0" applyFill="0" applyAlignment="0" applyProtection="0"/>
    <xf numFmtId="0" fontId="9" fillId="23" borderId="22" applyNumberFormat="0" applyFill="0" applyAlignment="0" applyProtection="0"/>
    <xf numFmtId="0" fontId="10" fillId="24" borderId="23" applyNumberFormat="0" applyFill="0" applyAlignment="0" applyProtection="0"/>
    <xf numFmtId="0" fontId="10" fillId="0" borderId="0" applyNumberFormat="0" applyFill="0" applyBorder="0" applyAlignment="0" applyProtection="0"/>
    <xf numFmtId="0" fontId="11" fillId="25" borderId="24" applyNumberFormat="0" applyFill="0" applyAlignment="0" applyProtection="0"/>
    <xf numFmtId="0" fontId="12" fillId="26" borderId="25" applyNumberFormat="0" applyAlignment="0" applyProtection="0"/>
    <xf numFmtId="0" fontId="13" fillId="0" borderId="0" applyNumberFormat="0" applyFill="0" applyBorder="0" applyAlignment="0" applyProtection="0"/>
    <xf numFmtId="0" fontId="14" fillId="27" borderId="26" applyNumberFormat="0" applyBorder="0" applyAlignment="0" applyProtection="0"/>
    <xf numFmtId="0" fontId="2" fillId="0" borderId="0"/>
    <xf numFmtId="0" fontId="15" fillId="0" borderId="0" applyNumberFormat="0" applyFill="0" applyBorder="0" applyAlignment="0" applyProtection="0"/>
    <xf numFmtId="0" fontId="16" fillId="3" borderId="2" applyNumberFormat="0" applyBorder="0" applyAlignment="0" applyProtection="0"/>
    <xf numFmtId="0" fontId="17" fillId="0" borderId="0" applyNumberFormat="0" applyFill="0" applyBorder="0" applyAlignment="0" applyProtection="0"/>
    <xf numFmtId="0" fontId="21" fillId="28" borderId="27" applyNumberFormat="0" applyFont="0" applyAlignment="0" applyProtection="0"/>
    <xf numFmtId="9" fontId="21" fillId="0" borderId="0" applyFont="0" applyFill="0" applyBorder="0" applyAlignment="0" applyProtection="0"/>
    <xf numFmtId="0" fontId="18" fillId="29" borderId="28" applyNumberFormat="0" applyFill="0" applyAlignment="0" applyProtection="0"/>
    <xf numFmtId="0" fontId="19" fillId="0" borderId="0" applyNumberFormat="0" applyFill="0" applyBorder="0" applyAlignment="0" applyProtection="0"/>
    <xf numFmtId="167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0" fontId="20" fillId="4" borderId="3" applyNumberFormat="0" applyBorder="0" applyAlignment="0" applyProtection="0"/>
  </cellStyleXfs>
  <cellXfs count="88">
    <xf numFmtId="0" fontId="0" fillId="0" borderId="0" xfId="0"/>
    <xf numFmtId="0" fontId="0" fillId="0" borderId="0" xfId="0" applyFill="1"/>
    <xf numFmtId="0" fontId="0" fillId="0" borderId="29" xfId="0" applyFill="1" applyBorder="1"/>
    <xf numFmtId="0" fontId="22" fillId="31" borderId="38" xfId="0" applyFont="1" applyFill="1" applyBorder="1" applyAlignment="1">
      <alignment horizontal="left" vertical="center" wrapText="1"/>
    </xf>
    <xf numFmtId="168" fontId="22" fillId="31" borderId="38" xfId="0" applyNumberFormat="1" applyFont="1" applyFill="1" applyBorder="1" applyAlignment="1">
      <alignment horizontal="center" vertical="center" wrapText="1"/>
    </xf>
    <xf numFmtId="0" fontId="0" fillId="30" borderId="29" xfId="0" applyFill="1" applyBorder="1"/>
    <xf numFmtId="168" fontId="22" fillId="0" borderId="38" xfId="0" applyNumberFormat="1" applyFont="1" applyFill="1" applyBorder="1" applyAlignment="1">
      <alignment horizontal="center" vertical="center" wrapText="1"/>
    </xf>
    <xf numFmtId="168" fontId="22" fillId="0" borderId="49" xfId="0" applyNumberFormat="1" applyFont="1" applyFill="1" applyBorder="1" applyAlignment="1">
      <alignment horizontal="center" vertical="center" wrapText="1"/>
    </xf>
    <xf numFmtId="168" fontId="22" fillId="0" borderId="30" xfId="0" applyNumberFormat="1" applyFont="1" applyFill="1" applyBorder="1" applyAlignment="1">
      <alignment horizontal="center" vertical="center" wrapText="1"/>
    </xf>
    <xf numFmtId="168" fontId="22" fillId="0" borderId="30" xfId="0" applyNumberFormat="1" applyFont="1" applyFill="1" applyBorder="1" applyAlignment="1">
      <alignment horizontal="center" vertical="center"/>
    </xf>
    <xf numFmtId="168" fontId="22" fillId="0" borderId="34" xfId="0" applyNumberFormat="1" applyFont="1" applyFill="1" applyBorder="1" applyAlignment="1">
      <alignment horizontal="center" vertical="center" wrapText="1"/>
    </xf>
    <xf numFmtId="168" fontId="22" fillId="0" borderId="38" xfId="0" applyNumberFormat="1" applyFont="1" applyFill="1" applyBorder="1" applyAlignment="1">
      <alignment horizontal="center"/>
    </xf>
    <xf numFmtId="168" fontId="22" fillId="0" borderId="43" xfId="0" applyNumberFormat="1" applyFont="1" applyFill="1" applyBorder="1" applyAlignment="1">
      <alignment horizontal="center"/>
    </xf>
    <xf numFmtId="168" fontId="22" fillId="0" borderId="52" xfId="0" applyNumberFormat="1" applyFont="1" applyFill="1" applyBorder="1" applyAlignment="1">
      <alignment horizontal="center" vertical="center" wrapText="1"/>
    </xf>
    <xf numFmtId="168" fontId="22" fillId="0" borderId="53" xfId="0" applyNumberFormat="1" applyFont="1" applyFill="1" applyBorder="1" applyAlignment="1">
      <alignment horizontal="center" vertical="center" wrapText="1"/>
    </xf>
    <xf numFmtId="168" fontId="23" fillId="0" borderId="38" xfId="0" applyNumberFormat="1" applyFont="1" applyFill="1" applyBorder="1" applyAlignment="1">
      <alignment horizontal="center"/>
    </xf>
    <xf numFmtId="0" fontId="0" fillId="31" borderId="0" xfId="0" applyFill="1"/>
    <xf numFmtId="168" fontId="0" fillId="0" borderId="29" xfId="0" applyNumberFormat="1" applyFill="1" applyBorder="1"/>
    <xf numFmtId="168" fontId="0" fillId="0" borderId="0" xfId="0" applyNumberFormat="1" applyFill="1"/>
    <xf numFmtId="168" fontId="0" fillId="30" borderId="29" xfId="0" applyNumberFormat="1" applyFill="1" applyBorder="1"/>
    <xf numFmtId="0" fontId="1" fillId="0" borderId="59" xfId="0" applyFont="1" applyBorder="1" applyAlignment="1">
      <alignment horizontal="center" vertical="center"/>
    </xf>
    <xf numFmtId="0" fontId="1" fillId="0" borderId="60" xfId="0" applyFont="1" applyBorder="1" applyAlignment="1">
      <alignment horizontal="center" vertical="center"/>
    </xf>
    <xf numFmtId="168" fontId="22" fillId="0" borderId="29" xfId="0" applyNumberFormat="1" applyFont="1" applyFill="1" applyBorder="1" applyAlignment="1">
      <alignment horizontal="center" vertical="center"/>
    </xf>
    <xf numFmtId="0" fontId="22" fillId="30" borderId="38" xfId="0" applyFont="1" applyFill="1" applyBorder="1" applyAlignment="1">
      <alignment horizontal="left" vertical="center" wrapText="1"/>
    </xf>
    <xf numFmtId="168" fontId="22" fillId="30" borderId="38" xfId="0" applyNumberFormat="1" applyFont="1" applyFill="1" applyBorder="1" applyAlignment="1">
      <alignment horizontal="center" vertical="center" wrapText="1"/>
    </xf>
    <xf numFmtId="0" fontId="22" fillId="30" borderId="30" xfId="0" applyFont="1" applyFill="1" applyBorder="1" applyAlignment="1">
      <alignment vertical="center" wrapText="1"/>
    </xf>
    <xf numFmtId="168" fontId="22" fillId="30" borderId="30" xfId="0" applyNumberFormat="1" applyFont="1" applyFill="1" applyBorder="1" applyAlignment="1">
      <alignment horizontal="center" vertical="center" wrapText="1"/>
    </xf>
    <xf numFmtId="168" fontId="22" fillId="30" borderId="32" xfId="0" applyNumberFormat="1" applyFont="1" applyFill="1" applyBorder="1" applyAlignment="1">
      <alignment horizontal="center" vertical="center" wrapText="1"/>
    </xf>
    <xf numFmtId="0" fontId="22" fillId="30" borderId="40" xfId="0" applyFont="1" applyFill="1" applyBorder="1" applyAlignment="1">
      <alignment vertical="center" wrapText="1"/>
    </xf>
    <xf numFmtId="0" fontId="22" fillId="30" borderId="34" xfId="0" applyFont="1" applyFill="1" applyBorder="1" applyAlignment="1">
      <alignment vertical="center"/>
    </xf>
    <xf numFmtId="168" fontId="22" fillId="30" borderId="34" xfId="0" applyNumberFormat="1" applyFont="1" applyFill="1" applyBorder="1" applyAlignment="1">
      <alignment horizontal="center" vertical="center" wrapText="1"/>
    </xf>
    <xf numFmtId="0" fontId="22" fillId="30" borderId="30" xfId="0" applyFont="1" applyFill="1" applyBorder="1" applyAlignment="1">
      <alignment vertical="center"/>
    </xf>
    <xf numFmtId="0" fontId="22" fillId="30" borderId="38" xfId="0" applyFont="1" applyFill="1" applyBorder="1" applyAlignment="1">
      <alignment vertical="center"/>
    </xf>
    <xf numFmtId="0" fontId="22" fillId="30" borderId="36" xfId="0" applyFont="1" applyFill="1" applyBorder="1" applyAlignment="1">
      <alignment horizontal="left" vertical="center" wrapText="1"/>
    </xf>
    <xf numFmtId="0" fontId="22" fillId="30" borderId="30" xfId="0" applyFont="1" applyFill="1" applyBorder="1" applyAlignment="1">
      <alignment horizontal="left" vertical="center" wrapText="1"/>
    </xf>
    <xf numFmtId="0" fontId="22" fillId="30" borderId="48" xfId="0" applyFont="1" applyFill="1" applyBorder="1" applyAlignment="1">
      <alignment horizontal="left" vertical="center" wrapText="1"/>
    </xf>
    <xf numFmtId="0" fontId="22" fillId="30" borderId="49" xfId="0" applyFont="1" applyFill="1" applyBorder="1" applyAlignment="1">
      <alignment horizontal="left" vertical="center" wrapText="1"/>
    </xf>
    <xf numFmtId="0" fontId="22" fillId="30" borderId="31" xfId="0" applyFont="1" applyFill="1" applyBorder="1" applyAlignment="1">
      <alignment horizontal="left"/>
    </xf>
    <xf numFmtId="0" fontId="22" fillId="30" borderId="37" xfId="0" applyFont="1" applyFill="1" applyBorder="1" applyAlignment="1">
      <alignment horizontal="left"/>
    </xf>
    <xf numFmtId="0" fontId="22" fillId="30" borderId="32" xfId="0" applyFont="1" applyFill="1" applyBorder="1" applyAlignment="1">
      <alignment horizontal="left" vertical="center" wrapText="1"/>
    </xf>
    <xf numFmtId="0" fontId="22" fillId="30" borderId="38" xfId="0" applyFont="1" applyFill="1" applyBorder="1" applyAlignment="1">
      <alignment horizontal="left"/>
    </xf>
    <xf numFmtId="168" fontId="22" fillId="30" borderId="38" xfId="0" applyNumberFormat="1" applyFont="1" applyFill="1" applyBorder="1" applyAlignment="1">
      <alignment horizontal="center"/>
    </xf>
    <xf numFmtId="0" fontId="22" fillId="30" borderId="36" xfId="0" applyFont="1" applyFill="1" applyBorder="1" applyAlignment="1">
      <alignment horizontal="justify" vertical="center" wrapText="1"/>
    </xf>
    <xf numFmtId="0" fontId="22" fillId="30" borderId="30" xfId="0" applyFont="1" applyFill="1" applyBorder="1" applyAlignment="1">
      <alignment horizontal="justify" vertical="center" wrapText="1"/>
    </xf>
    <xf numFmtId="0" fontId="22" fillId="30" borderId="32" xfId="0" applyFont="1" applyFill="1" applyBorder="1" applyAlignment="1">
      <alignment horizontal="justify" vertical="center" wrapText="1"/>
    </xf>
    <xf numFmtId="168" fontId="22" fillId="30" borderId="49" xfId="0" applyNumberFormat="1" applyFont="1" applyFill="1" applyBorder="1" applyAlignment="1">
      <alignment horizontal="center" vertical="center" wrapText="1"/>
    </xf>
    <xf numFmtId="0" fontId="22" fillId="30" borderId="38" xfId="0" applyFont="1" applyFill="1" applyBorder="1" applyAlignment="1">
      <alignment horizontal="justify" vertical="center" wrapText="1"/>
    </xf>
    <xf numFmtId="0" fontId="22" fillId="30" borderId="34" xfId="0" applyFont="1" applyFill="1" applyBorder="1" applyAlignment="1">
      <alignment vertical="center" wrapText="1"/>
    </xf>
    <xf numFmtId="0" fontId="22" fillId="30" borderId="32" xfId="0" applyFont="1" applyFill="1" applyBorder="1" applyAlignment="1">
      <alignment vertical="center" wrapText="1"/>
    </xf>
    <xf numFmtId="0" fontId="22" fillId="30" borderId="38" xfId="0" applyFont="1" applyFill="1" applyBorder="1" applyAlignment="1">
      <alignment vertical="center" wrapText="1"/>
    </xf>
    <xf numFmtId="0" fontId="22" fillId="30" borderId="52" xfId="0" applyFont="1" applyFill="1" applyBorder="1" applyAlignment="1">
      <alignment horizontal="left" vertical="center"/>
    </xf>
    <xf numFmtId="168" fontId="22" fillId="30" borderId="43" xfId="0" applyNumberFormat="1" applyFont="1" applyFill="1" applyBorder="1" applyAlignment="1">
      <alignment horizontal="center"/>
    </xf>
    <xf numFmtId="0" fontId="22" fillId="30" borderId="32" xfId="0" applyFont="1" applyFill="1" applyBorder="1" applyAlignment="1">
      <alignment horizontal="left" vertical="center"/>
    </xf>
    <xf numFmtId="0" fontId="22" fillId="30" borderId="38" xfId="0" applyFont="1" applyFill="1" applyBorder="1" applyAlignment="1">
      <alignment horizontal="left" vertical="center"/>
    </xf>
    <xf numFmtId="0" fontId="24" fillId="30" borderId="38" xfId="0" applyFont="1" applyFill="1" applyBorder="1"/>
    <xf numFmtId="0" fontId="22" fillId="30" borderId="52" xfId="0" applyFont="1" applyFill="1" applyBorder="1" applyAlignment="1">
      <alignment horizontal="left" vertical="center" wrapText="1"/>
    </xf>
    <xf numFmtId="168" fontId="22" fillId="30" borderId="52" xfId="0" applyNumberFormat="1" applyFont="1" applyFill="1" applyBorder="1" applyAlignment="1">
      <alignment horizontal="center" vertical="center" wrapText="1"/>
    </xf>
    <xf numFmtId="0" fontId="22" fillId="30" borderId="34" xfId="0" applyFont="1" applyFill="1" applyBorder="1" applyAlignment="1">
      <alignment horizontal="justify" vertical="center" wrapText="1"/>
    </xf>
    <xf numFmtId="0" fontId="22" fillId="30" borderId="56" xfId="0" applyFont="1" applyFill="1" applyBorder="1" applyAlignment="1">
      <alignment vertical="center" wrapText="1"/>
    </xf>
    <xf numFmtId="168" fontId="22" fillId="30" borderId="53" xfId="0" applyNumberFormat="1" applyFont="1" applyFill="1" applyBorder="1" applyAlignment="1">
      <alignment horizontal="center" vertical="center" wrapText="1"/>
    </xf>
    <xf numFmtId="0" fontId="22" fillId="30" borderId="45" xfId="0" applyFont="1" applyFill="1" applyBorder="1" applyAlignment="1">
      <alignment vertical="center" wrapText="1"/>
    </xf>
    <xf numFmtId="0" fontId="22" fillId="30" borderId="47" xfId="0" applyFont="1" applyFill="1" applyBorder="1" applyAlignment="1">
      <alignment vertical="center" wrapText="1"/>
    </xf>
    <xf numFmtId="0" fontId="22" fillId="30" borderId="34" xfId="0" applyFont="1" applyFill="1" applyBorder="1" applyAlignment="1">
      <alignment horizontal="left" vertical="center" wrapText="1"/>
    </xf>
    <xf numFmtId="0" fontId="22" fillId="30" borderId="38" xfId="39" applyFont="1" applyFill="1" applyBorder="1" applyAlignment="1">
      <alignment horizontal="left" wrapText="1"/>
    </xf>
    <xf numFmtId="168" fontId="23" fillId="30" borderId="38" xfId="0" applyNumberFormat="1" applyFont="1" applyFill="1" applyBorder="1" applyAlignment="1">
      <alignment horizontal="center"/>
    </xf>
    <xf numFmtId="0" fontId="22" fillId="30" borderId="42" xfId="0" applyFont="1" applyFill="1" applyBorder="1" applyAlignment="1">
      <alignment vertical="center" wrapText="1"/>
    </xf>
    <xf numFmtId="0" fontId="22" fillId="31" borderId="42" xfId="0" applyFont="1" applyFill="1" applyBorder="1" applyAlignment="1">
      <alignment horizontal="center"/>
    </xf>
    <xf numFmtId="0" fontId="22" fillId="31" borderId="43" xfId="0" applyFont="1" applyFill="1" applyBorder="1" applyAlignment="1">
      <alignment horizontal="center"/>
    </xf>
    <xf numFmtId="0" fontId="22" fillId="31" borderId="46" xfId="0" applyFont="1" applyFill="1" applyBorder="1" applyAlignment="1">
      <alignment horizontal="center"/>
    </xf>
    <xf numFmtId="0" fontId="22" fillId="31" borderId="55" xfId="0" applyFont="1" applyFill="1" applyBorder="1" applyAlignment="1">
      <alignment horizontal="center"/>
    </xf>
    <xf numFmtId="0" fontId="22" fillId="31" borderId="44" xfId="0" applyFont="1" applyFill="1" applyBorder="1" applyAlignment="1">
      <alignment horizontal="center"/>
    </xf>
    <xf numFmtId="0" fontId="22" fillId="31" borderId="54" xfId="0" applyFont="1" applyFill="1" applyBorder="1" applyAlignment="1">
      <alignment horizontal="center"/>
    </xf>
    <xf numFmtId="0" fontId="22" fillId="31" borderId="47" xfId="0" applyFont="1" applyFill="1" applyBorder="1" applyAlignment="1">
      <alignment horizontal="center"/>
    </xf>
    <xf numFmtId="0" fontId="22" fillId="31" borderId="57" xfId="0" applyFont="1" applyFill="1" applyBorder="1" applyAlignment="1">
      <alignment horizontal="center"/>
    </xf>
    <xf numFmtId="0" fontId="1" fillId="0" borderId="38" xfId="0" applyFont="1" applyFill="1" applyBorder="1" applyAlignment="1">
      <alignment horizontal="center" wrapText="1"/>
    </xf>
    <xf numFmtId="0" fontId="1" fillId="0" borderId="33" xfId="0" applyFont="1" applyFill="1" applyBorder="1" applyAlignment="1">
      <alignment horizontal="center" vertical="center" wrapText="1"/>
    </xf>
    <xf numFmtId="0" fontId="1" fillId="0" borderId="34" xfId="0" applyFont="1" applyFill="1" applyBorder="1" applyAlignment="1">
      <alignment horizontal="center" vertical="center" wrapText="1"/>
    </xf>
    <xf numFmtId="0" fontId="22" fillId="31" borderId="40" xfId="0" applyFont="1" applyFill="1" applyBorder="1" applyAlignment="1">
      <alignment horizontal="center" vertical="center" wrapText="1"/>
    </xf>
    <xf numFmtId="0" fontId="22" fillId="31" borderId="41" xfId="0" applyFont="1" applyFill="1" applyBorder="1" applyAlignment="1">
      <alignment horizontal="center" vertical="center" wrapText="1"/>
    </xf>
    <xf numFmtId="0" fontId="22" fillId="31" borderId="31" xfId="0" applyFont="1" applyFill="1" applyBorder="1" applyAlignment="1">
      <alignment horizontal="center" vertical="center" wrapText="1"/>
    </xf>
    <xf numFmtId="0" fontId="22" fillId="31" borderId="39" xfId="0" applyFont="1" applyFill="1" applyBorder="1" applyAlignment="1">
      <alignment horizontal="center" vertical="center" wrapText="1"/>
    </xf>
    <xf numFmtId="0" fontId="22" fillId="31" borderId="37" xfId="0" applyFont="1" applyFill="1" applyBorder="1" applyAlignment="1">
      <alignment horizontal="center" vertical="center" wrapText="1"/>
    </xf>
    <xf numFmtId="0" fontId="22" fillId="31" borderId="35" xfId="0" applyFont="1" applyFill="1" applyBorder="1" applyAlignment="1">
      <alignment horizontal="center" vertical="center" wrapText="1"/>
    </xf>
    <xf numFmtId="0" fontId="22" fillId="31" borderId="58" xfId="0" applyFont="1" applyFill="1" applyBorder="1" applyAlignment="1">
      <alignment horizontal="center"/>
    </xf>
    <xf numFmtId="0" fontId="22" fillId="31" borderId="50" xfId="0" applyFont="1" applyFill="1" applyBorder="1" applyAlignment="1">
      <alignment horizontal="center"/>
    </xf>
    <xf numFmtId="0" fontId="22" fillId="31" borderId="51" xfId="0" applyFont="1" applyFill="1" applyBorder="1" applyAlignment="1">
      <alignment horizontal="center"/>
    </xf>
    <xf numFmtId="0" fontId="22" fillId="30" borderId="46" xfId="0" applyFont="1" applyFill="1" applyBorder="1" applyAlignment="1">
      <alignment horizontal="center"/>
    </xf>
    <xf numFmtId="0" fontId="22" fillId="30" borderId="44" xfId="0" applyFont="1" applyFill="1" applyBorder="1" applyAlignment="1">
      <alignment horizontal="center"/>
    </xf>
  </cellXfs>
  <cellStyles count="50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/>
    <cellStyle name="Вывод" xfId="26" builtinId="21" customBuiltin="1"/>
    <cellStyle name="Вычисление" xfId="27" builtinId="22" customBuiltin="1"/>
    <cellStyle name="Гиперссылка" xfId="28" builtinId="8" customBuiltin="1"/>
    <cellStyle name="Денежный" xfId="29" builtinId="4" customBuiltin="1"/>
    <cellStyle name="Денежный [0]" xfId="30" builtinId="7" customBuiltin="1"/>
    <cellStyle name="Заголовок 1" xfId="31" builtinId="16" customBuiltin="1"/>
    <cellStyle name="Заголовок 2" xfId="32" builtinId="17" customBuiltin="1"/>
    <cellStyle name="Заголовок 3" xfId="33" builtinId="18" customBuiltin="1"/>
    <cellStyle name="Заголовок 4" xfId="34" builtinId="19" customBuiltin="1"/>
    <cellStyle name="Итог" xfId="35"/>
    <cellStyle name="Контрольная ячейка" xfId="36" builtinId="23" customBuiltin="1"/>
    <cellStyle name="Название" xfId="37" builtinId="15" customBuiltin="1"/>
    <cellStyle name="Нейтральный" xfId="38" builtinId="28" customBuiltin="1"/>
    <cellStyle name="Обычный" xfId="0" builtinId="0" customBuiltin="1"/>
    <cellStyle name="Обычный 2" xfId="39"/>
    <cellStyle name="Открывавшаяся гиперссылка" xfId="40" builtinId="9" customBuiltin="1"/>
    <cellStyle name="Плохой" xfId="41" builtinId="27" customBuiltin="1"/>
    <cellStyle name="Пояснение" xfId="42" builtinId="53" customBuiltin="1"/>
    <cellStyle name="Примечание" xfId="43" builtinId="10" customBuiltin="1"/>
    <cellStyle name="Процентный" xfId="44" builtinId="5" customBuiltin="1"/>
    <cellStyle name="Связанная ячейка" xfId="45" builtinId="24" customBuiltin="1"/>
    <cellStyle name="Текст предупреждения" xfId="46" builtinId="11" customBuiltin="1"/>
    <cellStyle name="Финансовый" xfId="47" builtinId="3" customBuiltin="1"/>
    <cellStyle name="Финансовый [0]" xfId="48" builtinId="6" customBuiltin="1"/>
    <cellStyle name="Хороший" xfId="49" builtinId="26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01"/>
  <sheetViews>
    <sheetView tabSelected="1" topLeftCell="A54" zoomScaleNormal="100" workbookViewId="0">
      <selection activeCell="B74" sqref="B74"/>
    </sheetView>
  </sheetViews>
  <sheetFormatPr defaultRowHeight="15" x14ac:dyDescent="0.25"/>
  <cols>
    <col min="1" max="1" width="64.5703125" style="1" customWidth="1"/>
    <col min="2" max="2" width="17.28515625" style="1" customWidth="1"/>
    <col min="3" max="3" width="9.140625" style="1"/>
    <col min="4" max="11" width="0" style="1" hidden="1" customWidth="1"/>
    <col min="12" max="16384" width="9.140625" style="1"/>
  </cols>
  <sheetData>
    <row r="1" spans="1:9" ht="50.25" customHeight="1" x14ac:dyDescent="0.25">
      <c r="A1" s="74" t="s">
        <v>262</v>
      </c>
      <c r="B1" s="74"/>
    </row>
    <row r="2" spans="1:9" ht="15" customHeight="1" x14ac:dyDescent="0.25">
      <c r="A2" s="75" t="s">
        <v>263</v>
      </c>
      <c r="B2" s="75" t="s">
        <v>0</v>
      </c>
    </row>
    <row r="3" spans="1:9" ht="15" customHeight="1" x14ac:dyDescent="0.25">
      <c r="A3" s="75"/>
      <c r="B3" s="75"/>
    </row>
    <row r="4" spans="1:9" ht="54" customHeight="1" x14ac:dyDescent="0.25">
      <c r="A4" s="76"/>
      <c r="B4" s="76"/>
      <c r="E4" s="16"/>
    </row>
    <row r="5" spans="1:9" ht="15" customHeight="1" x14ac:dyDescent="0.25">
      <c r="A5" s="77" t="s">
        <v>144</v>
      </c>
      <c r="B5" s="78"/>
    </row>
    <row r="6" spans="1:9" s="2" customFormat="1" ht="0.95" hidden="1" customHeight="1" x14ac:dyDescent="0.25">
      <c r="A6" s="3" t="s">
        <v>1</v>
      </c>
      <c r="B6" s="4">
        <v>19</v>
      </c>
    </row>
    <row r="7" spans="1:9" s="2" customFormat="1" ht="0.75" hidden="1" customHeight="1" x14ac:dyDescent="0.25">
      <c r="A7" s="3"/>
      <c r="B7" s="4"/>
    </row>
    <row r="8" spans="1:9" s="2" customFormat="1" ht="15" customHeight="1" x14ac:dyDescent="0.25">
      <c r="A8" s="23" t="s">
        <v>2</v>
      </c>
      <c r="B8" s="24">
        <v>21.5</v>
      </c>
      <c r="D8" s="6">
        <v>19</v>
      </c>
    </row>
    <row r="9" spans="1:9" s="2" customFormat="1" ht="15" customHeight="1" x14ac:dyDescent="0.25">
      <c r="A9" s="23" t="s">
        <v>214</v>
      </c>
      <c r="B9" s="24">
        <v>22</v>
      </c>
      <c r="D9" s="6">
        <v>19</v>
      </c>
      <c r="F9" s="17">
        <f>AVERAGE(D8:D12)</f>
        <v>19.600000000000001</v>
      </c>
    </row>
    <row r="10" spans="1:9" s="2" customFormat="1" ht="15" customHeight="1" x14ac:dyDescent="0.25">
      <c r="A10" s="23" t="s">
        <v>137</v>
      </c>
      <c r="B10" s="24">
        <v>22</v>
      </c>
      <c r="D10" s="6">
        <v>19</v>
      </c>
    </row>
    <row r="11" spans="1:9" s="2" customFormat="1" ht="15" customHeight="1" x14ac:dyDescent="0.25">
      <c r="A11" s="23" t="s">
        <v>116</v>
      </c>
      <c r="B11" s="24">
        <v>22</v>
      </c>
      <c r="D11" s="6">
        <v>19</v>
      </c>
      <c r="I11" s="17">
        <f>AVERAGE(F9,F15,F25,F70,F95,F111,F128,F135,F165,F179,F186,F190,F210,F215,F234,F241,F251,F260,F267,F292)</f>
        <v>21.158695363856534</v>
      </c>
    </row>
    <row r="12" spans="1:9" s="2" customFormat="1" ht="15" customHeight="1" x14ac:dyDescent="0.25">
      <c r="A12" s="23" t="s">
        <v>93</v>
      </c>
      <c r="B12" s="24">
        <v>23</v>
      </c>
      <c r="D12" s="6">
        <v>22</v>
      </c>
    </row>
    <row r="13" spans="1:9" s="2" customFormat="1" ht="15" customHeight="1" x14ac:dyDescent="0.25">
      <c r="A13" s="79" t="s">
        <v>145</v>
      </c>
      <c r="B13" s="80"/>
    </row>
    <row r="14" spans="1:9" ht="15" customHeight="1" x14ac:dyDescent="0.25">
      <c r="A14" s="25" t="s">
        <v>3</v>
      </c>
      <c r="B14" s="26">
        <v>24</v>
      </c>
      <c r="D14" s="8">
        <v>22</v>
      </c>
    </row>
    <row r="15" spans="1:9" ht="15" customHeight="1" x14ac:dyDescent="0.25">
      <c r="A15" s="25" t="s">
        <v>4</v>
      </c>
      <c r="B15" s="26">
        <v>24</v>
      </c>
      <c r="D15" s="8">
        <v>22</v>
      </c>
      <c r="F15" s="18">
        <f>AVERAGE(D14:D22)</f>
        <v>22.611111111111111</v>
      </c>
    </row>
    <row r="16" spans="1:9" s="2" customFormat="1" ht="15" customHeight="1" x14ac:dyDescent="0.25">
      <c r="A16" s="25" t="s">
        <v>5</v>
      </c>
      <c r="B16" s="26">
        <v>24</v>
      </c>
      <c r="D16" s="8">
        <v>22</v>
      </c>
    </row>
    <row r="17" spans="1:6" s="2" customFormat="1" ht="15" customHeight="1" x14ac:dyDescent="0.25">
      <c r="A17" s="25" t="s">
        <v>140</v>
      </c>
      <c r="B17" s="26" t="s">
        <v>256</v>
      </c>
      <c r="D17" s="8">
        <v>22</v>
      </c>
    </row>
    <row r="18" spans="1:6" s="2" customFormat="1" ht="15" customHeight="1" x14ac:dyDescent="0.25">
      <c r="A18" s="25" t="s">
        <v>141</v>
      </c>
      <c r="B18" s="26">
        <v>26</v>
      </c>
      <c r="D18" s="8">
        <v>24.5</v>
      </c>
    </row>
    <row r="19" spans="1:6" s="2" customFormat="1" ht="15" customHeight="1" x14ac:dyDescent="0.25">
      <c r="A19" s="25" t="s">
        <v>142</v>
      </c>
      <c r="B19" s="26" t="s">
        <v>257</v>
      </c>
      <c r="D19" s="8">
        <v>24.5</v>
      </c>
    </row>
    <row r="20" spans="1:6" s="2" customFormat="1" ht="14.25" customHeight="1" x14ac:dyDescent="0.25">
      <c r="A20" s="25" t="s">
        <v>61</v>
      </c>
      <c r="B20" s="26">
        <v>24</v>
      </c>
      <c r="D20" s="8">
        <v>22.5</v>
      </c>
    </row>
    <row r="21" spans="1:6" s="2" customFormat="1" ht="14.25" customHeight="1" x14ac:dyDescent="0.25">
      <c r="A21" s="25" t="s">
        <v>191</v>
      </c>
      <c r="B21" s="26">
        <v>24</v>
      </c>
      <c r="D21" s="8">
        <v>22</v>
      </c>
    </row>
    <row r="22" spans="1:6" s="2" customFormat="1" ht="15" customHeight="1" x14ac:dyDescent="0.25">
      <c r="A22" s="25" t="s">
        <v>190</v>
      </c>
      <c r="B22" s="26">
        <v>24</v>
      </c>
      <c r="D22" s="8">
        <v>22</v>
      </c>
    </row>
    <row r="23" spans="1:6" s="2" customFormat="1" ht="15" customHeight="1" x14ac:dyDescent="0.25">
      <c r="A23" s="81" t="s">
        <v>146</v>
      </c>
      <c r="B23" s="82"/>
    </row>
    <row r="24" spans="1:6" s="2" customFormat="1" ht="15" customHeight="1" x14ac:dyDescent="0.25">
      <c r="A24" s="25" t="s">
        <v>219</v>
      </c>
      <c r="B24" s="26">
        <v>22</v>
      </c>
      <c r="D24" s="9">
        <v>20</v>
      </c>
    </row>
    <row r="25" spans="1:6" s="2" customFormat="1" ht="15" customHeight="1" x14ac:dyDescent="0.25">
      <c r="A25" s="25" t="s">
        <v>8</v>
      </c>
      <c r="B25" s="26">
        <v>22</v>
      </c>
      <c r="D25" s="9">
        <v>20.5</v>
      </c>
      <c r="F25" s="17">
        <f>AVERAGE(D24:D63)</f>
        <v>20.223684210526315</v>
      </c>
    </row>
    <row r="26" spans="1:6" s="2" customFormat="1" ht="15" customHeight="1" x14ac:dyDescent="0.25">
      <c r="A26" s="25" t="s">
        <v>9</v>
      </c>
      <c r="B26" s="26">
        <v>22</v>
      </c>
      <c r="D26" s="9">
        <v>21</v>
      </c>
    </row>
    <row r="27" spans="1:6" s="2" customFormat="1" ht="15" customHeight="1" x14ac:dyDescent="0.25">
      <c r="A27" s="25" t="s">
        <v>10</v>
      </c>
      <c r="B27" s="26">
        <v>22</v>
      </c>
      <c r="D27" s="9">
        <v>21</v>
      </c>
    </row>
    <row r="28" spans="1:6" s="2" customFormat="1" ht="15" customHeight="1" x14ac:dyDescent="0.25">
      <c r="A28" s="25" t="s">
        <v>11</v>
      </c>
      <c r="B28" s="26">
        <v>22</v>
      </c>
      <c r="D28" s="9">
        <v>20.5</v>
      </c>
    </row>
    <row r="29" spans="1:6" s="2" customFormat="1" ht="15" customHeight="1" x14ac:dyDescent="0.25">
      <c r="A29" s="25" t="s">
        <v>77</v>
      </c>
      <c r="B29" s="26">
        <v>22</v>
      </c>
      <c r="D29" s="9">
        <v>21</v>
      </c>
    </row>
    <row r="30" spans="1:6" s="2" customFormat="1" ht="15" hidden="1" customHeight="1" x14ac:dyDescent="0.25">
      <c r="A30" s="25" t="s">
        <v>122</v>
      </c>
      <c r="B30" s="26">
        <v>22</v>
      </c>
      <c r="D30" s="9"/>
    </row>
    <row r="31" spans="1:6" s="2" customFormat="1" ht="15" customHeight="1" x14ac:dyDescent="0.25">
      <c r="A31" s="25" t="s">
        <v>19</v>
      </c>
      <c r="B31" s="26">
        <v>22</v>
      </c>
      <c r="D31" s="9">
        <v>20</v>
      </c>
    </row>
    <row r="32" spans="1:6" s="2" customFormat="1" ht="15" customHeight="1" x14ac:dyDescent="0.25">
      <c r="A32" s="25" t="s">
        <v>123</v>
      </c>
      <c r="B32" s="26">
        <v>22</v>
      </c>
      <c r="D32" s="9">
        <v>20</v>
      </c>
    </row>
    <row r="33" spans="1:4" s="2" customFormat="1" ht="15" customHeight="1" x14ac:dyDescent="0.25">
      <c r="A33" s="25" t="s">
        <v>120</v>
      </c>
      <c r="B33" s="26">
        <v>22</v>
      </c>
      <c r="D33" s="9">
        <v>20</v>
      </c>
    </row>
    <row r="34" spans="1:4" s="2" customFormat="1" ht="15" customHeight="1" x14ac:dyDescent="0.25">
      <c r="A34" s="25" t="s">
        <v>121</v>
      </c>
      <c r="B34" s="26">
        <v>22</v>
      </c>
      <c r="D34" s="9">
        <v>20</v>
      </c>
    </row>
    <row r="35" spans="1:4" s="2" customFormat="1" ht="15" customHeight="1" x14ac:dyDescent="0.25">
      <c r="A35" s="25" t="s">
        <v>124</v>
      </c>
      <c r="B35" s="26">
        <v>22</v>
      </c>
      <c r="D35" s="9">
        <v>20</v>
      </c>
    </row>
    <row r="36" spans="1:4" s="2" customFormat="1" ht="15" customHeight="1" x14ac:dyDescent="0.25">
      <c r="A36" s="25" t="s">
        <v>135</v>
      </c>
      <c r="B36" s="26">
        <v>22</v>
      </c>
      <c r="D36" s="9">
        <v>21</v>
      </c>
    </row>
    <row r="37" spans="1:4" s="2" customFormat="1" ht="15" customHeight="1" x14ac:dyDescent="0.25">
      <c r="A37" s="25" t="s">
        <v>220</v>
      </c>
      <c r="B37" s="26">
        <v>22</v>
      </c>
      <c r="D37" s="9">
        <v>20.5</v>
      </c>
    </row>
    <row r="38" spans="1:4" s="2" customFormat="1" ht="15.75" customHeight="1" x14ac:dyDescent="0.25">
      <c r="A38" s="25" t="s">
        <v>12</v>
      </c>
      <c r="B38" s="26">
        <v>22</v>
      </c>
      <c r="D38" s="9">
        <v>20</v>
      </c>
    </row>
    <row r="39" spans="1:4" s="2" customFormat="1" ht="15" hidden="1" customHeight="1" x14ac:dyDescent="0.25">
      <c r="A39" s="25" t="s">
        <v>125</v>
      </c>
      <c r="B39" s="26">
        <v>22</v>
      </c>
      <c r="D39" s="9"/>
    </row>
    <row r="40" spans="1:4" s="2" customFormat="1" ht="15" customHeight="1" x14ac:dyDescent="0.25">
      <c r="A40" s="25" t="s">
        <v>245</v>
      </c>
      <c r="B40" s="26">
        <v>22</v>
      </c>
      <c r="D40" s="9">
        <v>20</v>
      </c>
    </row>
    <row r="41" spans="1:4" s="2" customFormat="1" ht="15" customHeight="1" x14ac:dyDescent="0.25">
      <c r="A41" s="25" t="s">
        <v>126</v>
      </c>
      <c r="B41" s="26">
        <v>22</v>
      </c>
      <c r="D41" s="9">
        <v>20</v>
      </c>
    </row>
    <row r="42" spans="1:4" s="2" customFormat="1" ht="15" customHeight="1" x14ac:dyDescent="0.25">
      <c r="A42" s="25" t="s">
        <v>127</v>
      </c>
      <c r="B42" s="26">
        <v>22</v>
      </c>
      <c r="D42" s="9">
        <v>20</v>
      </c>
    </row>
    <row r="43" spans="1:4" s="2" customFormat="1" ht="15" customHeight="1" x14ac:dyDescent="0.25">
      <c r="A43" s="25" t="s">
        <v>246</v>
      </c>
      <c r="B43" s="26">
        <v>22</v>
      </c>
      <c r="D43" s="9">
        <v>20</v>
      </c>
    </row>
    <row r="44" spans="1:4" s="2" customFormat="1" ht="15" customHeight="1" x14ac:dyDescent="0.25">
      <c r="A44" s="25" t="s">
        <v>13</v>
      </c>
      <c r="B44" s="26">
        <v>22</v>
      </c>
      <c r="D44" s="9">
        <v>20</v>
      </c>
    </row>
    <row r="45" spans="1:4" s="2" customFormat="1" ht="15" customHeight="1" x14ac:dyDescent="0.25">
      <c r="A45" s="25" t="s">
        <v>14</v>
      </c>
      <c r="B45" s="26">
        <v>22</v>
      </c>
      <c r="D45" s="9">
        <v>20</v>
      </c>
    </row>
    <row r="46" spans="1:4" s="2" customFormat="1" ht="15" customHeight="1" x14ac:dyDescent="0.25">
      <c r="A46" s="25" t="s">
        <v>247</v>
      </c>
      <c r="B46" s="26">
        <v>22</v>
      </c>
      <c r="D46" s="9">
        <v>20</v>
      </c>
    </row>
    <row r="47" spans="1:4" s="2" customFormat="1" ht="15" customHeight="1" x14ac:dyDescent="0.25">
      <c r="A47" s="25" t="s">
        <v>248</v>
      </c>
      <c r="B47" s="26">
        <v>22</v>
      </c>
      <c r="D47" s="9">
        <v>20</v>
      </c>
    </row>
    <row r="48" spans="1:4" s="2" customFormat="1" ht="15" customHeight="1" x14ac:dyDescent="0.25">
      <c r="A48" s="25" t="s">
        <v>128</v>
      </c>
      <c r="B48" s="26">
        <v>22</v>
      </c>
      <c r="D48" s="9">
        <v>20</v>
      </c>
    </row>
    <row r="49" spans="1:4" s="2" customFormat="1" ht="15" customHeight="1" x14ac:dyDescent="0.25">
      <c r="A49" s="25" t="s">
        <v>129</v>
      </c>
      <c r="B49" s="26">
        <v>22</v>
      </c>
      <c r="D49" s="9">
        <v>20</v>
      </c>
    </row>
    <row r="50" spans="1:4" s="2" customFormat="1" ht="15" customHeight="1" x14ac:dyDescent="0.25">
      <c r="A50" s="25" t="s">
        <v>190</v>
      </c>
      <c r="B50" s="26">
        <v>22</v>
      </c>
      <c r="D50" s="9">
        <v>20</v>
      </c>
    </row>
    <row r="51" spans="1:4" s="2" customFormat="1" ht="15" customHeight="1" x14ac:dyDescent="0.25">
      <c r="A51" s="25" t="s">
        <v>131</v>
      </c>
      <c r="B51" s="26">
        <v>22</v>
      </c>
      <c r="D51" s="9">
        <v>20</v>
      </c>
    </row>
    <row r="52" spans="1:4" s="2" customFormat="1" ht="15" customHeight="1" x14ac:dyDescent="0.25">
      <c r="A52" s="25" t="s">
        <v>130</v>
      </c>
      <c r="B52" s="26">
        <v>22</v>
      </c>
      <c r="D52" s="9">
        <v>20</v>
      </c>
    </row>
    <row r="53" spans="1:4" s="2" customFormat="1" ht="15" customHeight="1" x14ac:dyDescent="0.25">
      <c r="A53" s="25" t="s">
        <v>89</v>
      </c>
      <c r="B53" s="26">
        <v>22</v>
      </c>
      <c r="D53" s="9">
        <v>20</v>
      </c>
    </row>
    <row r="54" spans="1:4" s="2" customFormat="1" ht="15" customHeight="1" x14ac:dyDescent="0.25">
      <c r="A54" s="25" t="s">
        <v>14</v>
      </c>
      <c r="B54" s="26">
        <v>22</v>
      </c>
      <c r="D54" s="9">
        <v>21</v>
      </c>
    </row>
    <row r="55" spans="1:4" s="2" customFormat="1" ht="15" customHeight="1" x14ac:dyDescent="0.25">
      <c r="A55" s="25" t="s">
        <v>15</v>
      </c>
      <c r="B55" s="26">
        <v>22</v>
      </c>
      <c r="D55" s="9">
        <v>21</v>
      </c>
    </row>
    <row r="56" spans="1:4" s="2" customFormat="1" ht="15" customHeight="1" x14ac:dyDescent="0.25">
      <c r="A56" s="25" t="s">
        <v>16</v>
      </c>
      <c r="B56" s="26">
        <v>22</v>
      </c>
      <c r="D56" s="9">
        <v>20</v>
      </c>
    </row>
    <row r="57" spans="1:4" s="2" customFormat="1" ht="15" customHeight="1" x14ac:dyDescent="0.25">
      <c r="A57" s="25" t="s">
        <v>143</v>
      </c>
      <c r="B57" s="26">
        <v>22</v>
      </c>
      <c r="D57" s="9">
        <v>21</v>
      </c>
    </row>
    <row r="58" spans="1:4" s="2" customFormat="1" ht="15" customHeight="1" x14ac:dyDescent="0.25">
      <c r="A58" s="25" t="s">
        <v>17</v>
      </c>
      <c r="B58" s="26">
        <v>22</v>
      </c>
      <c r="D58" s="9">
        <v>20</v>
      </c>
    </row>
    <row r="59" spans="1:4" s="2" customFormat="1" ht="15" customHeight="1" x14ac:dyDescent="0.25">
      <c r="A59" s="25" t="s">
        <v>18</v>
      </c>
      <c r="B59" s="26">
        <v>22</v>
      </c>
      <c r="D59" s="9">
        <v>20</v>
      </c>
    </row>
    <row r="60" spans="1:4" s="2" customFormat="1" ht="15" customHeight="1" x14ac:dyDescent="0.25">
      <c r="A60" s="25" t="s">
        <v>125</v>
      </c>
      <c r="B60" s="26">
        <v>22</v>
      </c>
      <c r="D60" s="9">
        <v>20</v>
      </c>
    </row>
    <row r="61" spans="1:4" s="2" customFormat="1" ht="15" customHeight="1" x14ac:dyDescent="0.25">
      <c r="A61" s="25" t="s">
        <v>252</v>
      </c>
      <c r="B61" s="26">
        <v>22</v>
      </c>
      <c r="D61" s="9">
        <v>20</v>
      </c>
    </row>
    <row r="62" spans="1:4" s="2" customFormat="1" ht="15" customHeight="1" x14ac:dyDescent="0.25">
      <c r="A62" s="25" t="s">
        <v>244</v>
      </c>
      <c r="B62" s="26">
        <v>22</v>
      </c>
      <c r="D62" s="9">
        <v>20</v>
      </c>
    </row>
    <row r="63" spans="1:4" s="2" customFormat="1" ht="15" customHeight="1" x14ac:dyDescent="0.25">
      <c r="A63" s="25" t="s">
        <v>253</v>
      </c>
      <c r="B63" s="27">
        <v>22</v>
      </c>
      <c r="D63" s="9">
        <v>20</v>
      </c>
    </row>
    <row r="64" spans="1:4" s="2" customFormat="1" ht="15" customHeight="1" x14ac:dyDescent="0.25">
      <c r="A64" s="28" t="s">
        <v>258</v>
      </c>
      <c r="B64" s="24">
        <v>21</v>
      </c>
      <c r="D64" s="22"/>
    </row>
    <row r="65" spans="1:6" s="2" customFormat="1" ht="15" customHeight="1" x14ac:dyDescent="0.25">
      <c r="A65" s="28" t="s">
        <v>259</v>
      </c>
      <c r="B65" s="24">
        <v>21</v>
      </c>
      <c r="D65" s="22"/>
    </row>
    <row r="66" spans="1:6" s="2" customFormat="1" ht="15" customHeight="1" x14ac:dyDescent="0.25">
      <c r="A66" s="28" t="s">
        <v>260</v>
      </c>
      <c r="B66" s="24">
        <v>21</v>
      </c>
      <c r="D66" s="22"/>
    </row>
    <row r="67" spans="1:6" s="2" customFormat="1" ht="15" customHeight="1" x14ac:dyDescent="0.25">
      <c r="A67" s="28" t="s">
        <v>261</v>
      </c>
      <c r="B67" s="24">
        <v>21</v>
      </c>
      <c r="D67" s="22"/>
    </row>
    <row r="68" spans="1:6" s="2" customFormat="1" ht="15" customHeight="1" x14ac:dyDescent="0.25">
      <c r="A68" s="83" t="s">
        <v>147</v>
      </c>
      <c r="B68" s="70"/>
    </row>
    <row r="69" spans="1:6" s="2" customFormat="1" ht="15" customHeight="1" x14ac:dyDescent="0.25">
      <c r="A69" s="29" t="s">
        <v>20</v>
      </c>
      <c r="B69" s="30">
        <v>23</v>
      </c>
      <c r="D69" s="10">
        <v>23</v>
      </c>
    </row>
    <row r="70" spans="1:6" s="2" customFormat="1" ht="15" customHeight="1" x14ac:dyDescent="0.25">
      <c r="A70" s="29" t="s">
        <v>29</v>
      </c>
      <c r="B70" s="30">
        <v>23</v>
      </c>
      <c r="D70" s="10">
        <v>24</v>
      </c>
      <c r="F70" s="17">
        <f>AVERAGE(D69:D93)</f>
        <v>22.434782608695652</v>
      </c>
    </row>
    <row r="71" spans="1:6" s="2" customFormat="1" ht="15" customHeight="1" x14ac:dyDescent="0.25">
      <c r="A71" s="31" t="s">
        <v>21</v>
      </c>
      <c r="B71" s="30">
        <v>23</v>
      </c>
      <c r="D71" s="10">
        <v>22</v>
      </c>
    </row>
    <row r="72" spans="1:6" s="2" customFormat="1" ht="15" customHeight="1" x14ac:dyDescent="0.25">
      <c r="A72" s="31" t="s">
        <v>6</v>
      </c>
      <c r="B72" s="30">
        <v>23</v>
      </c>
      <c r="D72" s="10">
        <v>22</v>
      </c>
    </row>
    <row r="73" spans="1:6" s="2" customFormat="1" ht="15" customHeight="1" x14ac:dyDescent="0.25">
      <c r="A73" s="31" t="s">
        <v>22</v>
      </c>
      <c r="B73" s="30">
        <v>23</v>
      </c>
      <c r="D73" s="10">
        <v>23</v>
      </c>
    </row>
    <row r="74" spans="1:6" s="2" customFormat="1" ht="15" customHeight="1" x14ac:dyDescent="0.25">
      <c r="A74" s="31" t="s">
        <v>3</v>
      </c>
      <c r="B74" s="30">
        <v>23</v>
      </c>
      <c r="D74" s="10">
        <v>23</v>
      </c>
    </row>
    <row r="75" spans="1:6" s="2" customFormat="1" ht="15" customHeight="1" x14ac:dyDescent="0.25">
      <c r="A75" s="31" t="s">
        <v>23</v>
      </c>
      <c r="B75" s="30">
        <v>23</v>
      </c>
      <c r="D75" s="10">
        <v>22</v>
      </c>
    </row>
    <row r="76" spans="1:6" s="2" customFormat="1" ht="15" customHeight="1" x14ac:dyDescent="0.25">
      <c r="A76" s="31" t="s">
        <v>240</v>
      </c>
      <c r="B76" s="30">
        <v>23</v>
      </c>
      <c r="D76" s="10">
        <v>22</v>
      </c>
    </row>
    <row r="77" spans="1:6" s="2" customFormat="1" ht="15" customHeight="1" x14ac:dyDescent="0.25">
      <c r="A77" s="31" t="s">
        <v>239</v>
      </c>
      <c r="B77" s="30">
        <v>23</v>
      </c>
      <c r="D77" s="10">
        <v>22</v>
      </c>
    </row>
    <row r="78" spans="1:6" s="2" customFormat="1" ht="15" customHeight="1" x14ac:dyDescent="0.25">
      <c r="A78" s="31" t="s">
        <v>24</v>
      </c>
      <c r="B78" s="30">
        <v>23</v>
      </c>
      <c r="D78" s="10">
        <v>23</v>
      </c>
    </row>
    <row r="79" spans="1:6" s="2" customFormat="1" ht="15" customHeight="1" x14ac:dyDescent="0.25">
      <c r="A79" s="31" t="s">
        <v>25</v>
      </c>
      <c r="B79" s="30">
        <v>23</v>
      </c>
      <c r="D79" s="10">
        <v>22</v>
      </c>
    </row>
    <row r="80" spans="1:6" s="2" customFormat="1" ht="15" hidden="1" customHeight="1" x14ac:dyDescent="0.25">
      <c r="A80" s="31" t="s">
        <v>89</v>
      </c>
      <c r="B80" s="30"/>
      <c r="D80" s="10"/>
    </row>
    <row r="81" spans="1:28" s="2" customFormat="1" ht="15" customHeight="1" x14ac:dyDescent="0.25">
      <c r="A81" s="31" t="s">
        <v>26</v>
      </c>
      <c r="B81" s="30">
        <v>23</v>
      </c>
      <c r="D81" s="10">
        <v>22</v>
      </c>
    </row>
    <row r="82" spans="1:28" s="2" customFormat="1" ht="15" customHeight="1" x14ac:dyDescent="0.25">
      <c r="A82" s="31" t="s">
        <v>241</v>
      </c>
      <c r="B82" s="30">
        <v>23</v>
      </c>
      <c r="D82" s="10">
        <v>23</v>
      </c>
    </row>
    <row r="83" spans="1:28" s="2" customFormat="1" ht="15" customHeight="1" x14ac:dyDescent="0.25">
      <c r="A83" s="31" t="s">
        <v>27</v>
      </c>
      <c r="B83" s="30">
        <v>23</v>
      </c>
      <c r="D83" s="10">
        <v>22</v>
      </c>
    </row>
    <row r="84" spans="1:28" s="2" customFormat="1" ht="15" customHeight="1" x14ac:dyDescent="0.25">
      <c r="A84" s="31" t="s">
        <v>216</v>
      </c>
      <c r="B84" s="30">
        <v>23</v>
      </c>
      <c r="D84" s="10">
        <v>22</v>
      </c>
    </row>
    <row r="85" spans="1:28" s="2" customFormat="1" ht="15" customHeight="1" x14ac:dyDescent="0.25">
      <c r="A85" s="31" t="s">
        <v>217</v>
      </c>
      <c r="B85" s="30">
        <v>23</v>
      </c>
      <c r="D85" s="10">
        <v>22</v>
      </c>
    </row>
    <row r="86" spans="1:28" s="2" customFormat="1" ht="15" customHeight="1" x14ac:dyDescent="0.25">
      <c r="A86" s="31" t="s">
        <v>28</v>
      </c>
      <c r="B86" s="30">
        <v>23</v>
      </c>
      <c r="D86" s="10">
        <v>22</v>
      </c>
    </row>
    <row r="87" spans="1:28" s="2" customFormat="1" ht="15" hidden="1" customHeight="1" x14ac:dyDescent="0.25">
      <c r="A87" s="31" t="s">
        <v>29</v>
      </c>
      <c r="B87" s="30"/>
      <c r="D87" s="10"/>
    </row>
    <row r="88" spans="1:28" s="2" customFormat="1" ht="14.25" customHeight="1" x14ac:dyDescent="0.25">
      <c r="A88" s="31" t="s">
        <v>76</v>
      </c>
      <c r="B88" s="30">
        <v>23</v>
      </c>
      <c r="D88" s="10">
        <v>22</v>
      </c>
    </row>
    <row r="89" spans="1:28" s="2" customFormat="1" ht="15" customHeight="1" x14ac:dyDescent="0.25">
      <c r="A89" s="32" t="s">
        <v>88</v>
      </c>
      <c r="B89" s="30">
        <v>23</v>
      </c>
      <c r="D89" s="10">
        <v>24</v>
      </c>
    </row>
    <row r="90" spans="1:28" s="2" customFormat="1" ht="15" customHeight="1" x14ac:dyDescent="0.25">
      <c r="A90" s="32" t="s">
        <v>186</v>
      </c>
      <c r="B90" s="30">
        <v>23</v>
      </c>
      <c r="D90" s="10">
        <v>23</v>
      </c>
    </row>
    <row r="91" spans="1:28" s="2" customFormat="1" ht="15" customHeight="1" x14ac:dyDescent="0.25">
      <c r="A91" s="32" t="s">
        <v>188</v>
      </c>
      <c r="B91" s="30">
        <v>23</v>
      </c>
      <c r="D91" s="10">
        <v>22</v>
      </c>
    </row>
    <row r="92" spans="1:28" s="2" customFormat="1" ht="15" customHeight="1" x14ac:dyDescent="0.25">
      <c r="A92" s="32" t="s">
        <v>189</v>
      </c>
      <c r="B92" s="30">
        <v>23</v>
      </c>
      <c r="D92" s="10">
        <v>22</v>
      </c>
    </row>
    <row r="93" spans="1:28" s="2" customFormat="1" ht="15" customHeight="1" x14ac:dyDescent="0.25">
      <c r="A93" s="32" t="s">
        <v>226</v>
      </c>
      <c r="B93" s="30">
        <v>23</v>
      </c>
      <c r="D93" s="10">
        <v>22</v>
      </c>
    </row>
    <row r="94" spans="1:28" s="2" customFormat="1" ht="15" customHeight="1" x14ac:dyDescent="0.25">
      <c r="A94" s="84" t="s">
        <v>148</v>
      </c>
      <c r="B94" s="85"/>
    </row>
    <row r="95" spans="1:28" s="5" customFormat="1" ht="15" customHeight="1" x14ac:dyDescent="0.25">
      <c r="A95" s="33" t="s">
        <v>82</v>
      </c>
      <c r="B95" s="24">
        <v>22</v>
      </c>
      <c r="C95" s="2"/>
      <c r="D95" s="6">
        <v>20</v>
      </c>
      <c r="E95" s="2"/>
      <c r="F95" s="17">
        <f>AVERAGE(D95:D108)</f>
        <v>20.96153846153846</v>
      </c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</row>
    <row r="96" spans="1:28" s="5" customFormat="1" ht="15" customHeight="1" x14ac:dyDescent="0.25">
      <c r="A96" s="34" t="s">
        <v>95</v>
      </c>
      <c r="B96" s="24" t="s">
        <v>250</v>
      </c>
      <c r="C96" s="2"/>
      <c r="D96" s="6">
        <v>21</v>
      </c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</row>
    <row r="97" spans="1:28" s="5" customFormat="1" ht="15" customHeight="1" x14ac:dyDescent="0.25">
      <c r="A97" s="34" t="s">
        <v>85</v>
      </c>
      <c r="B97" s="24">
        <v>22</v>
      </c>
      <c r="C97" s="2"/>
      <c r="D97" s="6">
        <v>21</v>
      </c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</row>
    <row r="98" spans="1:28" s="5" customFormat="1" ht="15" customHeight="1" x14ac:dyDescent="0.25">
      <c r="A98" s="34" t="s">
        <v>83</v>
      </c>
      <c r="B98" s="24" t="s">
        <v>251</v>
      </c>
      <c r="C98" s="2"/>
      <c r="D98" s="6">
        <v>22</v>
      </c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</row>
    <row r="99" spans="1:28" s="5" customFormat="1" ht="15" customHeight="1" x14ac:dyDescent="0.25">
      <c r="A99" s="34" t="s">
        <v>32</v>
      </c>
      <c r="B99" s="24">
        <v>22</v>
      </c>
      <c r="C99" s="2"/>
      <c r="D99" s="6">
        <v>21</v>
      </c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</row>
    <row r="100" spans="1:28" s="5" customFormat="1" ht="15" customHeight="1" x14ac:dyDescent="0.25">
      <c r="A100" s="34" t="s">
        <v>31</v>
      </c>
      <c r="B100" s="24">
        <v>23</v>
      </c>
      <c r="C100" s="2"/>
      <c r="D100" s="6">
        <v>21</v>
      </c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</row>
    <row r="101" spans="1:28" s="5" customFormat="1" ht="15" customHeight="1" x14ac:dyDescent="0.25">
      <c r="A101" s="34" t="s">
        <v>84</v>
      </c>
      <c r="B101" s="24" t="s">
        <v>250</v>
      </c>
      <c r="C101" s="2"/>
      <c r="D101" s="6">
        <v>21</v>
      </c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</row>
    <row r="102" spans="1:28" s="5" customFormat="1" ht="15" hidden="1" customHeight="1" x14ac:dyDescent="0.25">
      <c r="A102" s="35" t="s">
        <v>118</v>
      </c>
      <c r="B102" s="24">
        <v>22</v>
      </c>
      <c r="C102" s="2"/>
      <c r="D102" s="6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</row>
    <row r="103" spans="1:28" s="5" customFormat="1" ht="15" customHeight="1" x14ac:dyDescent="0.25">
      <c r="A103" s="36" t="s">
        <v>87</v>
      </c>
      <c r="B103" s="24">
        <v>23</v>
      </c>
      <c r="C103" s="2"/>
      <c r="D103" s="6">
        <v>21</v>
      </c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</row>
    <row r="104" spans="1:28" s="5" customFormat="1" ht="15" customHeight="1" x14ac:dyDescent="0.25">
      <c r="A104" s="23" t="s">
        <v>66</v>
      </c>
      <c r="B104" s="24">
        <v>23</v>
      </c>
      <c r="C104" s="2"/>
      <c r="D104" s="6">
        <v>21</v>
      </c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</row>
    <row r="105" spans="1:28" s="5" customFormat="1" ht="15" customHeight="1" x14ac:dyDescent="0.25">
      <c r="A105" s="23" t="s">
        <v>117</v>
      </c>
      <c r="B105" s="24">
        <v>22</v>
      </c>
      <c r="C105" s="2"/>
      <c r="D105" s="6">
        <v>21</v>
      </c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</row>
    <row r="106" spans="1:28" s="5" customFormat="1" ht="15" customHeight="1" x14ac:dyDescent="0.25">
      <c r="A106" s="23" t="s">
        <v>172</v>
      </c>
      <c r="B106" s="24" t="s">
        <v>251</v>
      </c>
      <c r="C106" s="2"/>
      <c r="D106" s="6">
        <v>21.5</v>
      </c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</row>
    <row r="107" spans="1:28" s="5" customFormat="1" ht="15" customHeight="1" x14ac:dyDescent="0.25">
      <c r="A107" s="23" t="s">
        <v>213</v>
      </c>
      <c r="B107" s="24">
        <v>22</v>
      </c>
      <c r="C107" s="2"/>
      <c r="D107" s="6">
        <v>21</v>
      </c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</row>
    <row r="108" spans="1:28" s="5" customFormat="1" ht="15" customHeight="1" x14ac:dyDescent="0.25">
      <c r="A108" s="23" t="s">
        <v>108</v>
      </c>
      <c r="B108" s="24">
        <v>22</v>
      </c>
      <c r="C108" s="2"/>
      <c r="D108" s="6">
        <v>20</v>
      </c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</row>
    <row r="109" spans="1:28" s="2" customFormat="1" ht="15" customHeight="1" x14ac:dyDescent="0.25">
      <c r="A109" s="66" t="s">
        <v>149</v>
      </c>
      <c r="B109" s="67"/>
    </row>
    <row r="110" spans="1:28" s="5" customFormat="1" ht="15" customHeight="1" x14ac:dyDescent="0.25">
      <c r="A110" s="37" t="s">
        <v>33</v>
      </c>
      <c r="B110" s="30" t="s">
        <v>250</v>
      </c>
      <c r="C110" s="2"/>
      <c r="D110" s="10">
        <v>21</v>
      </c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</row>
    <row r="111" spans="1:28" s="5" customFormat="1" ht="15" customHeight="1" x14ac:dyDescent="0.25">
      <c r="A111" s="38" t="s">
        <v>34</v>
      </c>
      <c r="B111" s="30">
        <v>23</v>
      </c>
      <c r="C111" s="2"/>
      <c r="D111" s="10">
        <v>21</v>
      </c>
      <c r="E111" s="2"/>
      <c r="F111" s="17">
        <f>AVERAGE(D110:D124)</f>
        <v>20.933333333333334</v>
      </c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</row>
    <row r="112" spans="1:28" s="5" customFormat="1" ht="15" customHeight="1" x14ac:dyDescent="0.25">
      <c r="A112" s="34" t="s">
        <v>107</v>
      </c>
      <c r="B112" s="30" t="s">
        <v>250</v>
      </c>
      <c r="C112" s="2"/>
      <c r="D112" s="10">
        <v>21</v>
      </c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</row>
    <row r="113" spans="1:28" s="5" customFormat="1" ht="15" customHeight="1" x14ac:dyDescent="0.25">
      <c r="A113" s="39" t="s">
        <v>35</v>
      </c>
      <c r="B113" s="30">
        <v>22</v>
      </c>
      <c r="C113" s="2"/>
      <c r="D113" s="10">
        <v>21</v>
      </c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</row>
    <row r="114" spans="1:28" s="5" customFormat="1" ht="15" customHeight="1" x14ac:dyDescent="0.25">
      <c r="A114" s="23" t="s">
        <v>168</v>
      </c>
      <c r="B114" s="30">
        <v>22</v>
      </c>
      <c r="C114" s="2"/>
      <c r="D114" s="10">
        <v>20</v>
      </c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</row>
    <row r="115" spans="1:28" s="5" customFormat="1" ht="15" hidden="1" customHeight="1" x14ac:dyDescent="0.25">
      <c r="A115" s="86" t="s">
        <v>36</v>
      </c>
      <c r="B115" s="87"/>
      <c r="C115" s="2"/>
      <c r="D115" s="10">
        <v>21</v>
      </c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</row>
    <row r="116" spans="1:28" s="5" customFormat="1" ht="15" customHeight="1" x14ac:dyDescent="0.25">
      <c r="A116" s="40" t="s">
        <v>167</v>
      </c>
      <c r="B116" s="41">
        <v>22</v>
      </c>
      <c r="C116" s="2"/>
      <c r="D116" s="10">
        <v>21</v>
      </c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</row>
    <row r="117" spans="1:28" s="5" customFormat="1" ht="15" customHeight="1" x14ac:dyDescent="0.25">
      <c r="A117" s="40" t="s">
        <v>187</v>
      </c>
      <c r="B117" s="41">
        <v>23</v>
      </c>
      <c r="C117" s="2"/>
      <c r="D117" s="10">
        <v>21</v>
      </c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</row>
    <row r="118" spans="1:28" s="5" customFormat="1" ht="15" customHeight="1" x14ac:dyDescent="0.25">
      <c r="A118" s="40" t="s">
        <v>207</v>
      </c>
      <c r="B118" s="41">
        <v>22</v>
      </c>
      <c r="C118" s="2"/>
      <c r="D118" s="10">
        <v>21</v>
      </c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</row>
    <row r="119" spans="1:28" s="5" customFormat="1" ht="15" customHeight="1" x14ac:dyDescent="0.25">
      <c r="A119" s="40" t="s">
        <v>206</v>
      </c>
      <c r="B119" s="41">
        <v>22</v>
      </c>
      <c r="C119" s="2"/>
      <c r="D119" s="10">
        <v>21</v>
      </c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</row>
    <row r="120" spans="1:28" s="5" customFormat="1" ht="15" customHeight="1" x14ac:dyDescent="0.25">
      <c r="A120" s="40" t="s">
        <v>228</v>
      </c>
      <c r="B120" s="41">
        <v>22</v>
      </c>
      <c r="C120" s="2"/>
      <c r="D120" s="10">
        <v>21</v>
      </c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</row>
    <row r="121" spans="1:28" s="5" customFormat="1" ht="15" customHeight="1" x14ac:dyDescent="0.25">
      <c r="A121" s="40" t="s">
        <v>205</v>
      </c>
      <c r="B121" s="41">
        <v>22</v>
      </c>
      <c r="C121" s="2"/>
      <c r="D121" s="10">
        <v>21</v>
      </c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</row>
    <row r="122" spans="1:28" s="5" customFormat="1" ht="15" customHeight="1" x14ac:dyDescent="0.25">
      <c r="A122" s="40" t="s">
        <v>204</v>
      </c>
      <c r="B122" s="41">
        <v>22</v>
      </c>
      <c r="C122" s="2"/>
      <c r="D122" s="10">
        <v>21</v>
      </c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</row>
    <row r="123" spans="1:28" s="5" customFormat="1" ht="15" customHeight="1" x14ac:dyDescent="0.25">
      <c r="A123" s="40" t="s">
        <v>223</v>
      </c>
      <c r="B123" s="41">
        <v>22</v>
      </c>
      <c r="C123" s="2"/>
      <c r="D123" s="10">
        <v>21</v>
      </c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</row>
    <row r="124" spans="1:28" s="5" customFormat="1" ht="15" customHeight="1" x14ac:dyDescent="0.25">
      <c r="A124" s="40" t="s">
        <v>203</v>
      </c>
      <c r="B124" s="41">
        <v>22</v>
      </c>
      <c r="C124" s="2"/>
      <c r="D124" s="10">
        <v>21</v>
      </c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</row>
    <row r="125" spans="1:28" s="2" customFormat="1" ht="15" customHeight="1" x14ac:dyDescent="0.25">
      <c r="A125" s="72" t="s">
        <v>150</v>
      </c>
      <c r="B125" s="73"/>
    </row>
    <row r="126" spans="1:28" s="2" customFormat="1" ht="15" customHeight="1" x14ac:dyDescent="0.25">
      <c r="A126" s="42" t="s">
        <v>169</v>
      </c>
      <c r="B126" s="24">
        <v>22</v>
      </c>
      <c r="D126" s="6">
        <v>20</v>
      </c>
    </row>
    <row r="127" spans="1:28" s="2" customFormat="1" ht="15" hidden="1" customHeight="1" x14ac:dyDescent="0.25">
      <c r="A127" s="43" t="s">
        <v>37</v>
      </c>
      <c r="B127" s="24">
        <v>15</v>
      </c>
      <c r="D127" s="6">
        <v>15</v>
      </c>
    </row>
    <row r="128" spans="1:28" s="2" customFormat="1" ht="15" customHeight="1" x14ac:dyDescent="0.25">
      <c r="A128" s="44" t="s">
        <v>170</v>
      </c>
      <c r="B128" s="45">
        <v>22</v>
      </c>
      <c r="D128" s="7">
        <v>21</v>
      </c>
      <c r="F128" s="17">
        <f>AVERAGE(D126:D131)</f>
        <v>19.333333333333332</v>
      </c>
    </row>
    <row r="129" spans="1:6" s="2" customFormat="1" ht="15" customHeight="1" x14ac:dyDescent="0.25">
      <c r="A129" s="46" t="s">
        <v>171</v>
      </c>
      <c r="B129" s="24">
        <v>22</v>
      </c>
      <c r="D129" s="6">
        <v>20</v>
      </c>
    </row>
    <row r="130" spans="1:6" s="2" customFormat="1" ht="15" customHeight="1" x14ac:dyDescent="0.25">
      <c r="A130" s="46" t="s">
        <v>49</v>
      </c>
      <c r="B130" s="24">
        <v>22</v>
      </c>
      <c r="D130" s="6">
        <v>20</v>
      </c>
    </row>
    <row r="131" spans="1:6" s="2" customFormat="1" ht="15" customHeight="1" x14ac:dyDescent="0.25">
      <c r="A131" s="46" t="s">
        <v>38</v>
      </c>
      <c r="B131" s="45">
        <v>22</v>
      </c>
      <c r="D131" s="7">
        <v>20</v>
      </c>
    </row>
    <row r="132" spans="1:6" s="2" customFormat="1" ht="15" customHeight="1" x14ac:dyDescent="0.25">
      <c r="A132" s="66" t="s">
        <v>151</v>
      </c>
      <c r="B132" s="67"/>
    </row>
    <row r="133" spans="1:6" s="2" customFormat="1" ht="14.25" customHeight="1" x14ac:dyDescent="0.25">
      <c r="A133" s="47" t="s">
        <v>39</v>
      </c>
      <c r="B133" s="30">
        <v>22</v>
      </c>
      <c r="C133" s="5"/>
      <c r="D133" s="10">
        <v>20.5</v>
      </c>
    </row>
    <row r="134" spans="1:6" s="2" customFormat="1" ht="15" hidden="1" customHeight="1" x14ac:dyDescent="0.25">
      <c r="A134" s="25" t="s">
        <v>7</v>
      </c>
      <c r="B134" s="30">
        <v>21</v>
      </c>
      <c r="C134" s="5"/>
      <c r="D134" s="10">
        <v>21</v>
      </c>
    </row>
    <row r="135" spans="1:6" s="2" customFormat="1" ht="15" customHeight="1" x14ac:dyDescent="0.25">
      <c r="A135" s="25" t="s">
        <v>234</v>
      </c>
      <c r="B135" s="30">
        <v>22</v>
      </c>
      <c r="C135" s="5"/>
      <c r="D135" s="10">
        <v>20</v>
      </c>
      <c r="F135" s="17">
        <f>AVERAGE(D133:D161)</f>
        <v>20.327586206896552</v>
      </c>
    </row>
    <row r="136" spans="1:6" s="2" customFormat="1" ht="15" customHeight="1" x14ac:dyDescent="0.25">
      <c r="A136" s="25" t="s">
        <v>208</v>
      </c>
      <c r="B136" s="30">
        <v>25</v>
      </c>
      <c r="C136" s="5"/>
      <c r="D136" s="10">
        <v>24</v>
      </c>
    </row>
    <row r="137" spans="1:6" s="2" customFormat="1" ht="15" customHeight="1" x14ac:dyDescent="0.25">
      <c r="A137" s="25" t="s">
        <v>40</v>
      </c>
      <c r="B137" s="30">
        <v>22</v>
      </c>
      <c r="C137" s="5"/>
      <c r="D137" s="10">
        <v>21</v>
      </c>
    </row>
    <row r="138" spans="1:6" s="2" customFormat="1" ht="15" customHeight="1" x14ac:dyDescent="0.25">
      <c r="A138" s="25" t="s">
        <v>41</v>
      </c>
      <c r="B138" s="30">
        <v>22.5</v>
      </c>
      <c r="C138" s="5"/>
      <c r="D138" s="10">
        <v>21</v>
      </c>
    </row>
    <row r="139" spans="1:6" s="2" customFormat="1" ht="15" hidden="1" customHeight="1" x14ac:dyDescent="0.25">
      <c r="A139" s="25" t="s">
        <v>139</v>
      </c>
      <c r="B139" s="30">
        <v>21</v>
      </c>
      <c r="C139" s="5"/>
      <c r="D139" s="10">
        <v>21</v>
      </c>
    </row>
    <row r="140" spans="1:6" s="2" customFormat="1" ht="15" customHeight="1" x14ac:dyDescent="0.25">
      <c r="A140" s="25" t="s">
        <v>42</v>
      </c>
      <c r="B140" s="30">
        <v>22</v>
      </c>
      <c r="C140" s="5"/>
      <c r="D140" s="10">
        <v>20</v>
      </c>
    </row>
    <row r="141" spans="1:6" s="2" customFormat="1" ht="15" customHeight="1" x14ac:dyDescent="0.25">
      <c r="A141" s="48" t="s">
        <v>99</v>
      </c>
      <c r="B141" s="30">
        <v>22</v>
      </c>
      <c r="C141" s="5"/>
      <c r="D141" s="10">
        <v>20</v>
      </c>
    </row>
    <row r="142" spans="1:6" s="2" customFormat="1" ht="15" customHeight="1" x14ac:dyDescent="0.25">
      <c r="A142" s="48" t="s">
        <v>209</v>
      </c>
      <c r="B142" s="30">
        <v>20</v>
      </c>
      <c r="C142" s="5"/>
      <c r="D142" s="10">
        <v>17</v>
      </c>
    </row>
    <row r="143" spans="1:6" s="2" customFormat="1" ht="15" customHeight="1" x14ac:dyDescent="0.25">
      <c r="A143" s="48" t="s">
        <v>210</v>
      </c>
      <c r="B143" s="30">
        <v>22</v>
      </c>
      <c r="C143" s="5"/>
      <c r="D143" s="10">
        <v>21</v>
      </c>
    </row>
    <row r="144" spans="1:6" s="2" customFormat="1" ht="15" customHeight="1" x14ac:dyDescent="0.25">
      <c r="A144" s="48" t="s">
        <v>100</v>
      </c>
      <c r="B144" s="30">
        <v>21</v>
      </c>
      <c r="C144" s="5"/>
      <c r="D144" s="10">
        <v>20</v>
      </c>
    </row>
    <row r="145" spans="1:4" s="2" customFormat="1" ht="15" hidden="1" customHeight="1" x14ac:dyDescent="0.25">
      <c r="A145" s="49" t="s">
        <v>101</v>
      </c>
      <c r="B145" s="30">
        <v>18</v>
      </c>
      <c r="C145" s="5"/>
      <c r="D145" s="10">
        <v>18</v>
      </c>
    </row>
    <row r="146" spans="1:4" s="2" customFormat="1" ht="15" customHeight="1" x14ac:dyDescent="0.25">
      <c r="A146" s="49" t="s">
        <v>176</v>
      </c>
      <c r="B146" s="30">
        <v>22</v>
      </c>
      <c r="C146" s="5"/>
      <c r="D146" s="10">
        <v>20</v>
      </c>
    </row>
    <row r="147" spans="1:4" s="2" customFormat="1" ht="15" customHeight="1" x14ac:dyDescent="0.25">
      <c r="A147" s="49" t="s">
        <v>177</v>
      </c>
      <c r="B147" s="30">
        <v>22</v>
      </c>
      <c r="C147" s="5"/>
      <c r="D147" s="10">
        <v>21</v>
      </c>
    </row>
    <row r="148" spans="1:4" s="2" customFormat="1" ht="15" customHeight="1" x14ac:dyDescent="0.25">
      <c r="A148" s="49" t="s">
        <v>178</v>
      </c>
      <c r="B148" s="30">
        <v>22</v>
      </c>
      <c r="C148" s="5"/>
      <c r="D148" s="10">
        <v>19</v>
      </c>
    </row>
    <row r="149" spans="1:4" s="2" customFormat="1" ht="15" customHeight="1" x14ac:dyDescent="0.25">
      <c r="A149" s="49" t="s">
        <v>179</v>
      </c>
      <c r="B149" s="30">
        <v>22</v>
      </c>
      <c r="C149" s="5"/>
      <c r="D149" s="10">
        <v>21</v>
      </c>
    </row>
    <row r="150" spans="1:4" s="2" customFormat="1" ht="15" customHeight="1" x14ac:dyDescent="0.25">
      <c r="A150" s="49" t="s">
        <v>180</v>
      </c>
      <c r="B150" s="30">
        <v>22</v>
      </c>
      <c r="C150" s="5"/>
      <c r="D150" s="10">
        <v>20</v>
      </c>
    </row>
    <row r="151" spans="1:4" s="2" customFormat="1" ht="15" customHeight="1" x14ac:dyDescent="0.25">
      <c r="A151" s="49" t="s">
        <v>181</v>
      </c>
      <c r="B151" s="30">
        <v>22</v>
      </c>
      <c r="C151" s="5"/>
      <c r="D151" s="10">
        <v>20</v>
      </c>
    </row>
    <row r="152" spans="1:4" s="2" customFormat="1" ht="15" customHeight="1" x14ac:dyDescent="0.25">
      <c r="A152" s="49" t="s">
        <v>237</v>
      </c>
      <c r="B152" s="30">
        <v>22</v>
      </c>
      <c r="C152" s="5"/>
      <c r="D152" s="10">
        <v>20</v>
      </c>
    </row>
    <row r="153" spans="1:4" s="2" customFormat="1" ht="15" customHeight="1" x14ac:dyDescent="0.25">
      <c r="A153" s="49" t="s">
        <v>236</v>
      </c>
      <c r="B153" s="30">
        <v>22</v>
      </c>
      <c r="C153" s="5"/>
      <c r="D153" s="10">
        <v>20</v>
      </c>
    </row>
    <row r="154" spans="1:4" s="2" customFormat="1" ht="15" customHeight="1" x14ac:dyDescent="0.25">
      <c r="A154" s="49" t="s">
        <v>182</v>
      </c>
      <c r="B154" s="30">
        <v>22</v>
      </c>
      <c r="C154" s="5"/>
      <c r="D154" s="10">
        <v>20</v>
      </c>
    </row>
    <row r="155" spans="1:4" s="2" customFormat="1" ht="15" customHeight="1" x14ac:dyDescent="0.25">
      <c r="A155" s="49" t="s">
        <v>238</v>
      </c>
      <c r="B155" s="30">
        <v>22</v>
      </c>
      <c r="C155" s="5"/>
      <c r="D155" s="10">
        <v>20.5</v>
      </c>
    </row>
    <row r="156" spans="1:4" s="2" customFormat="1" ht="15" customHeight="1" x14ac:dyDescent="0.25">
      <c r="A156" s="49" t="s">
        <v>185</v>
      </c>
      <c r="B156" s="30">
        <v>22</v>
      </c>
      <c r="C156" s="5"/>
      <c r="D156" s="10">
        <v>20</v>
      </c>
    </row>
    <row r="157" spans="1:4" s="2" customFormat="1" ht="15" customHeight="1" x14ac:dyDescent="0.25">
      <c r="A157" s="49" t="s">
        <v>184</v>
      </c>
      <c r="B157" s="30">
        <v>22</v>
      </c>
      <c r="C157" s="5"/>
      <c r="D157" s="10">
        <v>21</v>
      </c>
    </row>
    <row r="158" spans="1:4" s="2" customFormat="1" ht="15" customHeight="1" x14ac:dyDescent="0.25">
      <c r="A158" s="49" t="s">
        <v>235</v>
      </c>
      <c r="B158" s="30">
        <v>22</v>
      </c>
      <c r="C158" s="5"/>
      <c r="D158" s="10">
        <v>20</v>
      </c>
    </row>
    <row r="159" spans="1:4" s="2" customFormat="1" ht="15" customHeight="1" x14ac:dyDescent="0.25">
      <c r="A159" s="49" t="s">
        <v>183</v>
      </c>
      <c r="B159" s="30">
        <v>22</v>
      </c>
      <c r="C159" s="5"/>
      <c r="D159" s="10">
        <v>21</v>
      </c>
    </row>
    <row r="160" spans="1:4" s="2" customFormat="1" ht="15" customHeight="1" x14ac:dyDescent="0.25">
      <c r="A160" s="49" t="s">
        <v>227</v>
      </c>
      <c r="B160" s="30">
        <v>22</v>
      </c>
      <c r="C160" s="5"/>
      <c r="D160" s="10">
        <v>21</v>
      </c>
    </row>
    <row r="161" spans="1:6" s="2" customFormat="1" ht="15" customHeight="1" x14ac:dyDescent="0.25">
      <c r="A161" s="49" t="s">
        <v>175</v>
      </c>
      <c r="B161" s="30">
        <v>22</v>
      </c>
      <c r="C161" s="5"/>
      <c r="D161" s="10">
        <v>20.5</v>
      </c>
    </row>
    <row r="162" spans="1:6" s="2" customFormat="1" ht="15" customHeight="1" x14ac:dyDescent="0.25">
      <c r="A162" s="66" t="s">
        <v>152</v>
      </c>
      <c r="B162" s="67"/>
    </row>
    <row r="163" spans="1:6" s="2" customFormat="1" ht="15" customHeight="1" x14ac:dyDescent="0.25">
      <c r="A163" s="25" t="s">
        <v>43</v>
      </c>
      <c r="B163" s="30">
        <v>23</v>
      </c>
      <c r="D163" s="10">
        <v>22</v>
      </c>
    </row>
    <row r="164" spans="1:6" s="2" customFormat="1" ht="15" customHeight="1" x14ac:dyDescent="0.25">
      <c r="A164" s="25" t="s">
        <v>231</v>
      </c>
      <c r="B164" s="30">
        <v>23</v>
      </c>
      <c r="D164" s="10">
        <v>22</v>
      </c>
    </row>
    <row r="165" spans="1:6" s="2" customFormat="1" ht="15" customHeight="1" x14ac:dyDescent="0.25">
      <c r="A165" s="25" t="s">
        <v>218</v>
      </c>
      <c r="B165" s="30">
        <v>23</v>
      </c>
      <c r="D165" s="10">
        <v>22</v>
      </c>
      <c r="F165" s="17">
        <f>AVERAGE(D163:D176)</f>
        <v>22</v>
      </c>
    </row>
    <row r="166" spans="1:6" s="2" customFormat="1" ht="15" customHeight="1" x14ac:dyDescent="0.25">
      <c r="A166" s="25" t="s">
        <v>27</v>
      </c>
      <c r="B166" s="30">
        <v>23</v>
      </c>
      <c r="D166" s="10">
        <v>22</v>
      </c>
    </row>
    <row r="167" spans="1:6" s="2" customFormat="1" ht="15" customHeight="1" x14ac:dyDescent="0.25">
      <c r="A167" s="25" t="s">
        <v>61</v>
      </c>
      <c r="B167" s="30">
        <v>23</v>
      </c>
      <c r="D167" s="10">
        <v>22</v>
      </c>
    </row>
    <row r="168" spans="1:6" s="2" customFormat="1" ht="15" customHeight="1" x14ac:dyDescent="0.25">
      <c r="A168" s="25" t="s">
        <v>232</v>
      </c>
      <c r="B168" s="30">
        <v>23</v>
      </c>
      <c r="D168" s="10">
        <v>22</v>
      </c>
    </row>
    <row r="169" spans="1:6" s="2" customFormat="1" ht="15" customHeight="1" x14ac:dyDescent="0.25">
      <c r="A169" s="25" t="s">
        <v>199</v>
      </c>
      <c r="B169" s="30">
        <v>23</v>
      </c>
      <c r="D169" s="10">
        <v>22</v>
      </c>
    </row>
    <row r="170" spans="1:6" s="2" customFormat="1" ht="15" customHeight="1" x14ac:dyDescent="0.25">
      <c r="A170" s="25" t="s">
        <v>112</v>
      </c>
      <c r="B170" s="30">
        <v>23</v>
      </c>
      <c r="D170" s="10">
        <v>22</v>
      </c>
    </row>
    <row r="171" spans="1:6" s="2" customFormat="1" ht="15" customHeight="1" x14ac:dyDescent="0.25">
      <c r="A171" s="25" t="s">
        <v>111</v>
      </c>
      <c r="B171" s="30">
        <v>23</v>
      </c>
      <c r="D171" s="10">
        <v>22</v>
      </c>
    </row>
    <row r="172" spans="1:6" s="2" customFormat="1" ht="15" customHeight="1" x14ac:dyDescent="0.25">
      <c r="A172" s="25" t="s">
        <v>44</v>
      </c>
      <c r="B172" s="30">
        <v>23</v>
      </c>
      <c r="D172" s="10">
        <v>22</v>
      </c>
    </row>
    <row r="173" spans="1:6" s="2" customFormat="1" ht="15" customHeight="1" x14ac:dyDescent="0.25">
      <c r="A173" s="49" t="s">
        <v>113</v>
      </c>
      <c r="B173" s="30">
        <v>23</v>
      </c>
      <c r="D173" s="10">
        <v>22</v>
      </c>
    </row>
    <row r="174" spans="1:6" s="2" customFormat="1" ht="15" customHeight="1" x14ac:dyDescent="0.25">
      <c r="A174" s="49" t="s">
        <v>200</v>
      </c>
      <c r="B174" s="30">
        <v>23</v>
      </c>
      <c r="D174" s="10">
        <v>22</v>
      </c>
    </row>
    <row r="175" spans="1:6" s="2" customFormat="1" ht="15" customHeight="1" x14ac:dyDescent="0.25">
      <c r="A175" s="49" t="s">
        <v>172</v>
      </c>
      <c r="B175" s="30">
        <v>23</v>
      </c>
      <c r="D175" s="10">
        <v>22</v>
      </c>
    </row>
    <row r="176" spans="1:6" s="2" customFormat="1" ht="15.75" customHeight="1" x14ac:dyDescent="0.25">
      <c r="A176" s="49" t="s">
        <v>5</v>
      </c>
      <c r="B176" s="30">
        <v>23</v>
      </c>
      <c r="D176" s="10">
        <v>22</v>
      </c>
    </row>
    <row r="177" spans="1:6" s="2" customFormat="1" ht="15.75" customHeight="1" x14ac:dyDescent="0.25">
      <c r="A177" s="68" t="s">
        <v>153</v>
      </c>
      <c r="B177" s="69"/>
    </row>
    <row r="178" spans="1:6" s="5" customFormat="1" ht="15.75" customHeight="1" x14ac:dyDescent="0.25">
      <c r="A178" s="50" t="s">
        <v>45</v>
      </c>
      <c r="B178" s="51">
        <v>23</v>
      </c>
      <c r="D178" s="12">
        <v>21</v>
      </c>
    </row>
    <row r="179" spans="1:6" s="5" customFormat="1" ht="15" customHeight="1" x14ac:dyDescent="0.25">
      <c r="A179" s="52" t="s">
        <v>46</v>
      </c>
      <c r="B179" s="51">
        <v>23</v>
      </c>
      <c r="D179" s="12">
        <v>21</v>
      </c>
      <c r="F179" s="19">
        <f>AVERAGE(D178:D183)</f>
        <v>21</v>
      </c>
    </row>
    <row r="180" spans="1:6" s="5" customFormat="1" ht="15" customHeight="1" x14ac:dyDescent="0.25">
      <c r="A180" s="53" t="s">
        <v>114</v>
      </c>
      <c r="B180" s="51">
        <v>23</v>
      </c>
      <c r="D180" s="12">
        <v>21</v>
      </c>
    </row>
    <row r="181" spans="1:6" s="5" customFormat="1" ht="15" customHeight="1" x14ac:dyDescent="0.25">
      <c r="A181" s="54" t="s">
        <v>224</v>
      </c>
      <c r="B181" s="51">
        <v>23</v>
      </c>
      <c r="D181" s="12">
        <v>21</v>
      </c>
    </row>
    <row r="182" spans="1:6" s="5" customFormat="1" ht="15" customHeight="1" x14ac:dyDescent="0.25">
      <c r="A182" s="54" t="s">
        <v>225</v>
      </c>
      <c r="B182" s="51">
        <v>23</v>
      </c>
      <c r="D182" s="12">
        <v>21</v>
      </c>
    </row>
    <row r="183" spans="1:6" s="5" customFormat="1" ht="15" customHeight="1" x14ac:dyDescent="0.25">
      <c r="A183" s="53" t="s">
        <v>47</v>
      </c>
      <c r="B183" s="51">
        <v>23</v>
      </c>
      <c r="D183" s="12">
        <v>21</v>
      </c>
    </row>
    <row r="184" spans="1:6" s="2" customFormat="1" ht="15" customHeight="1" x14ac:dyDescent="0.25">
      <c r="A184" s="66" t="s">
        <v>154</v>
      </c>
      <c r="B184" s="67"/>
    </row>
    <row r="185" spans="1:6" s="2" customFormat="1" ht="15" customHeight="1" x14ac:dyDescent="0.25">
      <c r="A185" s="49" t="s">
        <v>48</v>
      </c>
      <c r="B185" s="24" t="s">
        <v>264</v>
      </c>
      <c r="D185" s="6">
        <v>23</v>
      </c>
    </row>
    <row r="186" spans="1:6" s="2" customFormat="1" ht="15" customHeight="1" x14ac:dyDescent="0.25">
      <c r="A186" s="49" t="s">
        <v>49</v>
      </c>
      <c r="B186" s="24" t="s">
        <v>264</v>
      </c>
      <c r="D186" s="6">
        <v>23</v>
      </c>
      <c r="F186" s="17">
        <f>AVERAGE(D185:D187)</f>
        <v>23</v>
      </c>
    </row>
    <row r="187" spans="1:6" s="2" customFormat="1" ht="15" customHeight="1" x14ac:dyDescent="0.25">
      <c r="A187" s="49" t="s">
        <v>233</v>
      </c>
      <c r="B187" s="24" t="s">
        <v>264</v>
      </c>
      <c r="D187" s="6">
        <v>23</v>
      </c>
    </row>
    <row r="188" spans="1:6" s="2" customFormat="1" ht="15" customHeight="1" x14ac:dyDescent="0.25">
      <c r="A188" s="66" t="s">
        <v>155</v>
      </c>
      <c r="B188" s="71"/>
    </row>
    <row r="189" spans="1:6" s="5" customFormat="1" ht="15" customHeight="1" x14ac:dyDescent="0.25">
      <c r="A189" s="55" t="s">
        <v>50</v>
      </c>
      <c r="B189" s="56">
        <v>23</v>
      </c>
      <c r="D189" s="13">
        <v>21</v>
      </c>
    </row>
    <row r="190" spans="1:6" s="5" customFormat="1" ht="15" customHeight="1" x14ac:dyDescent="0.25">
      <c r="A190" s="34" t="s">
        <v>51</v>
      </c>
      <c r="B190" s="56">
        <v>23</v>
      </c>
      <c r="D190" s="13">
        <v>21</v>
      </c>
      <c r="F190" s="19">
        <f>AVERAGE(D189:D207)</f>
        <v>21.026315789473685</v>
      </c>
    </row>
    <row r="191" spans="1:6" s="5" customFormat="1" ht="15" customHeight="1" x14ac:dyDescent="0.25">
      <c r="A191" s="34" t="s">
        <v>52</v>
      </c>
      <c r="B191" s="56">
        <v>23</v>
      </c>
      <c r="D191" s="13">
        <v>21</v>
      </c>
    </row>
    <row r="192" spans="1:6" s="5" customFormat="1" ht="15" customHeight="1" x14ac:dyDescent="0.25">
      <c r="A192" s="34" t="s">
        <v>53</v>
      </c>
      <c r="B192" s="56">
        <v>23</v>
      </c>
      <c r="D192" s="13">
        <v>21</v>
      </c>
    </row>
    <row r="193" spans="1:4" s="5" customFormat="1" ht="15" customHeight="1" x14ac:dyDescent="0.25">
      <c r="A193" s="34" t="s">
        <v>54</v>
      </c>
      <c r="B193" s="56">
        <v>23</v>
      </c>
      <c r="D193" s="13">
        <v>21</v>
      </c>
    </row>
    <row r="194" spans="1:4" s="5" customFormat="1" ht="15" customHeight="1" x14ac:dyDescent="0.25">
      <c r="A194" s="34" t="s">
        <v>78</v>
      </c>
      <c r="B194" s="56">
        <v>23</v>
      </c>
      <c r="D194" s="13">
        <v>21</v>
      </c>
    </row>
    <row r="195" spans="1:4" s="5" customFormat="1" ht="15" customHeight="1" x14ac:dyDescent="0.25">
      <c r="A195" s="34" t="s">
        <v>55</v>
      </c>
      <c r="B195" s="56">
        <v>23</v>
      </c>
      <c r="D195" s="13">
        <v>21</v>
      </c>
    </row>
    <row r="196" spans="1:4" s="5" customFormat="1" ht="15" customHeight="1" x14ac:dyDescent="0.25">
      <c r="A196" s="34" t="s">
        <v>75</v>
      </c>
      <c r="B196" s="56">
        <v>23</v>
      </c>
      <c r="D196" s="13">
        <v>21</v>
      </c>
    </row>
    <row r="197" spans="1:4" s="5" customFormat="1" ht="15" customHeight="1" x14ac:dyDescent="0.25">
      <c r="A197" s="34" t="s">
        <v>57</v>
      </c>
      <c r="B197" s="56">
        <v>23</v>
      </c>
      <c r="D197" s="13">
        <v>21</v>
      </c>
    </row>
    <row r="198" spans="1:4" s="5" customFormat="1" ht="15" customHeight="1" x14ac:dyDescent="0.25">
      <c r="A198" s="34" t="s">
        <v>58</v>
      </c>
      <c r="B198" s="56">
        <v>23</v>
      </c>
      <c r="D198" s="13">
        <v>21</v>
      </c>
    </row>
    <row r="199" spans="1:4" s="5" customFormat="1" ht="15" customHeight="1" x14ac:dyDescent="0.25">
      <c r="A199" s="39" t="s">
        <v>59</v>
      </c>
      <c r="B199" s="56">
        <v>23</v>
      </c>
      <c r="D199" s="13">
        <v>21</v>
      </c>
    </row>
    <row r="200" spans="1:4" s="5" customFormat="1" ht="15" customHeight="1" x14ac:dyDescent="0.25">
      <c r="A200" s="23" t="s">
        <v>79</v>
      </c>
      <c r="B200" s="56">
        <v>23</v>
      </c>
      <c r="D200" s="13">
        <v>21</v>
      </c>
    </row>
    <row r="201" spans="1:4" s="5" customFormat="1" ht="15" customHeight="1" x14ac:dyDescent="0.25">
      <c r="A201" s="23" t="s">
        <v>80</v>
      </c>
      <c r="B201" s="56">
        <v>23</v>
      </c>
      <c r="D201" s="13">
        <v>21</v>
      </c>
    </row>
    <row r="202" spans="1:4" s="5" customFormat="1" ht="15" customHeight="1" x14ac:dyDescent="0.25">
      <c r="A202" s="23" t="s">
        <v>81</v>
      </c>
      <c r="B202" s="56">
        <v>23</v>
      </c>
      <c r="D202" s="13">
        <v>21</v>
      </c>
    </row>
    <row r="203" spans="1:4" s="5" customFormat="1" ht="15" customHeight="1" x14ac:dyDescent="0.25">
      <c r="A203" s="23" t="s">
        <v>46</v>
      </c>
      <c r="B203" s="56">
        <v>23</v>
      </c>
      <c r="D203" s="13">
        <v>21</v>
      </c>
    </row>
    <row r="204" spans="1:4" s="5" customFormat="1" ht="15" customHeight="1" x14ac:dyDescent="0.25">
      <c r="A204" s="23" t="s">
        <v>119</v>
      </c>
      <c r="B204" s="56">
        <v>23</v>
      </c>
      <c r="D204" s="13">
        <v>21</v>
      </c>
    </row>
    <row r="205" spans="1:4" s="5" customFormat="1" ht="15" customHeight="1" x14ac:dyDescent="0.25">
      <c r="A205" s="23" t="s">
        <v>138</v>
      </c>
      <c r="B205" s="56">
        <v>23</v>
      </c>
      <c r="D205" s="13">
        <v>21</v>
      </c>
    </row>
    <row r="206" spans="1:4" s="5" customFormat="1" ht="15" customHeight="1" x14ac:dyDescent="0.25">
      <c r="A206" s="23" t="s">
        <v>165</v>
      </c>
      <c r="B206" s="56">
        <v>23</v>
      </c>
      <c r="D206" s="13">
        <v>21.5</v>
      </c>
    </row>
    <row r="207" spans="1:4" s="5" customFormat="1" ht="15" customHeight="1" x14ac:dyDescent="0.25">
      <c r="A207" s="23" t="s">
        <v>96</v>
      </c>
      <c r="B207" s="56">
        <v>23</v>
      </c>
      <c r="D207" s="13">
        <v>21</v>
      </c>
    </row>
    <row r="208" spans="1:4" s="2" customFormat="1" ht="15" customHeight="1" x14ac:dyDescent="0.25">
      <c r="A208" s="68" t="s">
        <v>156</v>
      </c>
      <c r="B208" s="70"/>
    </row>
    <row r="209" spans="1:6" s="2" customFormat="1" ht="15" customHeight="1" x14ac:dyDescent="0.25">
      <c r="A209" s="57" t="s">
        <v>173</v>
      </c>
      <c r="B209" s="56">
        <v>24</v>
      </c>
      <c r="D209" s="13">
        <v>22</v>
      </c>
    </row>
    <row r="210" spans="1:6" s="2" customFormat="1" ht="15" customHeight="1" x14ac:dyDescent="0.25">
      <c r="A210" s="25" t="s">
        <v>30</v>
      </c>
      <c r="B210" s="56" t="s">
        <v>250</v>
      </c>
      <c r="D210" s="13">
        <v>21.5</v>
      </c>
      <c r="F210" s="17">
        <f>AVERAGE(D209:D212)</f>
        <v>21.125</v>
      </c>
    </row>
    <row r="211" spans="1:6" s="2" customFormat="1" ht="15" customHeight="1" x14ac:dyDescent="0.25">
      <c r="A211" s="25" t="s">
        <v>2</v>
      </c>
      <c r="B211" s="56">
        <v>19</v>
      </c>
      <c r="D211" s="13">
        <v>20</v>
      </c>
    </row>
    <row r="212" spans="1:6" s="2" customFormat="1" ht="15" customHeight="1" x14ac:dyDescent="0.25">
      <c r="A212" s="58" t="s">
        <v>47</v>
      </c>
      <c r="B212" s="56">
        <v>23</v>
      </c>
      <c r="D212" s="13">
        <v>21</v>
      </c>
    </row>
    <row r="213" spans="1:6" s="2" customFormat="1" ht="15.75" customHeight="1" x14ac:dyDescent="0.25">
      <c r="A213" s="68" t="s">
        <v>157</v>
      </c>
      <c r="B213" s="70"/>
    </row>
    <row r="214" spans="1:6" s="2" customFormat="1" ht="15" customHeight="1" x14ac:dyDescent="0.25">
      <c r="A214" s="47" t="s">
        <v>117</v>
      </c>
      <c r="B214" s="59">
        <v>22</v>
      </c>
      <c r="D214" s="14">
        <v>21</v>
      </c>
    </row>
    <row r="215" spans="1:6" s="2" customFormat="1" ht="15" customHeight="1" x14ac:dyDescent="0.25">
      <c r="A215" s="25" t="s">
        <v>34</v>
      </c>
      <c r="B215" s="59">
        <v>22</v>
      </c>
      <c r="D215" s="14">
        <v>21</v>
      </c>
      <c r="F215" s="17">
        <f>AVERAGE(D214:D223)</f>
        <v>20.625</v>
      </c>
    </row>
    <row r="216" spans="1:6" s="2" customFormat="1" ht="15" customHeight="1" x14ac:dyDescent="0.25">
      <c r="A216" s="60" t="s">
        <v>50</v>
      </c>
      <c r="B216" s="59">
        <v>22</v>
      </c>
      <c r="D216" s="14">
        <v>21</v>
      </c>
    </row>
    <row r="217" spans="1:6" s="2" customFormat="1" ht="15" customHeight="1" x14ac:dyDescent="0.25">
      <c r="A217" s="49" t="s">
        <v>92</v>
      </c>
      <c r="B217" s="59">
        <v>22</v>
      </c>
      <c r="D217" s="14">
        <v>22</v>
      </c>
    </row>
    <row r="218" spans="1:6" s="2" customFormat="1" ht="15" hidden="1" customHeight="1" x14ac:dyDescent="0.25">
      <c r="A218" s="61" t="s">
        <v>38</v>
      </c>
      <c r="B218" s="59">
        <v>17</v>
      </c>
      <c r="D218" s="14">
        <v>17</v>
      </c>
    </row>
    <row r="219" spans="1:6" s="2" customFormat="1" ht="15" customHeight="1" x14ac:dyDescent="0.25">
      <c r="A219" s="61" t="s">
        <v>174</v>
      </c>
      <c r="B219" s="59">
        <v>22</v>
      </c>
      <c r="D219" s="14">
        <v>21</v>
      </c>
    </row>
    <row r="220" spans="1:6" s="2" customFormat="1" ht="15" customHeight="1" x14ac:dyDescent="0.25">
      <c r="A220" s="61" t="s">
        <v>91</v>
      </c>
      <c r="B220" s="59">
        <v>22</v>
      </c>
      <c r="D220" s="14"/>
    </row>
    <row r="221" spans="1:6" s="2" customFormat="1" ht="15" customHeight="1" x14ac:dyDescent="0.25">
      <c r="A221" s="61" t="s">
        <v>86</v>
      </c>
      <c r="B221" s="59">
        <v>22</v>
      </c>
      <c r="D221" s="14">
        <v>21</v>
      </c>
    </row>
    <row r="222" spans="1:6" s="2" customFormat="1" ht="15" customHeight="1" x14ac:dyDescent="0.25">
      <c r="A222" s="61" t="s">
        <v>171</v>
      </c>
      <c r="B222" s="59">
        <v>22</v>
      </c>
      <c r="D222" s="14">
        <v>21</v>
      </c>
    </row>
    <row r="223" spans="1:6" s="2" customFormat="1" ht="15" customHeight="1" x14ac:dyDescent="0.25">
      <c r="A223" s="61" t="s">
        <v>169</v>
      </c>
      <c r="B223" s="59">
        <v>22</v>
      </c>
      <c r="D223" s="14"/>
    </row>
    <row r="224" spans="1:6" s="2" customFormat="1" ht="15" customHeight="1" x14ac:dyDescent="0.25">
      <c r="A224" s="66" t="s">
        <v>158</v>
      </c>
      <c r="B224" s="67"/>
    </row>
    <row r="225" spans="1:6" s="2" customFormat="1" ht="15" customHeight="1" x14ac:dyDescent="0.25">
      <c r="A225" s="62" t="s">
        <v>61</v>
      </c>
      <c r="B225" s="51" t="s">
        <v>255</v>
      </c>
      <c r="D225" s="12"/>
      <c r="F225" s="17"/>
    </row>
    <row r="226" spans="1:6" s="2" customFormat="1" ht="15" hidden="1" customHeight="1" x14ac:dyDescent="0.25">
      <c r="A226" s="34" t="s">
        <v>62</v>
      </c>
      <c r="B226" s="51">
        <v>15</v>
      </c>
      <c r="D226" s="12">
        <v>15</v>
      </c>
    </row>
    <row r="227" spans="1:6" s="2" customFormat="1" ht="15" customHeight="1" x14ac:dyDescent="0.25">
      <c r="A227" s="23" t="s">
        <v>62</v>
      </c>
      <c r="B227" s="51" t="s">
        <v>250</v>
      </c>
      <c r="D227" s="12">
        <v>21</v>
      </c>
    </row>
    <row r="228" spans="1:6" s="2" customFormat="1" ht="15" customHeight="1" x14ac:dyDescent="0.25">
      <c r="A228" s="23" t="s">
        <v>211</v>
      </c>
      <c r="B228" s="51" t="s">
        <v>250</v>
      </c>
      <c r="D228" s="12">
        <v>20</v>
      </c>
    </row>
    <row r="229" spans="1:6" s="2" customFormat="1" ht="15" customHeight="1" x14ac:dyDescent="0.25">
      <c r="A229" s="23" t="s">
        <v>3</v>
      </c>
      <c r="B229" s="51">
        <v>23</v>
      </c>
      <c r="D229" s="12">
        <v>21</v>
      </c>
    </row>
    <row r="230" spans="1:6" s="2" customFormat="1" ht="15" customHeight="1" x14ac:dyDescent="0.25">
      <c r="A230" s="23" t="s">
        <v>212</v>
      </c>
      <c r="B230" s="51">
        <v>23</v>
      </c>
      <c r="D230" s="12">
        <v>20</v>
      </c>
    </row>
    <row r="231" spans="1:6" s="2" customFormat="1" ht="15" customHeight="1" x14ac:dyDescent="0.25">
      <c r="A231" s="23" t="s">
        <v>63</v>
      </c>
      <c r="B231" s="51">
        <v>23</v>
      </c>
      <c r="D231" s="12">
        <v>21</v>
      </c>
    </row>
    <row r="232" spans="1:6" s="2" customFormat="1" ht="15" customHeight="1" x14ac:dyDescent="0.25">
      <c r="A232" s="66" t="s">
        <v>159</v>
      </c>
      <c r="B232" s="67"/>
    </row>
    <row r="233" spans="1:6" s="2" customFormat="1" ht="15" customHeight="1" x14ac:dyDescent="0.25">
      <c r="A233" s="62" t="s">
        <v>136</v>
      </c>
      <c r="B233" s="41">
        <v>23</v>
      </c>
      <c r="D233" s="11">
        <v>21</v>
      </c>
    </row>
    <row r="234" spans="1:6" s="2" customFormat="1" ht="14.25" customHeight="1" x14ac:dyDescent="0.25">
      <c r="A234" s="34" t="s">
        <v>64</v>
      </c>
      <c r="B234" s="41">
        <v>23</v>
      </c>
      <c r="D234" s="11">
        <v>22</v>
      </c>
      <c r="F234" s="17">
        <f>AVERAGE(D233:D238)</f>
        <v>21.333333333333332</v>
      </c>
    </row>
    <row r="235" spans="1:6" s="2" customFormat="1" ht="15" customHeight="1" x14ac:dyDescent="0.25">
      <c r="A235" s="34" t="s">
        <v>65</v>
      </c>
      <c r="B235" s="41">
        <v>23</v>
      </c>
      <c r="D235" s="11">
        <v>21</v>
      </c>
    </row>
    <row r="236" spans="1:6" s="2" customFormat="1" ht="15" customHeight="1" x14ac:dyDescent="0.25">
      <c r="A236" s="39" t="s">
        <v>54</v>
      </c>
      <c r="B236" s="41">
        <v>23</v>
      </c>
      <c r="D236" s="11">
        <v>21</v>
      </c>
    </row>
    <row r="237" spans="1:6" s="2" customFormat="1" ht="15" customHeight="1" x14ac:dyDescent="0.25">
      <c r="A237" s="23" t="s">
        <v>113</v>
      </c>
      <c r="B237" s="41">
        <v>23</v>
      </c>
      <c r="D237" s="11">
        <v>21</v>
      </c>
    </row>
    <row r="238" spans="1:6" s="2" customFormat="1" ht="15" customHeight="1" x14ac:dyDescent="0.25">
      <c r="A238" s="23" t="s">
        <v>109</v>
      </c>
      <c r="B238" s="41">
        <v>23</v>
      </c>
      <c r="D238" s="11">
        <v>22</v>
      </c>
    </row>
    <row r="239" spans="1:6" s="2" customFormat="1" ht="15" customHeight="1" x14ac:dyDescent="0.25">
      <c r="A239" s="66" t="s">
        <v>160</v>
      </c>
      <c r="B239" s="67"/>
    </row>
    <row r="240" spans="1:6" s="2" customFormat="1" ht="15" customHeight="1" x14ac:dyDescent="0.25">
      <c r="A240" s="40" t="s">
        <v>110</v>
      </c>
      <c r="B240" s="41">
        <v>22</v>
      </c>
      <c r="D240" s="11">
        <v>21.5</v>
      </c>
    </row>
    <row r="241" spans="1:6" s="2" customFormat="1" ht="15" customHeight="1" x14ac:dyDescent="0.25">
      <c r="A241" s="40" t="s">
        <v>230</v>
      </c>
      <c r="B241" s="41">
        <v>22</v>
      </c>
      <c r="D241" s="11">
        <v>21</v>
      </c>
      <c r="F241" s="17">
        <f>AVERAGE(D240:D248)</f>
        <v>21.388888888888889</v>
      </c>
    </row>
    <row r="242" spans="1:6" s="2" customFormat="1" ht="15" customHeight="1" x14ac:dyDescent="0.25">
      <c r="A242" s="40" t="s">
        <v>249</v>
      </c>
      <c r="B242" s="41">
        <v>22</v>
      </c>
      <c r="D242" s="11">
        <v>21.5</v>
      </c>
    </row>
    <row r="243" spans="1:6" s="2" customFormat="1" ht="15" customHeight="1" x14ac:dyDescent="0.25">
      <c r="A243" s="40" t="s">
        <v>104</v>
      </c>
      <c r="B243" s="41">
        <v>22</v>
      </c>
      <c r="D243" s="11">
        <v>21.5</v>
      </c>
    </row>
    <row r="244" spans="1:6" s="2" customFormat="1" ht="15" customHeight="1" x14ac:dyDescent="0.25">
      <c r="A244" s="40" t="s">
        <v>229</v>
      </c>
      <c r="B244" s="41">
        <v>22</v>
      </c>
      <c r="D244" s="11">
        <v>21.5</v>
      </c>
    </row>
    <row r="245" spans="1:6" s="2" customFormat="1" ht="15" customHeight="1" x14ac:dyDescent="0.25">
      <c r="A245" s="40" t="s">
        <v>103</v>
      </c>
      <c r="B245" s="41">
        <v>22</v>
      </c>
      <c r="D245" s="11">
        <v>21.5</v>
      </c>
    </row>
    <row r="246" spans="1:6" ht="15" customHeight="1" x14ac:dyDescent="0.25">
      <c r="A246" s="40" t="s">
        <v>105</v>
      </c>
      <c r="B246" s="41">
        <v>22</v>
      </c>
      <c r="D246" s="11">
        <v>21.5</v>
      </c>
    </row>
    <row r="247" spans="1:6" s="2" customFormat="1" ht="15" customHeight="1" x14ac:dyDescent="0.25">
      <c r="A247" s="49" t="s">
        <v>66</v>
      </c>
      <c r="B247" s="41">
        <v>21</v>
      </c>
      <c r="D247" s="11">
        <v>21</v>
      </c>
    </row>
    <row r="248" spans="1:6" s="2" customFormat="1" ht="15" customHeight="1" x14ac:dyDescent="0.25">
      <c r="A248" s="49" t="s">
        <v>106</v>
      </c>
      <c r="B248" s="41">
        <v>22</v>
      </c>
      <c r="D248" s="11">
        <v>21.5</v>
      </c>
    </row>
    <row r="249" spans="1:6" s="2" customFormat="1" ht="21" customHeight="1" x14ac:dyDescent="0.25">
      <c r="A249" s="66" t="s">
        <v>161</v>
      </c>
      <c r="B249" s="67"/>
    </row>
    <row r="250" spans="1:6" s="5" customFormat="1" ht="15" customHeight="1" x14ac:dyDescent="0.25">
      <c r="A250" s="63" t="s">
        <v>3</v>
      </c>
      <c r="B250" s="64" t="s">
        <v>251</v>
      </c>
      <c r="D250" s="15">
        <v>22</v>
      </c>
    </row>
    <row r="251" spans="1:6" s="5" customFormat="1" ht="15" customHeight="1" x14ac:dyDescent="0.25">
      <c r="A251" s="63" t="s">
        <v>67</v>
      </c>
      <c r="B251" s="64" t="s">
        <v>250</v>
      </c>
      <c r="D251" s="15">
        <v>22</v>
      </c>
      <c r="F251" s="19">
        <f>AVERAGE(D250:D257)</f>
        <v>22.25</v>
      </c>
    </row>
    <row r="252" spans="1:6" s="5" customFormat="1" ht="15" customHeight="1" x14ac:dyDescent="0.25">
      <c r="A252" s="63" t="s">
        <v>30</v>
      </c>
      <c r="B252" s="64">
        <v>24</v>
      </c>
      <c r="D252" s="15">
        <v>23</v>
      </c>
    </row>
    <row r="253" spans="1:6" s="5" customFormat="1" ht="15" customHeight="1" x14ac:dyDescent="0.25">
      <c r="A253" s="63" t="s">
        <v>202</v>
      </c>
      <c r="B253" s="64">
        <v>23</v>
      </c>
      <c r="D253" s="15">
        <v>22</v>
      </c>
    </row>
    <row r="254" spans="1:6" s="5" customFormat="1" ht="15" customHeight="1" x14ac:dyDescent="0.25">
      <c r="A254" s="63" t="s">
        <v>166</v>
      </c>
      <c r="B254" s="64" t="s">
        <v>250</v>
      </c>
      <c r="D254" s="15">
        <v>22</v>
      </c>
    </row>
    <row r="255" spans="1:6" s="5" customFormat="1" ht="15" customHeight="1" x14ac:dyDescent="0.25">
      <c r="A255" s="63" t="s">
        <v>97</v>
      </c>
      <c r="B255" s="64" t="s">
        <v>251</v>
      </c>
      <c r="D255" s="15">
        <v>23</v>
      </c>
    </row>
    <row r="256" spans="1:6" s="5" customFormat="1" ht="15" customHeight="1" x14ac:dyDescent="0.25">
      <c r="A256" s="63" t="s">
        <v>215</v>
      </c>
      <c r="B256" s="64">
        <v>24</v>
      </c>
      <c r="D256" s="15">
        <v>22</v>
      </c>
    </row>
    <row r="257" spans="1:6" s="5" customFormat="1" ht="15" customHeight="1" x14ac:dyDescent="0.25">
      <c r="A257" s="63" t="s">
        <v>102</v>
      </c>
      <c r="B257" s="64">
        <v>22</v>
      </c>
      <c r="D257" s="15">
        <v>22</v>
      </c>
    </row>
    <row r="258" spans="1:6" s="2" customFormat="1" ht="15" customHeight="1" x14ac:dyDescent="0.25">
      <c r="A258" s="66" t="s">
        <v>162</v>
      </c>
      <c r="B258" s="67"/>
    </row>
    <row r="259" spans="1:6" s="5" customFormat="1" ht="15" customHeight="1" x14ac:dyDescent="0.25">
      <c r="A259" s="40" t="s">
        <v>115</v>
      </c>
      <c r="B259" s="51">
        <v>23</v>
      </c>
      <c r="D259" s="12">
        <v>21</v>
      </c>
    </row>
    <row r="260" spans="1:6" s="5" customFormat="1" ht="15" customHeight="1" x14ac:dyDescent="0.25">
      <c r="A260" s="47" t="s">
        <v>68</v>
      </c>
      <c r="B260" s="51">
        <v>23</v>
      </c>
      <c r="D260" s="12">
        <v>21</v>
      </c>
      <c r="F260" s="19">
        <f>AVERAGE(D259:D265)</f>
        <v>21</v>
      </c>
    </row>
    <row r="261" spans="1:6" s="5" customFormat="1" ht="15" customHeight="1" x14ac:dyDescent="0.25">
      <c r="A261" s="25" t="s">
        <v>94</v>
      </c>
      <c r="B261" s="51">
        <v>23</v>
      </c>
      <c r="D261" s="12">
        <v>21</v>
      </c>
    </row>
    <row r="262" spans="1:6" s="5" customFormat="1" ht="15" customHeight="1" x14ac:dyDescent="0.25">
      <c r="A262" s="25" t="s">
        <v>56</v>
      </c>
      <c r="B262" s="51">
        <v>23</v>
      </c>
      <c r="D262" s="12">
        <v>21</v>
      </c>
    </row>
    <row r="263" spans="1:6" s="5" customFormat="1" ht="15" customHeight="1" x14ac:dyDescent="0.25">
      <c r="A263" s="25" t="s">
        <v>97</v>
      </c>
      <c r="B263" s="51">
        <v>23</v>
      </c>
      <c r="D263" s="12">
        <v>21</v>
      </c>
    </row>
    <row r="264" spans="1:6" s="5" customFormat="1" ht="15" customHeight="1" x14ac:dyDescent="0.25">
      <c r="A264" s="48" t="s">
        <v>69</v>
      </c>
      <c r="B264" s="51">
        <v>23</v>
      </c>
      <c r="D264" s="12">
        <v>21</v>
      </c>
    </row>
    <row r="265" spans="1:6" s="5" customFormat="1" ht="15" customHeight="1" x14ac:dyDescent="0.25">
      <c r="A265" s="49" t="s">
        <v>46</v>
      </c>
      <c r="B265" s="51">
        <v>23</v>
      </c>
      <c r="D265" s="12">
        <v>21</v>
      </c>
    </row>
    <row r="266" spans="1:6" s="2" customFormat="1" ht="15" customHeight="1" x14ac:dyDescent="0.25">
      <c r="A266" s="66" t="s">
        <v>163</v>
      </c>
      <c r="B266" s="67"/>
    </row>
    <row r="267" spans="1:6" s="2" customFormat="1" ht="15" customHeight="1" x14ac:dyDescent="0.25">
      <c r="A267" s="65" t="s">
        <v>60</v>
      </c>
      <c r="B267" s="24">
        <v>22</v>
      </c>
      <c r="D267" s="6">
        <v>21</v>
      </c>
      <c r="F267" s="17">
        <f>AVERAGE(D267:D289)</f>
        <v>21</v>
      </c>
    </row>
    <row r="268" spans="1:6" s="2" customFormat="1" ht="15" customHeight="1" x14ac:dyDescent="0.25">
      <c r="A268" s="65" t="s">
        <v>70</v>
      </c>
      <c r="B268" s="24">
        <v>23</v>
      </c>
      <c r="D268" s="6">
        <v>21</v>
      </c>
    </row>
    <row r="269" spans="1:6" s="2" customFormat="1" ht="15" customHeight="1" x14ac:dyDescent="0.25">
      <c r="A269" s="65" t="s">
        <v>71</v>
      </c>
      <c r="B269" s="24">
        <v>22</v>
      </c>
      <c r="D269" s="6">
        <v>21</v>
      </c>
    </row>
    <row r="270" spans="1:6" s="2" customFormat="1" ht="15" customHeight="1" x14ac:dyDescent="0.25">
      <c r="A270" s="65" t="s">
        <v>72</v>
      </c>
      <c r="B270" s="24" t="s">
        <v>250</v>
      </c>
      <c r="D270" s="6">
        <v>21</v>
      </c>
    </row>
    <row r="271" spans="1:6" s="2" customFormat="1" ht="15" hidden="1" customHeight="1" x14ac:dyDescent="0.25">
      <c r="A271" s="65" t="s">
        <v>73</v>
      </c>
      <c r="B271" s="24"/>
      <c r="D271" s="6"/>
    </row>
    <row r="272" spans="1:6" s="2" customFormat="1" ht="14.25" customHeight="1" x14ac:dyDescent="0.25">
      <c r="A272" s="65" t="s">
        <v>242</v>
      </c>
      <c r="B272" s="24">
        <v>22</v>
      </c>
      <c r="D272" s="6">
        <v>21</v>
      </c>
    </row>
    <row r="273" spans="1:4" s="2" customFormat="1" ht="14.25" customHeight="1" x14ac:dyDescent="0.25">
      <c r="A273" s="65" t="s">
        <v>39</v>
      </c>
      <c r="B273" s="24">
        <v>23</v>
      </c>
      <c r="D273" s="6">
        <v>21</v>
      </c>
    </row>
    <row r="274" spans="1:4" s="2" customFormat="1" ht="15" customHeight="1" x14ac:dyDescent="0.25">
      <c r="A274" s="65" t="s">
        <v>74</v>
      </c>
      <c r="B274" s="24" t="s">
        <v>250</v>
      </c>
      <c r="D274" s="6">
        <v>21</v>
      </c>
    </row>
    <row r="275" spans="1:4" s="2" customFormat="1" ht="15" customHeight="1" x14ac:dyDescent="0.25">
      <c r="A275" s="65" t="s">
        <v>192</v>
      </c>
      <c r="B275" s="24">
        <v>22</v>
      </c>
      <c r="D275" s="6">
        <v>21</v>
      </c>
    </row>
    <row r="276" spans="1:4" s="2" customFormat="1" ht="15" customHeight="1" x14ac:dyDescent="0.25">
      <c r="A276" s="65" t="s">
        <v>73</v>
      </c>
      <c r="B276" s="24">
        <v>22</v>
      </c>
      <c r="D276" s="6">
        <v>21</v>
      </c>
    </row>
    <row r="277" spans="1:4" s="2" customFormat="1" ht="15" customHeight="1" x14ac:dyDescent="0.25">
      <c r="A277" s="65" t="s">
        <v>172</v>
      </c>
      <c r="B277" s="24">
        <v>22</v>
      </c>
      <c r="D277" s="6">
        <v>21</v>
      </c>
    </row>
    <row r="278" spans="1:4" s="2" customFormat="1" ht="15" customHeight="1" x14ac:dyDescent="0.25">
      <c r="A278" s="65" t="s">
        <v>75</v>
      </c>
      <c r="B278" s="24">
        <v>22</v>
      </c>
      <c r="D278" s="6">
        <v>21</v>
      </c>
    </row>
    <row r="279" spans="1:4" s="2" customFormat="1" ht="15" customHeight="1" x14ac:dyDescent="0.25">
      <c r="A279" s="65" t="s">
        <v>198</v>
      </c>
      <c r="B279" s="24">
        <v>22</v>
      </c>
      <c r="D279" s="6">
        <v>21</v>
      </c>
    </row>
    <row r="280" spans="1:4" s="2" customFormat="1" ht="15" customHeight="1" x14ac:dyDescent="0.25">
      <c r="A280" s="65" t="s">
        <v>194</v>
      </c>
      <c r="B280" s="24">
        <v>23</v>
      </c>
      <c r="D280" s="6">
        <v>21</v>
      </c>
    </row>
    <row r="281" spans="1:4" s="2" customFormat="1" ht="15" customHeight="1" x14ac:dyDescent="0.25">
      <c r="A281" s="65" t="s">
        <v>197</v>
      </c>
      <c r="B281" s="24">
        <v>23</v>
      </c>
      <c r="D281" s="6">
        <v>21</v>
      </c>
    </row>
    <row r="282" spans="1:4" s="2" customFormat="1" ht="15" customHeight="1" x14ac:dyDescent="0.25">
      <c r="A282" s="65" t="s">
        <v>196</v>
      </c>
      <c r="B282" s="24">
        <v>23</v>
      </c>
      <c r="D282" s="6">
        <v>21</v>
      </c>
    </row>
    <row r="283" spans="1:4" s="2" customFormat="1" ht="15" customHeight="1" x14ac:dyDescent="0.25">
      <c r="A283" s="65" t="s">
        <v>195</v>
      </c>
      <c r="B283" s="24">
        <v>23</v>
      </c>
      <c r="D283" s="6">
        <v>21</v>
      </c>
    </row>
    <row r="284" spans="1:4" s="2" customFormat="1" ht="15" customHeight="1" x14ac:dyDescent="0.25">
      <c r="A284" s="65" t="s">
        <v>193</v>
      </c>
      <c r="B284" s="24">
        <v>22</v>
      </c>
      <c r="D284" s="6">
        <v>21</v>
      </c>
    </row>
    <row r="285" spans="1:4" s="2" customFormat="1" ht="15" customHeight="1" x14ac:dyDescent="0.25">
      <c r="A285" s="65" t="s">
        <v>222</v>
      </c>
      <c r="B285" s="24">
        <v>22</v>
      </c>
      <c r="D285" s="6">
        <v>21</v>
      </c>
    </row>
    <row r="286" spans="1:4" s="2" customFormat="1" ht="15" customHeight="1" x14ac:dyDescent="0.25">
      <c r="A286" s="65" t="s">
        <v>221</v>
      </c>
      <c r="B286" s="24">
        <v>22</v>
      </c>
      <c r="D286" s="6">
        <v>21</v>
      </c>
    </row>
    <row r="287" spans="1:4" s="2" customFormat="1" ht="15" customHeight="1" x14ac:dyDescent="0.25">
      <c r="A287" s="65" t="s">
        <v>243</v>
      </c>
      <c r="B287" s="24">
        <v>22</v>
      </c>
      <c r="D287" s="6">
        <v>21</v>
      </c>
    </row>
    <row r="288" spans="1:4" s="2" customFormat="1" ht="15" customHeight="1" thickBot="1" x14ac:dyDescent="0.3">
      <c r="A288" s="65" t="s">
        <v>201</v>
      </c>
      <c r="B288" s="24">
        <v>23</v>
      </c>
      <c r="D288" s="6">
        <v>21</v>
      </c>
    </row>
    <row r="289" spans="1:11" s="2" customFormat="1" ht="15" customHeight="1" thickBot="1" x14ac:dyDescent="0.3">
      <c r="A289" s="65" t="s">
        <v>90</v>
      </c>
      <c r="B289" s="24">
        <v>22</v>
      </c>
      <c r="D289" s="6">
        <v>21</v>
      </c>
      <c r="K289" s="20">
        <v>27.75</v>
      </c>
    </row>
    <row r="290" spans="1:11" s="2" customFormat="1" ht="15" customHeight="1" thickBot="1" x14ac:dyDescent="0.3">
      <c r="A290" s="66" t="s">
        <v>164</v>
      </c>
      <c r="B290" s="67"/>
      <c r="K290" s="21">
        <v>30.6</v>
      </c>
    </row>
    <row r="291" spans="1:11" s="2" customFormat="1" ht="15" customHeight="1" thickBot="1" x14ac:dyDescent="0.3">
      <c r="A291" s="40" t="s">
        <v>132</v>
      </c>
      <c r="B291" s="64">
        <v>22</v>
      </c>
      <c r="D291" s="15">
        <v>21</v>
      </c>
      <c r="K291" s="21">
        <v>29</v>
      </c>
    </row>
    <row r="292" spans="1:11" s="2" customFormat="1" ht="16.5" thickBot="1" x14ac:dyDescent="0.3">
      <c r="A292" s="23" t="s">
        <v>134</v>
      </c>
      <c r="B292" s="64">
        <v>22</v>
      </c>
      <c r="D292" s="15">
        <v>21</v>
      </c>
      <c r="F292" s="17">
        <f>AVERAGE(D291:D296)</f>
        <v>21</v>
      </c>
      <c r="K292" s="21">
        <v>29.27</v>
      </c>
    </row>
    <row r="293" spans="1:11" s="2" customFormat="1" ht="16.5" thickBot="1" x14ac:dyDescent="0.3">
      <c r="A293" s="62" t="s">
        <v>98</v>
      </c>
      <c r="B293" s="64">
        <v>22</v>
      </c>
      <c r="D293" s="15">
        <v>21</v>
      </c>
      <c r="K293" s="21">
        <v>28.22</v>
      </c>
    </row>
    <row r="294" spans="1:11" s="2" customFormat="1" ht="16.5" thickBot="1" x14ac:dyDescent="0.3">
      <c r="A294" s="62" t="s">
        <v>254</v>
      </c>
      <c r="B294" s="64">
        <v>22</v>
      </c>
      <c r="D294" s="15">
        <v>21</v>
      </c>
      <c r="K294" s="21">
        <v>27.91</v>
      </c>
    </row>
    <row r="295" spans="1:11" s="2" customFormat="1" ht="16.5" thickBot="1" x14ac:dyDescent="0.3">
      <c r="A295" s="62" t="s">
        <v>91</v>
      </c>
      <c r="B295" s="64">
        <v>22</v>
      </c>
      <c r="D295" s="15">
        <v>21</v>
      </c>
      <c r="K295" s="21">
        <v>27.85</v>
      </c>
    </row>
    <row r="296" spans="1:11" s="2" customFormat="1" ht="16.5" thickBot="1" x14ac:dyDescent="0.3">
      <c r="A296" s="34" t="s">
        <v>133</v>
      </c>
      <c r="B296" s="64">
        <v>22</v>
      </c>
      <c r="D296" s="15">
        <v>21</v>
      </c>
      <c r="K296" s="21">
        <v>29.05</v>
      </c>
    </row>
    <row r="297" spans="1:11" ht="16.5" thickBot="1" x14ac:dyDescent="0.3">
      <c r="K297" s="21">
        <v>31.92</v>
      </c>
    </row>
    <row r="298" spans="1:11" ht="16.5" thickBot="1" x14ac:dyDescent="0.3">
      <c r="K298" s="21">
        <v>30.99</v>
      </c>
    </row>
    <row r="299" spans="1:11" ht="16.5" thickBot="1" x14ac:dyDescent="0.3">
      <c r="K299" s="21">
        <v>31.13</v>
      </c>
    </row>
    <row r="300" spans="1:11" ht="16.5" thickBot="1" x14ac:dyDescent="0.3">
      <c r="K300" s="21">
        <v>29.93</v>
      </c>
    </row>
    <row r="301" spans="1:11" ht="16.5" thickBot="1" x14ac:dyDescent="0.3">
      <c r="K301" s="21">
        <v>33.549999999999997</v>
      </c>
    </row>
  </sheetData>
  <mergeCells count="25">
    <mergeCell ref="A125:B125"/>
    <mergeCell ref="A132:B132"/>
    <mergeCell ref="A1:B1"/>
    <mergeCell ref="A2:A4"/>
    <mergeCell ref="B2:B4"/>
    <mergeCell ref="A5:B5"/>
    <mergeCell ref="A13:B13"/>
    <mergeCell ref="A23:B23"/>
    <mergeCell ref="A68:B68"/>
    <mergeCell ref="A94:B94"/>
    <mergeCell ref="A109:B109"/>
    <mergeCell ref="A115:B115"/>
    <mergeCell ref="A290:B290"/>
    <mergeCell ref="A266:B266"/>
    <mergeCell ref="A258:B258"/>
    <mergeCell ref="A249:B249"/>
    <mergeCell ref="A239:B239"/>
    <mergeCell ref="A184:B184"/>
    <mergeCell ref="A177:B177"/>
    <mergeCell ref="A162:B162"/>
    <mergeCell ref="A232:B232"/>
    <mergeCell ref="A224:B224"/>
    <mergeCell ref="A213:B213"/>
    <mergeCell ref="A208:B208"/>
    <mergeCell ref="A188:B188"/>
  </mergeCells>
  <pageMargins left="0.23622047244094488" right="0.23622047244094488" top="0" bottom="0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08.09.2023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Минсельхоз 58.</dc:creator>
  <cp:lastModifiedBy>МСХ ЧР Кириллова Виктория Олеговна</cp:lastModifiedBy>
  <cp:revision>0</cp:revision>
  <cp:lastPrinted>2024-03-19T12:51:20Z</cp:lastPrinted>
  <dcterms:created xsi:type="dcterms:W3CDTF">2019-02-01T10:06:00Z</dcterms:created>
  <dcterms:modified xsi:type="dcterms:W3CDTF">2024-03-22T12:13:08Z</dcterms:modified>
</cp:coreProperties>
</file>