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firstSheet="1" activeTab="1"/>
  </bookViews>
  <sheets>
    <sheet name="форма 2п моно (2)" sheetId="1" state="hidden" r:id="rId1"/>
    <sheet name="форма 2п моно" sheetId="2" r:id="rId2"/>
    <sheet name="Лист1" sheetId="3" state="hidden" r:id="rId3"/>
    <sheet name="Лист2" sheetId="4" state="hidden" r:id="rId4"/>
  </sheets>
  <definedNames>
    <definedName name="_xlnm.Print_Titles" localSheetId="2">'Лист1'!$6:$8</definedName>
    <definedName name="_xlnm.Print_Titles" localSheetId="1">'форма 2п моно'!$5:$8</definedName>
    <definedName name="_xlnm.Print_Titles" localSheetId="0">'форма 2п моно (2)'!$5:$7</definedName>
  </definedNames>
  <calcPr fullCalcOnLoad="1"/>
</workbook>
</file>

<file path=xl/sharedStrings.xml><?xml version="1.0" encoding="utf-8"?>
<sst xmlns="http://schemas.openxmlformats.org/spreadsheetml/2006/main" count="837" uniqueCount="202">
  <si>
    <t>Показатели</t>
  </si>
  <si>
    <t>Единица измерения</t>
  </si>
  <si>
    <t>отчет</t>
  </si>
  <si>
    <t>оценка</t>
  </si>
  <si>
    <t>прогноз</t>
  </si>
  <si>
    <t>1. Население</t>
  </si>
  <si>
    <t>в % к предыдущему году</t>
  </si>
  <si>
    <t>%</t>
  </si>
  <si>
    <t>Ввод в эксплуатацию жилых домов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</si>
  <si>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</si>
  <si>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</si>
  <si>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</si>
  <si>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</si>
  <si>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</si>
  <si>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</si>
  <si>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</si>
  <si>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</si>
  <si>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</si>
  <si>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</si>
  <si>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</si>
  <si>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</si>
  <si>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</si>
  <si>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</si>
  <si>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</si>
  <si>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Среднемесячная заработная плата одного работника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</si>
  <si>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</si>
  <si>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</si>
  <si>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</si>
  <si>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</si>
  <si>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</si>
  <si>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</si>
  <si>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</si>
  <si>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</si>
  <si>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</si>
  <si>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</si>
  <si>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</si>
  <si>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</si>
  <si>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</si>
  <si>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</si>
  <si>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</si>
  <si>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</si>
  <si>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</si>
  <si>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</si>
  <si>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</si>
  <si>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</si>
  <si>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</si>
  <si>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</si>
  <si>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</si>
  <si>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</si>
  <si>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</si>
  <si>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</si>
  <si>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Доходы - всего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</si>
  <si>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</si>
  <si>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</si>
  <si>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</si>
  <si>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</si>
  <si>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</si>
  <si>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</si>
  <si>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</si>
  <si>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</si>
  <si>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</si>
  <si>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</si>
  <si>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</si>
  <si>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</si>
  <si>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</si>
  <si>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</si>
  <si>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</si>
  <si>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</si>
  <si>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</si>
  <si>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</si>
  <si>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</si>
  <si>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</si>
  <si>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</si>
  <si>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</si>
  <si>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>НАЗВАНИЕ МОНОПРОФИЛЬНОГО МУНИЦИПАЛЬНОГО ОБРАЗОВАНИЯ</t>
  </si>
  <si>
    <t xml:space="preserve">Общая численность безработных </t>
  </si>
  <si>
    <t xml:space="preserve">          прибыль</t>
  </si>
  <si>
    <t xml:space="preserve">          амортизация</t>
  </si>
  <si>
    <t xml:space="preserve">           средства внебюджетных фондов</t>
  </si>
  <si>
    <t>Инвестиции в основной капитал за счет всех источников финансирования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</si>
  <si>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</si>
  <si>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</si>
  <si>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Численность населения с  денежными доходами  ниже величины прожиточного минимума (по полному кругу)</t>
  </si>
  <si>
    <t>Среднесписочная численность работников (без внешних совместителей) по полному кругу</t>
  </si>
  <si>
    <t>Фонд начисленной заработной платы всех работников (по полному кругу)</t>
  </si>
  <si>
    <t>Среднесписочная численность работников градообразующей организации</t>
  </si>
  <si>
    <t>Оборот малых и средних предприятий на территории муниципального образования</t>
  </si>
  <si>
    <t>Среднесписочная численность работников малых и средних предприятий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</si>
  <si>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</si>
  <si>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</si>
  <si>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</si>
  <si>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</si>
  <si>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</si>
  <si>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</si>
  <si>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</si>
  <si>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</si>
  <si>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</si>
  <si>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</si>
  <si>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консервативный (1 вариант)</t>
  </si>
  <si>
    <t>базовый (2 вариант)</t>
  </si>
  <si>
    <t>целевой (3 вариант)</t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</si>
  <si>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2020-2024 годов</t>
  </si>
  <si>
    <t>Количество малых и средних предприятий, включая микропредприятия (на конец года)</t>
  </si>
  <si>
    <t>единиц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</si>
  <si>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</si>
  <si>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Инвестиции в основной капитал по источникам финансирования</t>
  </si>
  <si>
    <t>Численность занятых в экономике (среднегодовая) – всего</t>
  </si>
  <si>
    <t>Налоговые и неналоговые доходы, всего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</si>
  <si>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</si>
  <si>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</si>
  <si>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</si>
  <si>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</si>
  <si>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</si>
  <si>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</si>
  <si>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</si>
  <si>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</si>
  <si>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</si>
  <si>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</si>
  <si>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>Неналоговые доходы</t>
  </si>
  <si>
    <t>Безвозмездные поступления всего, в том числе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</si>
  <si>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</si>
  <si>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</si>
  <si>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</si>
  <si>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дотации на выравнивание бюджетной обеспеченности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</si>
  <si>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</si>
  <si>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</si>
  <si>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</si>
  <si>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</si>
  <si>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</si>
  <si>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</si>
  <si>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</si>
  <si>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</si>
  <si>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</si>
  <si>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</si>
  <si>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</si>
  <si>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</si>
  <si>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</si>
  <si>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>Доходы консолидированного бюджета монопрофильного муниципального образования</t>
  </si>
  <si>
    <t>Налоговые доходы консолидированного бюджета монопрофильного муниципального образования Российской Федерации всего, в том числе:</t>
  </si>
  <si>
    <t>Расходы консолидированного бюджета монопрофильного муниципального образования Российской Федерации  всего, в том числе по направлениям:</t>
  </si>
  <si>
    <t xml:space="preserve">Государственный долг монопрофильного муниципального образования Российской Федерации </t>
  </si>
  <si>
    <t>Оборот малых и средних предприятий, включая микропредприятия на территории муниципального образования</t>
  </si>
  <si>
    <t xml:space="preserve">Оборот розничной торговли </t>
  </si>
  <si>
    <t>Дефицит(-),профицит(+) консолидированного бюджета монопрофильного муниципального образования Российской Федерации</t>
  </si>
  <si>
    <t xml:space="preserve">   кредиты иностранных банков</t>
  </si>
  <si>
    <t xml:space="preserve">   Заемные средства других организаций</t>
  </si>
  <si>
    <t xml:space="preserve">           из федерального бюджета</t>
  </si>
  <si>
    <t xml:space="preserve">           из областного бюджета</t>
  </si>
  <si>
    <t xml:space="preserve">           из бюджета муниципального образования</t>
  </si>
  <si>
    <t xml:space="preserve">   Прочие</t>
  </si>
  <si>
    <t xml:space="preserve">   Бюджетные средства,  в том числе:</t>
  </si>
  <si>
    <t xml:space="preserve">          кредиты банков,  в том числе:</t>
  </si>
  <si>
    <t xml:space="preserve">  Привлеченные средства,  из них:</t>
  </si>
  <si>
    <t xml:space="preserve">  Собственные средства, из них:</t>
  </si>
  <si>
    <t xml:space="preserve">Темп роста объема инвестиций в основной капитал </t>
  </si>
  <si>
    <t>2. Труд и занятость</t>
  </si>
  <si>
    <t xml:space="preserve"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</t>
  </si>
  <si>
    <t>3. Малое и среднее предпринимательство, включая микропредприятия</t>
  </si>
  <si>
    <t>4. Денежные доходы и расходы населения</t>
  </si>
  <si>
    <t xml:space="preserve">7. Инвестиции </t>
  </si>
  <si>
    <t>8. Консолидированный бюджет монопрофильного муниципального образования Российской Федерации</t>
  </si>
  <si>
    <t xml:space="preserve">     торговый сбор</t>
  </si>
  <si>
    <t xml:space="preserve">     единый сельскохозяйственный налог</t>
  </si>
  <si>
    <t xml:space="preserve">     единый налог на вмененный доход</t>
  </si>
  <si>
    <t xml:space="preserve">     государственные пошлины</t>
  </si>
  <si>
    <t xml:space="preserve">     налог, взимаемого в связи с применением патентной системы налогообложения</t>
  </si>
  <si>
    <t>Безвозмездные поступления</t>
  </si>
  <si>
    <t>Оборот общественного питания по полному кругу</t>
  </si>
  <si>
    <t>Среднемесячная заработная плата одного работника по  полному кругу</t>
  </si>
  <si>
    <t>Количество индивидуальных предпринимателей (на конец года)</t>
  </si>
  <si>
    <t>Численность работников, предполагаемых к увольнению  с градообразующей организации</t>
  </si>
  <si>
    <t>Численность населения старше трудоспособного возраста</t>
  </si>
  <si>
    <t xml:space="preserve">Показатели в среднем по краю, в разрезе муниципальных образований данный показатель не прогнозируется. </t>
  </si>
  <si>
    <r>
      <t xml:space="preserve">% к предыдущему году </t>
    </r>
    <r>
      <rPr>
        <strike/>
        <sz val="11"/>
        <rFont val="Times New Roman"/>
        <family val="1"/>
      </rPr>
      <t>в сопоставимых ценах</t>
    </r>
  </si>
  <si>
    <t>Основные показатели, представляемые для разработки прогноза социально-экономического развития  Российской Федерации на 2019 год и на плановый период 2020-2021 годов</t>
  </si>
  <si>
    <t xml:space="preserve">  Собственные средства</t>
  </si>
  <si>
    <t xml:space="preserve">  Средства внебюджетных фондов</t>
  </si>
  <si>
    <t>целевой</t>
  </si>
  <si>
    <t>консервативный</t>
  </si>
  <si>
    <t>1 вариант</t>
  </si>
  <si>
    <t>2 вариант</t>
  </si>
  <si>
    <t>3 вариант</t>
  </si>
  <si>
    <t>базовый*</t>
  </si>
  <si>
    <t>*Базовый вариант - основной</t>
  </si>
  <si>
    <t>Основные показатели, представляемые для разработки прогноза социально-экономического развития  Российской Федерации 
на 2024 год и на плановый период 2025-2026 годов</t>
  </si>
  <si>
    <t>Прогноз</t>
  </si>
  <si>
    <t>-</t>
  </si>
  <si>
    <t>123.2</t>
  </si>
  <si>
    <t>4293.1</t>
  </si>
  <si>
    <t>100.7</t>
  </si>
  <si>
    <t>82.2</t>
  </si>
  <si>
    <t>97.2</t>
  </si>
  <si>
    <t>101.4</t>
  </si>
  <si>
    <t>101.1</t>
  </si>
  <si>
    <t>109.7</t>
  </si>
  <si>
    <t>104.6</t>
  </si>
  <si>
    <t>118.5</t>
  </si>
  <si>
    <t>119.5</t>
  </si>
  <si>
    <t>112.0</t>
  </si>
  <si>
    <t>город Канаш Чувашской Республики</t>
  </si>
  <si>
    <t>Приложение № 2</t>
  </si>
  <si>
    <t>Утверждены                      постановлением администрации города Канаш Чувашской Республики                                           от _________ №_____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</si>
</sst>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trike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indexed="13"/>
      <name val="Times New Roman"/>
      <family val="1"/>
    </font>
    <font>
      <b/>
      <sz val="11"/>
      <color indexed="10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sz val="11"/>
      <color rgb="FFFFFF00"/>
      <name val="Times New Roman"/>
      <family val="1"/>
    </font>
    <font>
      <b/>
      <sz val="11"/>
      <color rgb="FF000000"/>
      <name val="Times New Roman"/>
      <family val="1"/>
    </font>
    <font>
      <sz val="8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8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53" applyFont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55" fillId="0" borderId="10" xfId="0" applyFont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 shrinkToFit="1"/>
      <protection/>
    </xf>
    <xf numFmtId="0" fontId="10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left" wrapText="1"/>
    </xf>
    <xf numFmtId="0" fontId="56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vertical="center" wrapText="1" shrinkToFit="1"/>
      <protection/>
    </xf>
    <xf numFmtId="0" fontId="57" fillId="0" borderId="10" xfId="0" applyFont="1" applyFill="1" applyBorder="1" applyAlignment="1">
      <alignment/>
    </xf>
    <xf numFmtId="0" fontId="56" fillId="0" borderId="10" xfId="0" applyFont="1" applyFill="1" applyBorder="1" applyAlignment="1">
      <alignment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6" fillId="0" borderId="10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 indent="4"/>
    </xf>
    <xf numFmtId="0" fontId="56" fillId="0" borderId="10" xfId="0" applyFont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 shrinkToFi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center" wrapText="1" indent="4"/>
    </xf>
    <xf numFmtId="0" fontId="5" fillId="0" borderId="1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 applyProtection="1">
      <alignment horizontal="center" vertical="center" wrapText="1"/>
      <protection/>
    </xf>
    <xf numFmtId="0" fontId="5" fillId="9" borderId="10" xfId="53" applyFont="1" applyFill="1" applyBorder="1" applyAlignment="1">
      <alignment horizontal="center" vertical="center" wrapText="1"/>
      <protection/>
    </xf>
    <xf numFmtId="0" fontId="5" fillId="9" borderId="10" xfId="53" applyFont="1" applyFill="1" applyBorder="1" applyAlignment="1">
      <alignment horizontal="left" vertical="center" wrapText="1"/>
      <protection/>
    </xf>
    <xf numFmtId="0" fontId="5" fillId="36" borderId="0" xfId="0" applyFont="1" applyFill="1" applyAlignment="1">
      <alignment horizontal="left" wrapText="1"/>
    </xf>
    <xf numFmtId="0" fontId="5" fillId="36" borderId="10" xfId="0" applyFont="1" applyFill="1" applyBorder="1" applyAlignment="1">
      <alignment horizontal="left" wrapText="1"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4" fontId="5" fillId="0" borderId="0" xfId="0" applyNumberFormat="1" applyFont="1" applyFill="1" applyAlignment="1">
      <alignment horizontal="left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 applyProtection="1">
      <alignment vertical="center" wrapText="1" shrinkToFi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0" fontId="60" fillId="9" borderId="17" xfId="53" applyFont="1" applyFill="1" applyBorder="1" applyAlignment="1">
      <alignment horizontal="left" vertical="center" wrapText="1"/>
      <protection/>
    </xf>
    <xf numFmtId="0" fontId="60" fillId="9" borderId="18" xfId="53" applyFont="1" applyFill="1" applyBorder="1" applyAlignment="1">
      <alignment horizontal="left" vertical="center" wrapText="1"/>
      <protection/>
    </xf>
    <xf numFmtId="0" fontId="60" fillId="9" borderId="19" xfId="53" applyFont="1" applyFill="1" applyBorder="1" applyAlignment="1">
      <alignment horizontal="left" vertical="center" wrapText="1"/>
      <protection/>
    </xf>
    <xf numFmtId="0" fontId="60" fillId="9" borderId="20" xfId="53" applyFont="1" applyFill="1" applyBorder="1" applyAlignment="1">
      <alignment horizontal="left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36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6" xfId="53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6" fillId="0" borderId="11" xfId="53" applyFont="1" applyBorder="1" applyAlignment="1">
      <alignment horizontal="left" vertical="center" wrapText="1"/>
      <protection/>
    </xf>
    <xf numFmtId="0" fontId="56" fillId="0" borderId="16" xfId="53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vertical="center" wrapText="1"/>
    </xf>
    <xf numFmtId="0" fontId="62" fillId="0" borderId="16" xfId="0" applyFont="1" applyFill="1" applyBorder="1" applyAlignment="1">
      <alignment vertical="center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6" xfId="53" applyFont="1" applyBorder="1" applyAlignment="1">
      <alignment horizontal="left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9"/>
  <sheetViews>
    <sheetView zoomScale="85" zoomScaleNormal="8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:IV16384"/>
    </sheetView>
  </sheetViews>
  <sheetFormatPr defaultColWidth="9.125" defaultRowHeight="12.75"/>
  <cols>
    <col min="1" max="1" width="6.50390625" style="46" customWidth="1"/>
    <col min="2" max="2" width="55.625" style="18" customWidth="1"/>
    <col min="3" max="3" width="28.00390625" style="51" customWidth="1"/>
    <col min="4" max="5" width="13.50390625" style="18" customWidth="1"/>
    <col min="6" max="8" width="10.50390625" style="18" customWidth="1"/>
    <col min="9" max="9" width="14.375" style="18" customWidth="1"/>
    <col min="10" max="10" width="10.50390625" style="18" customWidth="1"/>
    <col min="11" max="11" width="9.00390625" style="18" customWidth="1"/>
    <col min="12" max="12" width="14.50390625" style="18" customWidth="1"/>
    <col min="13" max="13" width="10.875" style="18" customWidth="1"/>
    <col min="14" max="14" width="10.375" style="18" customWidth="1"/>
    <col min="15" max="15" width="14.50390625" style="18" customWidth="1"/>
    <col min="16" max="16" width="11.50390625" style="18" customWidth="1"/>
    <col min="17" max="17" width="10.00390625" style="18" customWidth="1"/>
    <col min="18" max="18" width="14.625" style="18" hidden="1" customWidth="1"/>
    <col min="19" max="20" width="0" style="18" hidden="1" customWidth="1"/>
    <col min="21" max="21" width="13.875" style="18" hidden="1" customWidth="1"/>
    <col min="22" max="23" width="0" style="18" hidden="1" customWidth="1"/>
    <col min="24" max="24" width="14.125" style="18" hidden="1" customWidth="1"/>
    <col min="25" max="26" width="0" style="18" hidden="1" customWidth="1"/>
    <col min="27" max="27" width="9.125" style="18" customWidth="1"/>
    <col min="28" max="28" width="18.375" style="18" customWidth="1"/>
    <col min="29" max="16384" width="9.125" style="18" customWidth="1"/>
  </cols>
  <sheetData>
    <row r="1" spans="2:17" ht="11.2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2:25" ht="17.25" customHeight="1">
      <c r="B2" s="111" t="s">
        <v>174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</row>
    <row r="3" spans="2:25" ht="17.25" customHeight="1">
      <c r="B3" s="112" t="s">
        <v>74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</row>
    <row r="5" spans="1:26" ht="19.5" customHeight="1">
      <c r="A5" s="87" t="s">
        <v>91</v>
      </c>
      <c r="B5" s="110" t="s">
        <v>0</v>
      </c>
      <c r="C5" s="110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4" t="s">
        <v>3</v>
      </c>
      <c r="I5" s="110" t="s">
        <v>4</v>
      </c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</row>
    <row r="6" spans="1:26" ht="13.5">
      <c r="A6" s="88"/>
      <c r="B6" s="110"/>
      <c r="C6" s="110"/>
      <c r="D6" s="119">
        <v>2014</v>
      </c>
      <c r="E6" s="119">
        <v>2015</v>
      </c>
      <c r="F6" s="110">
        <v>2016</v>
      </c>
      <c r="G6" s="110">
        <v>2017</v>
      </c>
      <c r="H6" s="110">
        <v>2018</v>
      </c>
      <c r="I6" s="113">
        <v>2019</v>
      </c>
      <c r="J6" s="114"/>
      <c r="K6" s="115"/>
      <c r="L6" s="113">
        <v>2020</v>
      </c>
      <c r="M6" s="114"/>
      <c r="N6" s="115"/>
      <c r="O6" s="116">
        <v>2021</v>
      </c>
      <c r="P6" s="117"/>
      <c r="Q6" s="118"/>
      <c r="R6" s="113">
        <v>2022</v>
      </c>
      <c r="S6" s="114"/>
      <c r="T6" s="115"/>
      <c r="U6" s="113">
        <v>2023</v>
      </c>
      <c r="V6" s="114"/>
      <c r="W6" s="115"/>
      <c r="X6" s="116">
        <v>2024</v>
      </c>
      <c r="Y6" s="117"/>
      <c r="Z6" s="118"/>
    </row>
    <row r="7" spans="1:26" ht="33.75" customHeight="1">
      <c r="A7" s="89"/>
      <c r="B7" s="110"/>
      <c r="C7" s="110"/>
      <c r="D7" s="119"/>
      <c r="E7" s="119"/>
      <c r="F7" s="110"/>
      <c r="G7" s="110"/>
      <c r="H7" s="110"/>
      <c r="I7" s="25" t="s">
        <v>98</v>
      </c>
      <c r="J7" s="25" t="s">
        <v>99</v>
      </c>
      <c r="K7" s="67" t="s">
        <v>100</v>
      </c>
      <c r="L7" s="25" t="s">
        <v>98</v>
      </c>
      <c r="M7" s="25" t="s">
        <v>99</v>
      </c>
      <c r="N7" s="67" t="s">
        <v>100</v>
      </c>
      <c r="O7" s="25" t="s">
        <v>98</v>
      </c>
      <c r="P7" s="25" t="s">
        <v>99</v>
      </c>
      <c r="Q7" s="67" t="s">
        <v>100</v>
      </c>
      <c r="R7" s="25" t="s">
        <v>98</v>
      </c>
      <c r="S7" s="25" t="s">
        <v>99</v>
      </c>
      <c r="T7" s="25" t="s">
        <v>100</v>
      </c>
      <c r="U7" s="25" t="s">
        <v>98</v>
      </c>
      <c r="V7" s="25" t="s">
        <v>99</v>
      </c>
      <c r="W7" s="25" t="s">
        <v>100</v>
      </c>
      <c r="X7" s="25" t="s">
        <v>98</v>
      </c>
      <c r="Y7" s="25" t="s">
        <v>99</v>
      </c>
      <c r="Z7" s="25" t="s">
        <v>100</v>
      </c>
    </row>
    <row r="8" spans="1:26" ht="15.75" customHeight="1">
      <c r="A8" s="92" t="s">
        <v>5</v>
      </c>
      <c r="B8" s="93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3.5">
      <c r="A9" s="90">
        <v>1</v>
      </c>
      <c r="B9" s="91" t="s">
        <v>42</v>
      </c>
      <c r="C9" s="20" t="s">
        <v>12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21"/>
      <c r="O9" s="21"/>
      <c r="P9" s="21"/>
      <c r="Q9" s="21"/>
      <c r="R9" s="47"/>
      <c r="S9" s="47"/>
      <c r="T9" s="47"/>
      <c r="U9" s="47"/>
      <c r="V9" s="47"/>
      <c r="W9" s="21"/>
      <c r="X9" s="21"/>
      <c r="Y9" s="21"/>
      <c r="Z9" s="21"/>
    </row>
    <row r="10" spans="1:26" ht="13.5">
      <c r="A10" s="90"/>
      <c r="B10" s="91"/>
      <c r="C10" s="20" t="s">
        <v>6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21"/>
      <c r="O10" s="21"/>
      <c r="P10" s="21"/>
      <c r="Q10" s="21"/>
      <c r="R10" s="47"/>
      <c r="S10" s="47"/>
      <c r="T10" s="47"/>
      <c r="U10" s="47"/>
      <c r="V10" s="47"/>
      <c r="W10" s="21"/>
      <c r="X10" s="21"/>
      <c r="Y10" s="21"/>
      <c r="Z10" s="21"/>
    </row>
    <row r="11" spans="1:26" ht="24" customHeight="1">
      <c r="A11" s="20">
        <v>2</v>
      </c>
      <c r="B11" s="57" t="s">
        <v>44</v>
      </c>
      <c r="C11" s="58" t="s">
        <v>45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21"/>
      <c r="O11" s="21"/>
      <c r="P11" s="21"/>
      <c r="Q11" s="21"/>
      <c r="R11" s="47"/>
      <c r="S11" s="47"/>
      <c r="T11" s="47"/>
      <c r="U11" s="47"/>
      <c r="V11" s="47"/>
      <c r="W11" s="21"/>
      <c r="X11" s="21"/>
      <c r="Y11" s="21"/>
      <c r="Z11" s="21"/>
    </row>
    <row r="12" spans="1:26" ht="13.5">
      <c r="A12" s="90">
        <v>3</v>
      </c>
      <c r="B12" s="91" t="s">
        <v>14</v>
      </c>
      <c r="C12" s="20" t="s">
        <v>12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21"/>
      <c r="O12" s="21"/>
      <c r="P12" s="21"/>
      <c r="Q12" s="21"/>
      <c r="R12" s="47"/>
      <c r="S12" s="47"/>
      <c r="T12" s="47"/>
      <c r="U12" s="47"/>
      <c r="V12" s="47"/>
      <c r="W12" s="21"/>
      <c r="X12" s="21"/>
      <c r="Y12" s="21"/>
      <c r="Z12" s="21"/>
    </row>
    <row r="13" spans="1:26" ht="13.5">
      <c r="A13" s="90"/>
      <c r="B13" s="91"/>
      <c r="C13" s="20" t="s">
        <v>6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21"/>
      <c r="O13" s="21"/>
      <c r="P13" s="21"/>
      <c r="Q13" s="21"/>
      <c r="R13" s="47"/>
      <c r="S13" s="47"/>
      <c r="T13" s="47"/>
      <c r="U13" s="47"/>
      <c r="V13" s="47"/>
      <c r="W13" s="21"/>
      <c r="X13" s="21"/>
      <c r="Y13" s="21"/>
      <c r="Z13" s="21"/>
    </row>
    <row r="14" spans="1:26" ht="20.25" customHeight="1">
      <c r="A14" s="20">
        <v>4</v>
      </c>
      <c r="B14" s="45" t="s">
        <v>46</v>
      </c>
      <c r="C14" s="20" t="s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21"/>
      <c r="O14" s="21"/>
      <c r="P14" s="21"/>
      <c r="Q14" s="21"/>
      <c r="R14" s="47"/>
      <c r="S14" s="47"/>
      <c r="T14" s="47"/>
      <c r="U14" s="47"/>
      <c r="V14" s="47"/>
      <c r="W14" s="21"/>
      <c r="X14" s="21"/>
      <c r="Y14" s="21"/>
      <c r="Z14" s="21"/>
    </row>
    <row r="15" spans="1:26" ht="13.5">
      <c r="A15" s="90">
        <v>5</v>
      </c>
      <c r="B15" s="91" t="s">
        <v>15</v>
      </c>
      <c r="C15" s="20" t="s">
        <v>12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21"/>
      <c r="O15" s="21"/>
      <c r="P15" s="21"/>
      <c r="Q15" s="21"/>
      <c r="R15" s="47"/>
      <c r="S15" s="47"/>
      <c r="T15" s="47"/>
      <c r="U15" s="47"/>
      <c r="V15" s="47"/>
      <c r="W15" s="21"/>
      <c r="X15" s="21"/>
      <c r="Y15" s="21"/>
      <c r="Z15" s="21"/>
    </row>
    <row r="16" spans="1:26" ht="13.5">
      <c r="A16" s="90"/>
      <c r="B16" s="91"/>
      <c r="C16" s="20" t="s">
        <v>6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21"/>
      <c r="O16" s="21"/>
      <c r="P16" s="21"/>
      <c r="Q16" s="21"/>
      <c r="R16" s="47"/>
      <c r="S16" s="47"/>
      <c r="T16" s="47"/>
      <c r="U16" s="47"/>
      <c r="V16" s="47"/>
      <c r="W16" s="21"/>
      <c r="X16" s="21"/>
      <c r="Y16" s="21"/>
      <c r="Z16" s="21"/>
    </row>
    <row r="17" spans="1:26" ht="20.25" customHeight="1">
      <c r="A17" s="20">
        <v>6</v>
      </c>
      <c r="B17" s="45" t="s">
        <v>48</v>
      </c>
      <c r="C17" s="20" t="s">
        <v>47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21"/>
      <c r="O17" s="21"/>
      <c r="P17" s="21"/>
      <c r="Q17" s="21"/>
      <c r="R17" s="47"/>
      <c r="S17" s="47"/>
      <c r="T17" s="47"/>
      <c r="U17" s="47"/>
      <c r="V17" s="47"/>
      <c r="W17" s="21"/>
      <c r="X17" s="21"/>
      <c r="Y17" s="21"/>
      <c r="Z17" s="21"/>
    </row>
    <row r="18" spans="1:26" ht="13.5">
      <c r="A18" s="90">
        <v>7</v>
      </c>
      <c r="B18" s="91" t="s">
        <v>16</v>
      </c>
      <c r="C18" s="20" t="s">
        <v>12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21"/>
      <c r="O18" s="21"/>
      <c r="P18" s="21"/>
      <c r="Q18" s="21"/>
      <c r="R18" s="47"/>
      <c r="S18" s="47"/>
      <c r="T18" s="47"/>
      <c r="U18" s="47"/>
      <c r="V18" s="47"/>
      <c r="W18" s="21"/>
      <c r="X18" s="21"/>
      <c r="Y18" s="21"/>
      <c r="Z18" s="21"/>
    </row>
    <row r="19" spans="1:26" ht="13.5">
      <c r="A19" s="90"/>
      <c r="B19" s="91"/>
      <c r="C19" s="20" t="s">
        <v>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21"/>
      <c r="O19" s="21"/>
      <c r="P19" s="21"/>
      <c r="Q19" s="21"/>
      <c r="R19" s="47"/>
      <c r="S19" s="47"/>
      <c r="T19" s="47"/>
      <c r="U19" s="47"/>
      <c r="V19" s="47"/>
      <c r="W19" s="21"/>
      <c r="X19" s="21"/>
      <c r="Y19" s="21"/>
      <c r="Z19" s="21"/>
    </row>
    <row r="20" spans="1:26" ht="21" customHeight="1">
      <c r="A20" s="20">
        <v>8</v>
      </c>
      <c r="B20" s="45" t="s">
        <v>49</v>
      </c>
      <c r="C20" s="20" t="s">
        <v>47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21"/>
      <c r="O20" s="21"/>
      <c r="P20" s="21"/>
      <c r="Q20" s="21"/>
      <c r="R20" s="47"/>
      <c r="S20" s="47"/>
      <c r="T20" s="47"/>
      <c r="U20" s="47"/>
      <c r="V20" s="47"/>
      <c r="W20" s="21"/>
      <c r="X20" s="21"/>
      <c r="Y20" s="21"/>
      <c r="Z20" s="21"/>
    </row>
    <row r="21" spans="1:26" ht="13.5">
      <c r="A21" s="90">
        <v>9</v>
      </c>
      <c r="B21" s="91" t="s">
        <v>20</v>
      </c>
      <c r="C21" s="20" t="s">
        <v>12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21"/>
      <c r="O21" s="21"/>
      <c r="P21" s="21"/>
      <c r="Q21" s="21"/>
      <c r="R21" s="47"/>
      <c r="S21" s="47"/>
      <c r="T21" s="47"/>
      <c r="U21" s="47"/>
      <c r="V21" s="47"/>
      <c r="W21" s="21"/>
      <c r="X21" s="21"/>
      <c r="Y21" s="21"/>
      <c r="Z21" s="21"/>
    </row>
    <row r="22" spans="1:26" ht="13.5">
      <c r="A22" s="90"/>
      <c r="B22" s="91"/>
      <c r="C22" s="20" t="s">
        <v>6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8.75" customHeight="1">
      <c r="A23" s="20">
        <v>10</v>
      </c>
      <c r="B23" s="45" t="s">
        <v>50</v>
      </c>
      <c r="C23" s="20" t="s">
        <v>72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8.75" customHeight="1">
      <c r="A24" s="105" t="s">
        <v>155</v>
      </c>
      <c r="B24" s="106"/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6.5" customHeight="1">
      <c r="A25" s="90">
        <v>11</v>
      </c>
      <c r="B25" s="91" t="s">
        <v>83</v>
      </c>
      <c r="C25" s="20" t="s">
        <v>39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9.5" customHeight="1">
      <c r="A26" s="90"/>
      <c r="B26" s="91"/>
      <c r="C26" s="20" t="s">
        <v>6</v>
      </c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33" customHeight="1">
      <c r="A27" s="20">
        <v>12</v>
      </c>
      <c r="B27" s="45" t="s">
        <v>85</v>
      </c>
      <c r="C27" s="20" t="s">
        <v>39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33.75" customHeight="1">
      <c r="A28" s="48">
        <v>13</v>
      </c>
      <c r="B28" s="49" t="s">
        <v>170</v>
      </c>
      <c r="C28" s="20" t="s">
        <v>39</v>
      </c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21.75" customHeight="1">
      <c r="A29" s="20">
        <v>14</v>
      </c>
      <c r="B29" s="45" t="s">
        <v>106</v>
      </c>
      <c r="C29" s="20" t="s">
        <v>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33.75" customHeight="1">
      <c r="A30" s="20">
        <v>15</v>
      </c>
      <c r="B30" s="45" t="s">
        <v>63</v>
      </c>
      <c r="C30" s="20" t="s">
        <v>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9.5" customHeight="1">
      <c r="A31" s="20">
        <v>16</v>
      </c>
      <c r="B31" s="45" t="s">
        <v>64</v>
      </c>
      <c r="C31" s="20" t="s">
        <v>65</v>
      </c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8" customHeight="1">
      <c r="A32" s="20">
        <v>17</v>
      </c>
      <c r="B32" s="45" t="s">
        <v>66</v>
      </c>
      <c r="C32" s="20" t="s">
        <v>39</v>
      </c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8" customHeight="1">
      <c r="A33" s="20"/>
      <c r="B33" s="61" t="s">
        <v>171</v>
      </c>
      <c r="C33" s="62" t="s">
        <v>39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36" customHeight="1">
      <c r="A34" s="20">
        <v>18</v>
      </c>
      <c r="B34" s="45" t="s">
        <v>67</v>
      </c>
      <c r="C34" s="20" t="s">
        <v>7</v>
      </c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33" customHeight="1">
      <c r="A35" s="20">
        <v>19</v>
      </c>
      <c r="B35" s="45" t="s">
        <v>69</v>
      </c>
      <c r="C35" s="20" t="s">
        <v>39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9.5" customHeight="1">
      <c r="A36" s="20">
        <v>20</v>
      </c>
      <c r="B36" s="57" t="s">
        <v>75</v>
      </c>
      <c r="C36" s="58" t="s">
        <v>39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35.25" customHeight="1">
      <c r="A37" s="20">
        <v>21</v>
      </c>
      <c r="B37" s="45" t="s">
        <v>68</v>
      </c>
      <c r="C37" s="20" t="s">
        <v>39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33.75" customHeight="1">
      <c r="A38" s="44">
        <v>22</v>
      </c>
      <c r="B38" s="59" t="s">
        <v>71</v>
      </c>
      <c r="C38" s="60" t="s">
        <v>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45.75" customHeight="1">
      <c r="A39" s="20">
        <v>23</v>
      </c>
      <c r="B39" s="45" t="s">
        <v>70</v>
      </c>
      <c r="C39" s="20" t="s">
        <v>7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54.75">
      <c r="A40" s="23">
        <v>24</v>
      </c>
      <c r="B40" s="19" t="s">
        <v>90</v>
      </c>
      <c r="C40" s="23" t="s">
        <v>7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31.5" customHeight="1">
      <c r="A41" s="105" t="s">
        <v>157</v>
      </c>
      <c r="B41" s="106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45.75" customHeight="1">
      <c r="A42" s="42">
        <v>25</v>
      </c>
      <c r="B42" s="45" t="s">
        <v>102</v>
      </c>
      <c r="C42" s="20" t="s">
        <v>103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45.75" customHeight="1">
      <c r="A43" s="42"/>
      <c r="B43" s="61" t="s">
        <v>169</v>
      </c>
      <c r="C43" s="62" t="s">
        <v>103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41.25">
      <c r="A44" s="43">
        <v>26</v>
      </c>
      <c r="B44" s="45" t="s">
        <v>104</v>
      </c>
      <c r="C44" s="20" t="s">
        <v>39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20.25" customHeight="1">
      <c r="A45" s="107">
        <v>27</v>
      </c>
      <c r="B45" s="109" t="s">
        <v>141</v>
      </c>
      <c r="C45" s="50" t="s">
        <v>52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28.5" customHeight="1">
      <c r="A46" s="108"/>
      <c r="B46" s="109"/>
      <c r="C46" s="20" t="s">
        <v>6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8.75" customHeight="1">
      <c r="A47" s="94" t="s">
        <v>158</v>
      </c>
      <c r="B47" s="95"/>
      <c r="C47" s="20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21" customHeight="1">
      <c r="A48" s="20">
        <v>28</v>
      </c>
      <c r="B48" s="45" t="s">
        <v>51</v>
      </c>
      <c r="C48" s="20" t="s">
        <v>52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24" customHeight="1">
      <c r="A49" s="20">
        <v>29</v>
      </c>
      <c r="B49" s="57" t="s">
        <v>54</v>
      </c>
      <c r="C49" s="58" t="s">
        <v>43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21.75" customHeight="1">
      <c r="A50" s="20">
        <v>30</v>
      </c>
      <c r="B50" s="63" t="s">
        <v>55</v>
      </c>
      <c r="C50" s="64" t="s">
        <v>21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8.75" customHeight="1">
      <c r="A51" s="90">
        <v>31</v>
      </c>
      <c r="B51" s="91" t="s">
        <v>84</v>
      </c>
      <c r="C51" s="20" t="s">
        <v>52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8" customHeight="1">
      <c r="A52" s="90"/>
      <c r="B52" s="91"/>
      <c r="C52" s="20" t="s">
        <v>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21.75" customHeight="1">
      <c r="A53" s="20">
        <v>32</v>
      </c>
      <c r="B53" s="57" t="s">
        <v>56</v>
      </c>
      <c r="C53" s="58" t="s">
        <v>52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36.75" customHeight="1">
      <c r="A54" s="20">
        <v>33</v>
      </c>
      <c r="B54" s="65" t="s">
        <v>57</v>
      </c>
      <c r="C54" s="66" t="s">
        <v>52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39.75" customHeight="1">
      <c r="A55" s="20">
        <v>34</v>
      </c>
      <c r="B55" s="57" t="s">
        <v>58</v>
      </c>
      <c r="C55" s="58" t="s">
        <v>13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36" customHeight="1">
      <c r="A56" s="20">
        <v>35</v>
      </c>
      <c r="B56" s="65" t="s">
        <v>82</v>
      </c>
      <c r="C56" s="66" t="s">
        <v>59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8" ht="23.25" customHeight="1">
      <c r="A57" s="90">
        <v>36</v>
      </c>
      <c r="B57" s="91" t="s">
        <v>168</v>
      </c>
      <c r="C57" s="20" t="s">
        <v>13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B57" s="96"/>
    </row>
    <row r="58" spans="1:28" ht="20.25" customHeight="1">
      <c r="A58" s="90"/>
      <c r="B58" s="91"/>
      <c r="C58" s="20" t="s">
        <v>6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B58" s="96"/>
    </row>
    <row r="59" spans="1:26" ht="17.25" customHeight="1">
      <c r="A59" s="92" t="s">
        <v>92</v>
      </c>
      <c r="B59" s="93"/>
      <c r="C59" s="20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8.75" customHeight="1">
      <c r="A60" s="90">
        <v>37</v>
      </c>
      <c r="B60" s="91" t="s">
        <v>142</v>
      </c>
      <c r="C60" s="20" t="s">
        <v>28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30.75" customHeight="1">
      <c r="A61" s="90"/>
      <c r="B61" s="91"/>
      <c r="C61" s="52" t="s">
        <v>23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8.75" customHeight="1">
      <c r="A62" s="20">
        <v>38</v>
      </c>
      <c r="B62" s="65" t="s">
        <v>10</v>
      </c>
      <c r="C62" s="66" t="s">
        <v>7</v>
      </c>
      <c r="D62" s="101" t="s">
        <v>172</v>
      </c>
      <c r="E62" s="102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8.75" customHeight="1">
      <c r="A63" s="20">
        <v>39</v>
      </c>
      <c r="B63" s="65" t="s">
        <v>11</v>
      </c>
      <c r="C63" s="66" t="s">
        <v>7</v>
      </c>
      <c r="D63" s="103"/>
      <c r="E63" s="10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8" ht="18.75" customHeight="1">
      <c r="A64" s="90">
        <v>40</v>
      </c>
      <c r="B64" s="91" t="s">
        <v>167</v>
      </c>
      <c r="C64" s="20" t="s">
        <v>28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B64" s="96"/>
    </row>
    <row r="65" spans="1:28" ht="30.75" customHeight="1">
      <c r="A65" s="90"/>
      <c r="B65" s="91"/>
      <c r="C65" s="52" t="s">
        <v>41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B65" s="96"/>
    </row>
    <row r="66" spans="1:26" ht="17.25" customHeight="1">
      <c r="A66" s="92" t="s">
        <v>93</v>
      </c>
      <c r="B66" s="93"/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24" customHeight="1">
      <c r="A67" s="87">
        <v>41</v>
      </c>
      <c r="B67" s="91" t="s">
        <v>156</v>
      </c>
      <c r="C67" s="20" t="s">
        <v>28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30.75" customHeight="1">
      <c r="A68" s="88"/>
      <c r="B68" s="91"/>
      <c r="C68" s="20" t="s">
        <v>6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20.25" customHeight="1">
      <c r="A69" s="88"/>
      <c r="B69" s="26" t="s">
        <v>53</v>
      </c>
      <c r="C69" s="20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20.25" customHeight="1">
      <c r="A70" s="88"/>
      <c r="B70" s="91" t="s">
        <v>26</v>
      </c>
      <c r="C70" s="20" t="s">
        <v>28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20.25" customHeight="1">
      <c r="A71" s="88"/>
      <c r="B71" s="91"/>
      <c r="C71" s="20" t="s">
        <v>6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20.25" customHeight="1">
      <c r="A72" s="88"/>
      <c r="B72" s="91" t="s">
        <v>27</v>
      </c>
      <c r="C72" s="20" t="s">
        <v>28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20.25" customHeight="1">
      <c r="A73" s="88"/>
      <c r="B73" s="91"/>
      <c r="C73" s="20" t="s">
        <v>6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8.75" customHeight="1">
      <c r="A74" s="88"/>
      <c r="B74" s="91" t="s">
        <v>96</v>
      </c>
      <c r="C74" s="20" t="s">
        <v>28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20.25" customHeight="1">
      <c r="A75" s="88"/>
      <c r="B75" s="91"/>
      <c r="C75" s="20" t="s">
        <v>6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20.25" customHeight="1">
      <c r="A76" s="97"/>
      <c r="B76" s="99" t="s">
        <v>97</v>
      </c>
      <c r="C76" s="20" t="s">
        <v>28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20.25" customHeight="1">
      <c r="A77" s="98"/>
      <c r="B77" s="100"/>
      <c r="C77" s="20" t="s">
        <v>6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56.25" customHeight="1">
      <c r="A78" s="68">
        <v>42</v>
      </c>
      <c r="B78" s="69" t="s">
        <v>88</v>
      </c>
      <c r="C78" s="66" t="s">
        <v>173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6.5" customHeight="1">
      <c r="A79" s="90">
        <v>43</v>
      </c>
      <c r="B79" s="91" t="s">
        <v>8</v>
      </c>
      <c r="C79" s="20" t="s">
        <v>9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>
      <c r="A80" s="90"/>
      <c r="B80" s="91"/>
      <c r="C80" s="20" t="s">
        <v>6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8" customHeight="1">
      <c r="A81" s="92" t="s">
        <v>159</v>
      </c>
      <c r="B81" s="93"/>
      <c r="C81" s="52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34.5" customHeight="1">
      <c r="A82" s="44">
        <v>44</v>
      </c>
      <c r="B82" s="53" t="s">
        <v>79</v>
      </c>
      <c r="C82" s="20" t="s">
        <v>52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34.5" customHeight="1">
      <c r="A83" s="20">
        <v>45</v>
      </c>
      <c r="B83" s="45" t="s">
        <v>81</v>
      </c>
      <c r="C83" s="20" t="s">
        <v>80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34.5" customHeight="1">
      <c r="A84" s="23">
        <v>46</v>
      </c>
      <c r="B84" s="19" t="s">
        <v>154</v>
      </c>
      <c r="C84" s="20" t="s">
        <v>43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30.75" customHeight="1">
      <c r="A85" s="87">
        <v>47</v>
      </c>
      <c r="B85" s="47" t="s">
        <v>105</v>
      </c>
      <c r="C85" s="54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9.5" customHeight="1">
      <c r="A86" s="88"/>
      <c r="B86" s="45" t="s">
        <v>153</v>
      </c>
      <c r="C86" s="20" t="s">
        <v>38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20.25" customHeight="1">
      <c r="A87" s="88"/>
      <c r="B87" s="65" t="s">
        <v>76</v>
      </c>
      <c r="C87" s="66" t="s">
        <v>38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20.25" customHeight="1">
      <c r="A88" s="88"/>
      <c r="B88" s="65" t="s">
        <v>77</v>
      </c>
      <c r="C88" s="66" t="s">
        <v>38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20.25" customHeight="1">
      <c r="A89" s="88"/>
      <c r="B89" s="45" t="s">
        <v>152</v>
      </c>
      <c r="C89" s="20" t="s">
        <v>38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20.25" customHeight="1">
      <c r="A90" s="88"/>
      <c r="B90" s="45" t="s">
        <v>151</v>
      </c>
      <c r="C90" s="20" t="s">
        <v>38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20.25" customHeight="1">
      <c r="A91" s="88"/>
      <c r="B91" s="55" t="s">
        <v>144</v>
      </c>
      <c r="C91" s="20" t="s">
        <v>38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20.25" customHeight="1">
      <c r="A92" s="88"/>
      <c r="B92" s="45" t="s">
        <v>145</v>
      </c>
      <c r="C92" s="20" t="s">
        <v>38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20.25" customHeight="1">
      <c r="A93" s="88"/>
      <c r="B93" s="45" t="s">
        <v>150</v>
      </c>
      <c r="C93" s="20" t="s">
        <v>38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20.25" customHeight="1">
      <c r="A94" s="88"/>
      <c r="B94" s="45" t="s">
        <v>146</v>
      </c>
      <c r="C94" s="20" t="s">
        <v>38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20.25" customHeight="1">
      <c r="A95" s="88"/>
      <c r="B95" s="45" t="s">
        <v>147</v>
      </c>
      <c r="C95" s="20" t="s">
        <v>38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20.25" customHeight="1">
      <c r="A96" s="88"/>
      <c r="B96" s="45" t="s">
        <v>148</v>
      </c>
      <c r="C96" s="20" t="s">
        <v>38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20.25" customHeight="1">
      <c r="A97" s="88"/>
      <c r="B97" s="45" t="s">
        <v>78</v>
      </c>
      <c r="C97" s="20" t="s">
        <v>38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20.25" customHeight="1">
      <c r="A98" s="89"/>
      <c r="B98" s="45" t="s">
        <v>149</v>
      </c>
      <c r="C98" s="20" t="s">
        <v>38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33" customHeight="1">
      <c r="A99" s="94" t="s">
        <v>160</v>
      </c>
      <c r="B99" s="95"/>
      <c r="C99" s="20" t="s">
        <v>52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27">
      <c r="A100" s="56">
        <v>48</v>
      </c>
      <c r="B100" s="45" t="s">
        <v>137</v>
      </c>
      <c r="C100" s="20" t="s">
        <v>52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3.5">
      <c r="A101" s="56">
        <v>49</v>
      </c>
      <c r="B101" s="45" t="s">
        <v>107</v>
      </c>
      <c r="C101" s="20" t="s">
        <v>52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41.25">
      <c r="A102" s="87">
        <v>50</v>
      </c>
      <c r="B102" s="45" t="s">
        <v>138</v>
      </c>
      <c r="C102" s="20" t="s">
        <v>52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3.5">
      <c r="A103" s="88"/>
      <c r="B103" s="35" t="s">
        <v>109</v>
      </c>
      <c r="C103" s="20" t="s">
        <v>52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3.5">
      <c r="A104" s="88"/>
      <c r="B104" s="35" t="s">
        <v>111</v>
      </c>
      <c r="C104" s="20" t="s">
        <v>52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3.5">
      <c r="A105" s="88"/>
      <c r="B105" s="35" t="s">
        <v>113</v>
      </c>
      <c r="C105" s="20" t="s">
        <v>52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3.5">
      <c r="A106" s="88"/>
      <c r="B106" s="35" t="s">
        <v>117</v>
      </c>
      <c r="C106" s="20" t="s">
        <v>52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3.5">
      <c r="A107" s="88"/>
      <c r="B107" s="35" t="s">
        <v>162</v>
      </c>
      <c r="C107" s="20" t="s">
        <v>52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3.5">
      <c r="A108" s="88"/>
      <c r="B108" s="35" t="s">
        <v>163</v>
      </c>
      <c r="C108" s="20" t="s">
        <v>52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27">
      <c r="A109" s="88"/>
      <c r="B109" s="35" t="s">
        <v>165</v>
      </c>
      <c r="C109" s="20" t="s">
        <v>52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3.5">
      <c r="A110" s="88"/>
      <c r="B110" s="35" t="s">
        <v>164</v>
      </c>
      <c r="C110" s="20" t="s">
        <v>52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3.5">
      <c r="A111" s="89"/>
      <c r="B111" s="35" t="s">
        <v>161</v>
      </c>
      <c r="C111" s="20" t="s">
        <v>52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3.5">
      <c r="A112" s="56">
        <v>51</v>
      </c>
      <c r="B112" s="45" t="s">
        <v>118</v>
      </c>
      <c r="C112" s="20" t="s">
        <v>52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3.5">
      <c r="A113" s="44">
        <v>52</v>
      </c>
      <c r="B113" s="45" t="s">
        <v>166</v>
      </c>
      <c r="C113" s="20" t="s">
        <v>52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41.25">
      <c r="A114" s="87">
        <v>53</v>
      </c>
      <c r="B114" s="45" t="s">
        <v>139</v>
      </c>
      <c r="C114" s="20" t="s">
        <v>52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3.5">
      <c r="A115" s="88"/>
      <c r="B115" s="35" t="s">
        <v>124</v>
      </c>
      <c r="C115" s="20" t="s">
        <v>52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3.5">
      <c r="A116" s="88"/>
      <c r="B116" s="35" t="s">
        <v>125</v>
      </c>
      <c r="C116" s="20" t="s">
        <v>52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27">
      <c r="A117" s="88"/>
      <c r="B117" s="35" t="s">
        <v>126</v>
      </c>
      <c r="C117" s="20" t="s">
        <v>52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3.5">
      <c r="A118" s="88"/>
      <c r="B118" s="35" t="s">
        <v>127</v>
      </c>
      <c r="C118" s="20" t="s">
        <v>52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3.5">
      <c r="A119" s="88"/>
      <c r="B119" s="35" t="s">
        <v>128</v>
      </c>
      <c r="C119" s="20" t="s">
        <v>52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3.5">
      <c r="A120" s="88"/>
      <c r="B120" s="35" t="s">
        <v>129</v>
      </c>
      <c r="C120" s="20" t="s">
        <v>52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3.5">
      <c r="A121" s="88"/>
      <c r="B121" s="35" t="s">
        <v>130</v>
      </c>
      <c r="C121" s="20" t="s">
        <v>52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3.5">
      <c r="A122" s="88"/>
      <c r="B122" s="35" t="s">
        <v>131</v>
      </c>
      <c r="C122" s="20" t="s">
        <v>52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3.5">
      <c r="A123" s="88"/>
      <c r="B123" s="35" t="s">
        <v>132</v>
      </c>
      <c r="C123" s="20" t="s">
        <v>52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3.5">
      <c r="A124" s="88"/>
      <c r="B124" s="35" t="s">
        <v>133</v>
      </c>
      <c r="C124" s="20" t="s">
        <v>52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3.5">
      <c r="A125" s="88"/>
      <c r="B125" s="35" t="s">
        <v>134</v>
      </c>
      <c r="C125" s="20" t="s">
        <v>52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3.5">
      <c r="A126" s="88"/>
      <c r="B126" s="35" t="s">
        <v>135</v>
      </c>
      <c r="C126" s="20" t="s">
        <v>52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8.75" customHeight="1">
      <c r="A127" s="89"/>
      <c r="B127" s="35" t="s">
        <v>136</v>
      </c>
      <c r="C127" s="20" t="s">
        <v>52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57" customHeight="1">
      <c r="A128" s="56">
        <v>54</v>
      </c>
      <c r="B128" s="45" t="s">
        <v>143</v>
      </c>
      <c r="C128" s="20" t="s">
        <v>52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33" customHeight="1">
      <c r="A129" s="56">
        <v>55</v>
      </c>
      <c r="B129" s="45" t="s">
        <v>140</v>
      </c>
      <c r="C129" s="20" t="s">
        <v>52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</sheetData>
  <sheetProtection/>
  <mergeCells count="62">
    <mergeCell ref="I5:Z5"/>
    <mergeCell ref="D6:D7"/>
    <mergeCell ref="E6:E7"/>
    <mergeCell ref="F6:F7"/>
    <mergeCell ref="L6:N6"/>
    <mergeCell ref="O6:Q6"/>
    <mergeCell ref="R6:T6"/>
    <mergeCell ref="B1:Q1"/>
    <mergeCell ref="B2:Y2"/>
    <mergeCell ref="B3:Y3"/>
    <mergeCell ref="U6:W6"/>
    <mergeCell ref="X6:Z6"/>
    <mergeCell ref="A8:B8"/>
    <mergeCell ref="I6:K6"/>
    <mergeCell ref="A5:A7"/>
    <mergeCell ref="B5:B7"/>
    <mergeCell ref="C5:C7"/>
    <mergeCell ref="A9:A10"/>
    <mergeCell ref="B9:B10"/>
    <mergeCell ref="A12:A13"/>
    <mergeCell ref="B12:B13"/>
    <mergeCell ref="G6:G7"/>
    <mergeCell ref="H6:H7"/>
    <mergeCell ref="A15:A16"/>
    <mergeCell ref="B15:B16"/>
    <mergeCell ref="A18:A19"/>
    <mergeCell ref="B18:B19"/>
    <mergeCell ref="A21:A22"/>
    <mergeCell ref="B21:B22"/>
    <mergeCell ref="A24:B24"/>
    <mergeCell ref="A25:A26"/>
    <mergeCell ref="B25:B26"/>
    <mergeCell ref="A41:B41"/>
    <mergeCell ref="A45:A46"/>
    <mergeCell ref="B45:B46"/>
    <mergeCell ref="A47:B47"/>
    <mergeCell ref="A51:A52"/>
    <mergeCell ref="B51:B52"/>
    <mergeCell ref="A57:A58"/>
    <mergeCell ref="B57:B58"/>
    <mergeCell ref="AB57:AB58"/>
    <mergeCell ref="A59:B59"/>
    <mergeCell ref="A60:A61"/>
    <mergeCell ref="B60:B61"/>
    <mergeCell ref="D62:E63"/>
    <mergeCell ref="A64:A65"/>
    <mergeCell ref="B64:B65"/>
    <mergeCell ref="AB64:AB65"/>
    <mergeCell ref="A66:B66"/>
    <mergeCell ref="A67:A77"/>
    <mergeCell ref="B67:B68"/>
    <mergeCell ref="B70:B71"/>
    <mergeCell ref="B72:B73"/>
    <mergeCell ref="B74:B75"/>
    <mergeCell ref="B76:B77"/>
    <mergeCell ref="A114:A127"/>
    <mergeCell ref="A79:A80"/>
    <mergeCell ref="B79:B80"/>
    <mergeCell ref="A81:B81"/>
    <mergeCell ref="A85:A98"/>
    <mergeCell ref="A99:B99"/>
    <mergeCell ref="A102:A111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0"/>
  <sheetViews>
    <sheetView tabSelected="1" zoomScale="98" zoomScaleNormal="98" zoomScalePageLayoutView="0" workbookViewId="0" topLeftCell="A1">
      <pane xSplit="3" ySplit="8" topLeftCell="E3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R38" sqref="R38"/>
    </sheetView>
  </sheetViews>
  <sheetFormatPr defaultColWidth="9.125" defaultRowHeight="12.75"/>
  <cols>
    <col min="1" max="1" width="6.50390625" style="46" customWidth="1"/>
    <col min="2" max="2" width="55.625" style="18" customWidth="1"/>
    <col min="3" max="3" width="28.00390625" style="51" customWidth="1"/>
    <col min="4" max="4" width="12.625" style="18" customWidth="1"/>
    <col min="5" max="5" width="12.50390625" style="18" customWidth="1"/>
    <col min="6" max="6" width="13.375" style="18" customWidth="1"/>
    <col min="7" max="7" width="10.00390625" style="18" hidden="1" customWidth="1"/>
    <col min="8" max="8" width="14.50390625" style="18" customWidth="1"/>
    <col min="9" max="9" width="13.375" style="18" customWidth="1"/>
    <col min="10" max="10" width="10.00390625" style="18" hidden="1" customWidth="1"/>
    <col min="11" max="11" width="14.00390625" style="18" customWidth="1"/>
    <col min="12" max="12" width="14.375" style="18" customWidth="1"/>
    <col min="13" max="14" width="10.00390625" style="18" hidden="1" customWidth="1"/>
    <col min="15" max="15" width="13.875" style="70" hidden="1" customWidth="1"/>
    <col min="16" max="16" width="11.125" style="70" hidden="1" customWidth="1"/>
    <col min="17" max="17" width="14.125" style="18" customWidth="1"/>
    <col min="18" max="18" width="12.50390625" style="18" customWidth="1"/>
    <col min="19" max="19" width="13.625" style="18" customWidth="1"/>
    <col min="20" max="20" width="9.125" style="18" customWidth="1"/>
    <col min="21" max="21" width="13.50390625" style="18" customWidth="1"/>
    <col min="22" max="16384" width="9.125" style="18" customWidth="1"/>
  </cols>
  <sheetData>
    <row r="1" spans="2:18" ht="14.25" customHeight="1"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Q1" s="128" t="s">
        <v>200</v>
      </c>
      <c r="R1" s="128"/>
    </row>
    <row r="2" spans="2:18" ht="93.75" customHeight="1">
      <c r="B2" s="121" t="s">
        <v>184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Q2" s="128" t="s">
        <v>201</v>
      </c>
      <c r="R2" s="128"/>
    </row>
    <row r="3" spans="2:13" ht="31.5" customHeight="1">
      <c r="B3" s="122" t="s">
        <v>199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5" spans="1:18" ht="19.5" customHeight="1">
      <c r="A5" s="87" t="s">
        <v>91</v>
      </c>
      <c r="B5" s="110" t="s">
        <v>0</v>
      </c>
      <c r="C5" s="110" t="s">
        <v>1</v>
      </c>
      <c r="D5" s="4" t="s">
        <v>2</v>
      </c>
      <c r="E5" s="4" t="s">
        <v>2</v>
      </c>
      <c r="F5" s="4" t="s">
        <v>3</v>
      </c>
      <c r="G5" s="110" t="s">
        <v>185</v>
      </c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</row>
    <row r="6" spans="1:18" ht="13.5">
      <c r="A6" s="88"/>
      <c r="B6" s="110"/>
      <c r="C6" s="110"/>
      <c r="D6" s="110">
        <v>2021</v>
      </c>
      <c r="E6" s="123">
        <v>2022</v>
      </c>
      <c r="F6" s="123">
        <v>2023</v>
      </c>
      <c r="G6" s="4"/>
      <c r="H6" s="110">
        <v>2024</v>
      </c>
      <c r="I6" s="110"/>
      <c r="J6" s="110"/>
      <c r="K6" s="110">
        <v>2025</v>
      </c>
      <c r="L6" s="110"/>
      <c r="M6" s="110"/>
      <c r="N6" s="4"/>
      <c r="O6" s="119">
        <v>2025</v>
      </c>
      <c r="P6" s="119"/>
      <c r="Q6" s="126">
        <v>2026</v>
      </c>
      <c r="R6" s="126"/>
    </row>
    <row r="7" spans="1:18" ht="22.5">
      <c r="A7" s="88"/>
      <c r="B7" s="110"/>
      <c r="C7" s="110"/>
      <c r="D7" s="110"/>
      <c r="E7" s="124"/>
      <c r="F7" s="124"/>
      <c r="G7" s="25" t="s">
        <v>177</v>
      </c>
      <c r="H7" s="25" t="s">
        <v>178</v>
      </c>
      <c r="I7" s="25" t="s">
        <v>182</v>
      </c>
      <c r="J7" s="25" t="s">
        <v>177</v>
      </c>
      <c r="K7" s="25" t="s">
        <v>178</v>
      </c>
      <c r="L7" s="25" t="s">
        <v>182</v>
      </c>
      <c r="M7" s="25" t="s">
        <v>177</v>
      </c>
      <c r="N7" s="25" t="s">
        <v>177</v>
      </c>
      <c r="O7" s="72"/>
      <c r="P7" s="72"/>
      <c r="Q7" s="25" t="s">
        <v>178</v>
      </c>
      <c r="R7" s="25" t="s">
        <v>182</v>
      </c>
    </row>
    <row r="8" spans="1:18" ht="22.5">
      <c r="A8" s="89"/>
      <c r="B8" s="110"/>
      <c r="C8" s="110"/>
      <c r="D8" s="110"/>
      <c r="E8" s="125"/>
      <c r="F8" s="125"/>
      <c r="G8" s="25" t="s">
        <v>181</v>
      </c>
      <c r="H8" s="25" t="s">
        <v>179</v>
      </c>
      <c r="I8" s="25" t="s">
        <v>180</v>
      </c>
      <c r="J8" s="25" t="s">
        <v>181</v>
      </c>
      <c r="K8" s="25" t="s">
        <v>179</v>
      </c>
      <c r="L8" s="25" t="s">
        <v>179</v>
      </c>
      <c r="M8" s="25" t="s">
        <v>181</v>
      </c>
      <c r="N8" s="25" t="s">
        <v>181</v>
      </c>
      <c r="O8" s="67" t="s">
        <v>98</v>
      </c>
      <c r="P8" s="67" t="s">
        <v>99</v>
      </c>
      <c r="Q8" s="25" t="s">
        <v>179</v>
      </c>
      <c r="R8" s="25" t="s">
        <v>179</v>
      </c>
    </row>
    <row r="9" spans="1:18" ht="22.5" customHeight="1">
      <c r="A9" s="92" t="s">
        <v>5</v>
      </c>
      <c r="B9" s="93"/>
      <c r="C9" s="20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71"/>
      <c r="P9" s="71"/>
      <c r="Q9" s="21"/>
      <c r="R9" s="21"/>
    </row>
    <row r="10" spans="1:18" ht="13.5">
      <c r="A10" s="90">
        <v>1</v>
      </c>
      <c r="B10" s="91" t="s">
        <v>42</v>
      </c>
      <c r="C10" s="20" t="s">
        <v>12</v>
      </c>
      <c r="D10" s="20">
        <v>44.373</v>
      </c>
      <c r="E10" s="20">
        <v>44.376</v>
      </c>
      <c r="F10" s="20">
        <v>44.136</v>
      </c>
      <c r="G10" s="20"/>
      <c r="H10" s="76">
        <v>43.43</v>
      </c>
      <c r="I10" s="20">
        <v>43.739</v>
      </c>
      <c r="J10" s="20"/>
      <c r="K10" s="20">
        <v>43.126</v>
      </c>
      <c r="L10" s="20">
        <v>43.433</v>
      </c>
      <c r="M10" s="20"/>
      <c r="N10" s="20"/>
      <c r="O10" s="20"/>
      <c r="P10" s="20"/>
      <c r="Q10" s="20">
        <v>42.738</v>
      </c>
      <c r="R10" s="20">
        <v>43.129</v>
      </c>
    </row>
    <row r="11" spans="1:18" ht="13.5">
      <c r="A11" s="90"/>
      <c r="B11" s="91"/>
      <c r="C11" s="20" t="s">
        <v>6</v>
      </c>
      <c r="D11" s="20">
        <v>99.5</v>
      </c>
      <c r="E11" s="77">
        <v>100</v>
      </c>
      <c r="F11" s="20">
        <v>99.5</v>
      </c>
      <c r="G11" s="20"/>
      <c r="H11" s="20">
        <v>98.4</v>
      </c>
      <c r="I11" s="20">
        <v>99.1</v>
      </c>
      <c r="J11" s="20"/>
      <c r="K11" s="20">
        <v>99.3</v>
      </c>
      <c r="L11" s="20">
        <v>99.3</v>
      </c>
      <c r="M11" s="20"/>
      <c r="N11" s="20"/>
      <c r="O11" s="20"/>
      <c r="P11" s="20"/>
      <c r="Q11" s="20">
        <v>99.1</v>
      </c>
      <c r="R11" s="20">
        <v>99.3</v>
      </c>
    </row>
    <row r="12" spans="1:18" ht="13.5">
      <c r="A12" s="90">
        <v>2</v>
      </c>
      <c r="B12" s="91" t="s">
        <v>14</v>
      </c>
      <c r="C12" s="20" t="s">
        <v>12</v>
      </c>
      <c r="D12" s="20">
        <v>0.435</v>
      </c>
      <c r="E12" s="20">
        <v>0.411</v>
      </c>
      <c r="F12" s="20">
        <v>0.378</v>
      </c>
      <c r="G12" s="20"/>
      <c r="H12" s="20">
        <v>0.389</v>
      </c>
      <c r="I12" s="76">
        <v>0.4</v>
      </c>
      <c r="J12" s="20"/>
      <c r="K12" s="20">
        <v>0.378</v>
      </c>
      <c r="L12" s="20">
        <v>0.401</v>
      </c>
      <c r="M12" s="20"/>
      <c r="N12" s="20"/>
      <c r="O12" s="20"/>
      <c r="P12" s="20"/>
      <c r="Q12" s="20">
        <v>0.367</v>
      </c>
      <c r="R12" s="20">
        <v>0.402</v>
      </c>
    </row>
    <row r="13" spans="1:18" ht="13.5">
      <c r="A13" s="90"/>
      <c r="B13" s="91"/>
      <c r="C13" s="20" t="s">
        <v>6</v>
      </c>
      <c r="D13" s="20">
        <v>89.5</v>
      </c>
      <c r="E13" s="20">
        <v>94.5</v>
      </c>
      <c r="F13" s="77">
        <v>92</v>
      </c>
      <c r="G13" s="77"/>
      <c r="H13" s="77">
        <v>102.8</v>
      </c>
      <c r="I13" s="77">
        <v>105.8</v>
      </c>
      <c r="J13" s="77"/>
      <c r="K13" s="77">
        <v>97.1</v>
      </c>
      <c r="L13" s="77">
        <v>100.2</v>
      </c>
      <c r="M13" s="77"/>
      <c r="N13" s="77"/>
      <c r="O13" s="77"/>
      <c r="P13" s="77"/>
      <c r="Q13" s="77">
        <v>97</v>
      </c>
      <c r="R13" s="77">
        <v>100.2</v>
      </c>
    </row>
    <row r="14" spans="1:18" ht="20.25" customHeight="1">
      <c r="A14" s="20">
        <v>3</v>
      </c>
      <c r="B14" s="45" t="s">
        <v>46</v>
      </c>
      <c r="C14" s="20" t="s">
        <v>47</v>
      </c>
      <c r="D14" s="20">
        <v>9.8</v>
      </c>
      <c r="E14" s="20">
        <v>9.3</v>
      </c>
      <c r="F14" s="20">
        <v>8.6</v>
      </c>
      <c r="G14" s="20"/>
      <c r="H14" s="77">
        <v>9</v>
      </c>
      <c r="I14" s="20">
        <v>9.1</v>
      </c>
      <c r="J14" s="20"/>
      <c r="K14" s="20">
        <v>8.7</v>
      </c>
      <c r="L14" s="20">
        <v>9.2</v>
      </c>
      <c r="M14" s="20"/>
      <c r="N14" s="20"/>
      <c r="O14" s="20"/>
      <c r="P14" s="20"/>
      <c r="Q14" s="20">
        <v>8.6</v>
      </c>
      <c r="R14" s="20">
        <v>9.3</v>
      </c>
    </row>
    <row r="15" spans="1:18" ht="13.5">
      <c r="A15" s="90">
        <v>4</v>
      </c>
      <c r="B15" s="91" t="s">
        <v>15</v>
      </c>
      <c r="C15" s="20" t="s">
        <v>12</v>
      </c>
      <c r="D15" s="20">
        <v>0.775</v>
      </c>
      <c r="E15" s="20">
        <v>0.596</v>
      </c>
      <c r="F15" s="20">
        <v>0.464</v>
      </c>
      <c r="G15" s="20"/>
      <c r="H15" s="20">
        <v>0.504</v>
      </c>
      <c r="I15" s="20">
        <v>0.501</v>
      </c>
      <c r="J15" s="20"/>
      <c r="K15" s="20">
        <v>0.497</v>
      </c>
      <c r="L15" s="20">
        <v>0.493</v>
      </c>
      <c r="M15" s="20"/>
      <c r="N15" s="20"/>
      <c r="O15" s="20"/>
      <c r="P15" s="20"/>
      <c r="Q15" s="76">
        <v>0.49</v>
      </c>
      <c r="R15" s="20">
        <v>0.487</v>
      </c>
    </row>
    <row r="16" spans="1:18" ht="13.5">
      <c r="A16" s="90"/>
      <c r="B16" s="91"/>
      <c r="C16" s="20" t="s">
        <v>6</v>
      </c>
      <c r="D16" s="20">
        <v>109.2</v>
      </c>
      <c r="E16" s="20">
        <v>76.9</v>
      </c>
      <c r="F16" s="20">
        <v>77.9</v>
      </c>
      <c r="G16" s="20"/>
      <c r="H16" s="20">
        <v>108.6</v>
      </c>
      <c r="I16" s="77">
        <v>108</v>
      </c>
      <c r="J16" s="20"/>
      <c r="K16" s="20">
        <v>98.6</v>
      </c>
      <c r="L16" s="20">
        <v>98.5</v>
      </c>
      <c r="M16" s="20"/>
      <c r="N16" s="20"/>
      <c r="O16" s="20"/>
      <c r="P16" s="20"/>
      <c r="Q16" s="20">
        <v>98.5</v>
      </c>
      <c r="R16" s="20">
        <v>98.8</v>
      </c>
    </row>
    <row r="17" spans="1:18" ht="20.25" customHeight="1">
      <c r="A17" s="20">
        <v>5</v>
      </c>
      <c r="B17" s="45" t="s">
        <v>48</v>
      </c>
      <c r="C17" s="20" t="s">
        <v>47</v>
      </c>
      <c r="D17" s="20">
        <v>17.5</v>
      </c>
      <c r="E17" s="20">
        <v>13.4</v>
      </c>
      <c r="F17" s="20">
        <v>10.5</v>
      </c>
      <c r="G17" s="20"/>
      <c r="H17" s="20">
        <v>11.6</v>
      </c>
      <c r="I17" s="20">
        <v>11.5</v>
      </c>
      <c r="J17" s="20"/>
      <c r="K17" s="20">
        <v>11.5</v>
      </c>
      <c r="L17" s="20">
        <v>11.4</v>
      </c>
      <c r="M17" s="20"/>
      <c r="N17" s="20"/>
      <c r="O17" s="20"/>
      <c r="P17" s="20"/>
      <c r="Q17" s="20">
        <v>11.5</v>
      </c>
      <c r="R17" s="20">
        <v>11.3</v>
      </c>
    </row>
    <row r="18" spans="1:18" ht="13.5">
      <c r="A18" s="90">
        <v>6</v>
      </c>
      <c r="B18" s="91" t="s">
        <v>16</v>
      </c>
      <c r="C18" s="20" t="s">
        <v>12</v>
      </c>
      <c r="D18" s="76">
        <v>-0.34</v>
      </c>
      <c r="E18" s="20">
        <v>-0.185</v>
      </c>
      <c r="F18" s="20">
        <v>-0.086</v>
      </c>
      <c r="G18" s="20"/>
      <c r="H18" s="20">
        <v>-0.115</v>
      </c>
      <c r="I18" s="76">
        <f>I12-I15</f>
        <v>-0.10099999999999998</v>
      </c>
      <c r="J18" s="76">
        <f aca="true" t="shared" si="0" ref="J18:R18">J12-J15</f>
        <v>0</v>
      </c>
      <c r="K18" s="76">
        <f t="shared" si="0"/>
        <v>-0.119</v>
      </c>
      <c r="L18" s="76">
        <f t="shared" si="0"/>
        <v>-0.09199999999999997</v>
      </c>
      <c r="M18" s="76">
        <f t="shared" si="0"/>
        <v>0</v>
      </c>
      <c r="N18" s="76">
        <f t="shared" si="0"/>
        <v>0</v>
      </c>
      <c r="O18" s="76">
        <f t="shared" si="0"/>
        <v>0</v>
      </c>
      <c r="P18" s="76">
        <f t="shared" si="0"/>
        <v>0</v>
      </c>
      <c r="Q18" s="76">
        <f t="shared" si="0"/>
        <v>-0.123</v>
      </c>
      <c r="R18" s="76">
        <f t="shared" si="0"/>
        <v>-0.08499999999999996</v>
      </c>
    </row>
    <row r="19" spans="1:18" ht="13.5">
      <c r="A19" s="90"/>
      <c r="B19" s="91"/>
      <c r="C19" s="20" t="s">
        <v>6</v>
      </c>
      <c r="D19" s="20">
        <v>151.8</v>
      </c>
      <c r="E19" s="20">
        <v>54.4</v>
      </c>
      <c r="F19" s="20">
        <v>46.5</v>
      </c>
      <c r="G19" s="20"/>
      <c r="H19" s="20">
        <v>133.7</v>
      </c>
      <c r="I19" s="20">
        <v>117.4</v>
      </c>
      <c r="J19" s="20"/>
      <c r="K19" s="20">
        <v>103.5</v>
      </c>
      <c r="L19" s="20">
        <v>91.1</v>
      </c>
      <c r="M19" s="20"/>
      <c r="N19" s="20"/>
      <c r="O19" s="20"/>
      <c r="P19" s="20"/>
      <c r="Q19" s="20">
        <v>103.4</v>
      </c>
      <c r="R19" s="20">
        <v>92.4</v>
      </c>
    </row>
    <row r="20" spans="1:18" ht="21" customHeight="1">
      <c r="A20" s="20">
        <v>7</v>
      </c>
      <c r="B20" s="45" t="s">
        <v>49</v>
      </c>
      <c r="C20" s="20" t="s">
        <v>47</v>
      </c>
      <c r="D20" s="20">
        <v>-7.7</v>
      </c>
      <c r="E20" s="20">
        <v>-4.1</v>
      </c>
      <c r="F20" s="20">
        <v>-1.9</v>
      </c>
      <c r="G20" s="20"/>
      <c r="H20" s="20">
        <v>-2.6</v>
      </c>
      <c r="I20" s="20">
        <v>-2.3</v>
      </c>
      <c r="J20" s="20"/>
      <c r="K20" s="20">
        <v>-2.8</v>
      </c>
      <c r="L20" s="20">
        <v>-2.1</v>
      </c>
      <c r="M20" s="20"/>
      <c r="N20" s="20"/>
      <c r="O20" s="20"/>
      <c r="P20" s="20"/>
      <c r="Q20" s="20">
        <v>-2.9</v>
      </c>
      <c r="R20" s="77">
        <v>-2</v>
      </c>
    </row>
    <row r="21" spans="1:18" ht="13.5">
      <c r="A21" s="90">
        <v>8</v>
      </c>
      <c r="B21" s="91" t="s">
        <v>20</v>
      </c>
      <c r="C21" s="20" t="s">
        <v>12</v>
      </c>
      <c r="D21" s="76">
        <v>-0.21</v>
      </c>
      <c r="E21" s="20">
        <v>-0.054</v>
      </c>
      <c r="F21" s="20">
        <v>-0.211</v>
      </c>
      <c r="G21" s="20"/>
      <c r="H21" s="20">
        <v>-0.137</v>
      </c>
      <c r="I21" s="20">
        <v>-0.169</v>
      </c>
      <c r="J21" s="20"/>
      <c r="K21" s="20">
        <v>-0.126</v>
      </c>
      <c r="L21" s="76">
        <v>-0.19</v>
      </c>
      <c r="M21" s="20"/>
      <c r="N21" s="20"/>
      <c r="O21" s="20"/>
      <c r="P21" s="20"/>
      <c r="Q21" s="20">
        <v>-0.095</v>
      </c>
      <c r="R21" s="20">
        <v>-0.137</v>
      </c>
    </row>
    <row r="22" spans="1:18" ht="13.5">
      <c r="A22" s="90"/>
      <c r="B22" s="91"/>
      <c r="C22" s="20" t="s">
        <v>6</v>
      </c>
      <c r="D22" s="20">
        <v>-159.1</v>
      </c>
      <c r="E22" s="20">
        <v>-25.7</v>
      </c>
      <c r="F22" s="20">
        <v>-39.2</v>
      </c>
      <c r="G22" s="20"/>
      <c r="H22" s="77">
        <v>-65</v>
      </c>
      <c r="I22" s="77">
        <v>-80</v>
      </c>
      <c r="J22" s="77"/>
      <c r="K22" s="77">
        <v>-92.3</v>
      </c>
      <c r="L22" s="77">
        <v>-112.5</v>
      </c>
      <c r="M22" s="77"/>
      <c r="N22" s="77"/>
      <c r="O22" s="77"/>
      <c r="P22" s="77"/>
      <c r="Q22" s="77">
        <v>-75</v>
      </c>
      <c r="R22" s="77">
        <v>-72.2</v>
      </c>
    </row>
    <row r="23" spans="1:18" ht="18.75" customHeight="1">
      <c r="A23" s="20">
        <v>9</v>
      </c>
      <c r="B23" s="45" t="s">
        <v>50</v>
      </c>
      <c r="C23" s="20" t="s">
        <v>72</v>
      </c>
      <c r="D23" s="20">
        <v>4.7</v>
      </c>
      <c r="E23" s="20">
        <v>-1.2</v>
      </c>
      <c r="F23" s="20">
        <v>-4.8</v>
      </c>
      <c r="G23" s="20"/>
      <c r="H23" s="20">
        <v>-3.2</v>
      </c>
      <c r="I23" s="20">
        <v>-3.9</v>
      </c>
      <c r="J23" s="20"/>
      <c r="K23" s="20">
        <v>-2.9</v>
      </c>
      <c r="L23" s="20">
        <v>-4.4</v>
      </c>
      <c r="M23" s="20"/>
      <c r="N23" s="20"/>
      <c r="O23" s="20"/>
      <c r="P23" s="20"/>
      <c r="Q23" s="20">
        <v>-2.2</v>
      </c>
      <c r="R23" s="20">
        <v>-3.2</v>
      </c>
    </row>
    <row r="24" spans="1:18" ht="18.75" customHeight="1">
      <c r="A24" s="105" t="s">
        <v>155</v>
      </c>
      <c r="B24" s="106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6.5" customHeight="1">
      <c r="A25" s="90">
        <v>10</v>
      </c>
      <c r="B25" s="91" t="s">
        <v>83</v>
      </c>
      <c r="C25" s="20" t="s">
        <v>39</v>
      </c>
      <c r="D25" s="20">
        <v>12658</v>
      </c>
      <c r="E25" s="20">
        <v>12607</v>
      </c>
      <c r="F25" s="20">
        <v>12566</v>
      </c>
      <c r="G25" s="20"/>
      <c r="H25" s="20">
        <v>12525</v>
      </c>
      <c r="I25" s="20">
        <v>12518</v>
      </c>
      <c r="J25" s="20"/>
      <c r="K25" s="20">
        <v>12480</v>
      </c>
      <c r="L25" s="20">
        <v>12472</v>
      </c>
      <c r="M25" s="20"/>
      <c r="N25" s="20"/>
      <c r="O25" s="20"/>
      <c r="P25" s="20"/>
      <c r="Q25" s="20">
        <v>12440</v>
      </c>
      <c r="R25" s="20">
        <v>12430</v>
      </c>
    </row>
    <row r="26" spans="1:18" ht="19.5" customHeight="1">
      <c r="A26" s="90"/>
      <c r="B26" s="91"/>
      <c r="C26" s="20" t="s">
        <v>6</v>
      </c>
      <c r="D26" s="77">
        <v>97</v>
      </c>
      <c r="E26" s="77">
        <v>99.1</v>
      </c>
      <c r="F26" s="77">
        <v>99.7</v>
      </c>
      <c r="G26" s="20"/>
      <c r="H26" s="20">
        <v>99.7</v>
      </c>
      <c r="I26" s="20">
        <v>99.6</v>
      </c>
      <c r="J26" s="20"/>
      <c r="K26" s="20">
        <v>99.6</v>
      </c>
      <c r="L26" s="20">
        <v>99.6</v>
      </c>
      <c r="M26" s="20"/>
      <c r="N26" s="20"/>
      <c r="O26" s="20"/>
      <c r="P26" s="20"/>
      <c r="Q26" s="20">
        <v>99.7</v>
      </c>
      <c r="R26" s="20">
        <v>99.7</v>
      </c>
    </row>
    <row r="27" spans="1:18" ht="33" customHeight="1">
      <c r="A27" s="20">
        <v>11</v>
      </c>
      <c r="B27" s="45" t="s">
        <v>85</v>
      </c>
      <c r="C27" s="20" t="s">
        <v>39</v>
      </c>
      <c r="D27" s="43">
        <v>1437</v>
      </c>
      <c r="E27" s="43">
        <v>1325</v>
      </c>
      <c r="F27" s="43">
        <v>1350</v>
      </c>
      <c r="G27" s="20"/>
      <c r="H27" s="20">
        <v>1360</v>
      </c>
      <c r="I27" s="20">
        <v>1365</v>
      </c>
      <c r="J27" s="20"/>
      <c r="K27" s="20">
        <v>1365</v>
      </c>
      <c r="L27" s="20">
        <v>1370</v>
      </c>
      <c r="M27" s="20"/>
      <c r="N27" s="20"/>
      <c r="O27" s="20"/>
      <c r="P27" s="20"/>
      <c r="Q27" s="20">
        <v>1365</v>
      </c>
      <c r="R27" s="20">
        <v>1370</v>
      </c>
    </row>
    <row r="28" spans="1:18" ht="33.75" customHeight="1">
      <c r="A28" s="48">
        <v>12</v>
      </c>
      <c r="B28" s="49" t="s">
        <v>170</v>
      </c>
      <c r="C28" s="20" t="s">
        <v>39</v>
      </c>
      <c r="D28" s="43">
        <v>34</v>
      </c>
      <c r="E28" s="43">
        <v>4</v>
      </c>
      <c r="F28" s="4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21.75" customHeight="1">
      <c r="A29" s="20">
        <v>13</v>
      </c>
      <c r="B29" s="45" t="s">
        <v>106</v>
      </c>
      <c r="C29" s="20" t="s">
        <v>61</v>
      </c>
      <c r="D29" s="43">
        <v>18498</v>
      </c>
      <c r="E29" s="43">
        <v>18498</v>
      </c>
      <c r="F29" s="43">
        <v>18480</v>
      </c>
      <c r="G29" s="20"/>
      <c r="H29" s="20">
        <v>18450</v>
      </c>
      <c r="I29" s="20">
        <v>18470</v>
      </c>
      <c r="J29" s="20"/>
      <c r="K29" s="20">
        <v>18400</v>
      </c>
      <c r="L29" s="20">
        <v>18420</v>
      </c>
      <c r="M29" s="20"/>
      <c r="N29" s="20"/>
      <c r="O29" s="20"/>
      <c r="P29" s="20"/>
      <c r="Q29" s="20">
        <v>18350</v>
      </c>
      <c r="R29" s="20">
        <v>18370</v>
      </c>
    </row>
    <row r="30" spans="1:18" ht="33.75" customHeight="1">
      <c r="A30" s="20">
        <v>14</v>
      </c>
      <c r="B30" s="45" t="s">
        <v>63</v>
      </c>
      <c r="C30" s="20" t="s">
        <v>7</v>
      </c>
      <c r="D30" s="43">
        <v>75</v>
      </c>
      <c r="E30" s="43">
        <v>73.8</v>
      </c>
      <c r="F30" s="43">
        <v>76.3</v>
      </c>
      <c r="G30" s="20"/>
      <c r="H30" s="20">
        <v>76.9</v>
      </c>
      <c r="I30" s="20">
        <v>76.6</v>
      </c>
      <c r="J30" s="20"/>
      <c r="K30" s="20">
        <v>77.3</v>
      </c>
      <c r="L30" s="20">
        <v>77.1</v>
      </c>
      <c r="M30" s="20"/>
      <c r="N30" s="20"/>
      <c r="O30" s="20"/>
      <c r="P30" s="20"/>
      <c r="Q30" s="20">
        <v>77.8</v>
      </c>
      <c r="R30" s="20">
        <v>77.5</v>
      </c>
    </row>
    <row r="31" spans="1:18" ht="19.5" customHeight="1">
      <c r="A31" s="20">
        <v>15</v>
      </c>
      <c r="B31" s="45" t="s">
        <v>64</v>
      </c>
      <c r="C31" s="20" t="s">
        <v>65</v>
      </c>
      <c r="D31" s="43">
        <v>255</v>
      </c>
      <c r="E31" s="43">
        <v>169</v>
      </c>
      <c r="F31" s="78">
        <v>145</v>
      </c>
      <c r="G31" s="20"/>
      <c r="H31" s="20">
        <v>135</v>
      </c>
      <c r="I31" s="20">
        <v>130</v>
      </c>
      <c r="J31" s="20"/>
      <c r="K31" s="20">
        <v>125</v>
      </c>
      <c r="L31" s="20">
        <v>120</v>
      </c>
      <c r="M31" s="20"/>
      <c r="N31" s="20"/>
      <c r="O31" s="20"/>
      <c r="P31" s="20"/>
      <c r="Q31" s="20">
        <v>115</v>
      </c>
      <c r="R31" s="20">
        <v>110</v>
      </c>
    </row>
    <row r="32" spans="1:18" ht="18" customHeight="1">
      <c r="A32" s="20">
        <v>16</v>
      </c>
      <c r="B32" s="45" t="s">
        <v>66</v>
      </c>
      <c r="C32" s="20" t="s">
        <v>39</v>
      </c>
      <c r="D32" s="79">
        <v>24632</v>
      </c>
      <c r="E32" s="79">
        <v>25077</v>
      </c>
      <c r="F32" s="79">
        <v>24206</v>
      </c>
      <c r="G32" s="20"/>
      <c r="H32" s="79">
        <v>24000</v>
      </c>
      <c r="I32" s="20">
        <v>24100</v>
      </c>
      <c r="J32" s="20"/>
      <c r="K32" s="79">
        <v>23800</v>
      </c>
      <c r="L32" s="20">
        <v>23900</v>
      </c>
      <c r="M32" s="20">
        <v>25177</v>
      </c>
      <c r="N32" s="20">
        <v>25177</v>
      </c>
      <c r="O32" s="20">
        <v>25177</v>
      </c>
      <c r="P32" s="20"/>
      <c r="Q32" s="79">
        <v>23600</v>
      </c>
      <c r="R32" s="20">
        <v>23700</v>
      </c>
    </row>
    <row r="33" spans="1:18" ht="18" customHeight="1">
      <c r="A33" s="20">
        <v>17</v>
      </c>
      <c r="B33" s="45" t="s">
        <v>171</v>
      </c>
      <c r="C33" s="20" t="s">
        <v>39</v>
      </c>
      <c r="D33" s="43">
        <v>9887</v>
      </c>
      <c r="E33" s="43">
        <v>9300</v>
      </c>
      <c r="F33" s="43">
        <v>11037</v>
      </c>
      <c r="G33" s="20"/>
      <c r="H33" s="43">
        <v>9100</v>
      </c>
      <c r="I33" s="43">
        <v>9250</v>
      </c>
      <c r="J33" s="43"/>
      <c r="K33" s="43">
        <v>9000</v>
      </c>
      <c r="L33" s="43">
        <v>9150</v>
      </c>
      <c r="M33" s="43">
        <v>9150</v>
      </c>
      <c r="N33" s="43">
        <v>9150</v>
      </c>
      <c r="O33" s="43">
        <v>9150</v>
      </c>
      <c r="P33" s="20"/>
      <c r="Q33" s="43">
        <v>9000</v>
      </c>
      <c r="R33" s="43">
        <v>9150</v>
      </c>
    </row>
    <row r="34" spans="1:18" ht="36" customHeight="1">
      <c r="A34" s="20">
        <v>18</v>
      </c>
      <c r="B34" s="45" t="s">
        <v>67</v>
      </c>
      <c r="C34" s="20" t="s">
        <v>7</v>
      </c>
      <c r="D34" s="43">
        <v>75.1</v>
      </c>
      <c r="E34" s="43">
        <v>73.8</v>
      </c>
      <c r="F34" s="43">
        <v>76.3</v>
      </c>
      <c r="G34" s="20"/>
      <c r="H34" s="20">
        <v>76.9</v>
      </c>
      <c r="I34" s="20">
        <v>76.6</v>
      </c>
      <c r="J34" s="20"/>
      <c r="K34" s="20">
        <v>77.3</v>
      </c>
      <c r="L34" s="20">
        <v>77.1</v>
      </c>
      <c r="M34" s="20"/>
      <c r="N34" s="20"/>
      <c r="O34" s="20"/>
      <c r="P34" s="20"/>
      <c r="Q34" s="20">
        <v>77.8</v>
      </c>
      <c r="R34" s="20">
        <v>77.5</v>
      </c>
    </row>
    <row r="35" spans="1:18" ht="33" customHeight="1">
      <c r="A35" s="20">
        <v>19</v>
      </c>
      <c r="B35" s="45" t="s">
        <v>69</v>
      </c>
      <c r="C35" s="20" t="s">
        <v>39</v>
      </c>
      <c r="D35" s="78">
        <v>24652</v>
      </c>
      <c r="E35" s="78">
        <v>24588</v>
      </c>
      <c r="F35" s="78">
        <v>24530</v>
      </c>
      <c r="G35" s="20"/>
      <c r="H35" s="20">
        <v>24490</v>
      </c>
      <c r="I35" s="20">
        <v>24500</v>
      </c>
      <c r="J35" s="20"/>
      <c r="K35" s="20">
        <v>24420</v>
      </c>
      <c r="L35" s="20">
        <v>24480</v>
      </c>
      <c r="M35" s="20"/>
      <c r="N35" s="20"/>
      <c r="O35" s="20"/>
      <c r="P35" s="20"/>
      <c r="Q35" s="20">
        <v>24390</v>
      </c>
      <c r="R35" s="20">
        <v>24450</v>
      </c>
    </row>
    <row r="36" spans="1:18" ht="35.25" customHeight="1">
      <c r="A36" s="20">
        <v>20</v>
      </c>
      <c r="B36" s="45" t="s">
        <v>68</v>
      </c>
      <c r="C36" s="20" t="s">
        <v>39</v>
      </c>
      <c r="D36" s="78">
        <v>170</v>
      </c>
      <c r="E36" s="78">
        <v>169</v>
      </c>
      <c r="F36" s="78">
        <v>145</v>
      </c>
      <c r="G36" s="20"/>
      <c r="H36" s="20">
        <v>135</v>
      </c>
      <c r="I36" s="20">
        <v>130</v>
      </c>
      <c r="J36" s="20"/>
      <c r="K36" s="20">
        <v>125</v>
      </c>
      <c r="L36" s="20">
        <v>120</v>
      </c>
      <c r="M36" s="20"/>
      <c r="N36" s="20"/>
      <c r="O36" s="20"/>
      <c r="P36" s="20"/>
      <c r="Q36" s="20">
        <v>115</v>
      </c>
      <c r="R36" s="20">
        <v>110</v>
      </c>
    </row>
    <row r="37" spans="1:18" ht="45.75" customHeight="1">
      <c r="A37" s="20">
        <v>21</v>
      </c>
      <c r="B37" s="45" t="s">
        <v>70</v>
      </c>
      <c r="C37" s="20" t="s">
        <v>7</v>
      </c>
      <c r="D37" s="80">
        <v>0.65</v>
      </c>
      <c r="E37" s="80">
        <v>0.67</v>
      </c>
      <c r="F37" s="80">
        <v>0.6</v>
      </c>
      <c r="G37" s="20"/>
      <c r="H37" s="20">
        <v>0.56</v>
      </c>
      <c r="I37" s="20">
        <v>0.54</v>
      </c>
      <c r="J37" s="20"/>
      <c r="K37" s="20">
        <v>0.53</v>
      </c>
      <c r="L37" s="20">
        <v>0.5</v>
      </c>
      <c r="M37" s="20"/>
      <c r="N37" s="20"/>
      <c r="O37" s="20"/>
      <c r="P37" s="20"/>
      <c r="Q37" s="20">
        <v>0.49</v>
      </c>
      <c r="R37" s="20">
        <v>0.46</v>
      </c>
    </row>
    <row r="38" spans="1:18" ht="54.75">
      <c r="A38" s="23">
        <v>22</v>
      </c>
      <c r="B38" s="19" t="s">
        <v>90</v>
      </c>
      <c r="C38" s="23" t="s">
        <v>7</v>
      </c>
      <c r="D38" s="43">
        <v>21.5</v>
      </c>
      <c r="E38" s="43">
        <v>21.3</v>
      </c>
      <c r="F38" s="43">
        <v>21.7</v>
      </c>
      <c r="G38" s="20"/>
      <c r="H38" s="20">
        <v>21.9</v>
      </c>
      <c r="I38" s="20">
        <v>21.9</v>
      </c>
      <c r="J38" s="20"/>
      <c r="K38" s="20">
        <v>22.1</v>
      </c>
      <c r="L38" s="20">
        <v>22.1</v>
      </c>
      <c r="M38" s="20"/>
      <c r="N38" s="20"/>
      <c r="O38" s="20"/>
      <c r="P38" s="20"/>
      <c r="Q38" s="20">
        <v>22.4</v>
      </c>
      <c r="R38" s="20">
        <v>22.3</v>
      </c>
    </row>
    <row r="39" spans="1:18" ht="36.75" customHeight="1">
      <c r="A39" s="105" t="s">
        <v>157</v>
      </c>
      <c r="B39" s="106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45.75" customHeight="1">
      <c r="A40" s="42">
        <v>23</v>
      </c>
      <c r="B40" s="45" t="s">
        <v>102</v>
      </c>
      <c r="C40" s="20" t="s">
        <v>103</v>
      </c>
      <c r="D40" s="20">
        <v>318</v>
      </c>
      <c r="E40" s="20">
        <v>317</v>
      </c>
      <c r="F40" s="20">
        <v>320</v>
      </c>
      <c r="G40" s="20"/>
      <c r="H40" s="20">
        <v>330</v>
      </c>
      <c r="I40" s="20">
        <v>335</v>
      </c>
      <c r="J40" s="20"/>
      <c r="K40" s="20">
        <v>335</v>
      </c>
      <c r="L40" s="20">
        <v>340</v>
      </c>
      <c r="M40" s="20"/>
      <c r="N40" s="20"/>
      <c r="O40" s="20"/>
      <c r="P40" s="20"/>
      <c r="Q40" s="20">
        <v>340</v>
      </c>
      <c r="R40" s="20">
        <v>345</v>
      </c>
    </row>
    <row r="41" spans="1:18" ht="28.5" customHeight="1">
      <c r="A41" s="42">
        <v>24</v>
      </c>
      <c r="B41" s="45" t="s">
        <v>169</v>
      </c>
      <c r="C41" s="20" t="s">
        <v>103</v>
      </c>
      <c r="D41" s="20">
        <v>1105</v>
      </c>
      <c r="E41" s="20">
        <v>1068</v>
      </c>
      <c r="F41" s="20">
        <v>1055</v>
      </c>
      <c r="G41" s="20"/>
      <c r="H41" s="20">
        <v>1060</v>
      </c>
      <c r="I41" s="20">
        <v>1070</v>
      </c>
      <c r="J41" s="20"/>
      <c r="K41" s="20">
        <v>1070</v>
      </c>
      <c r="L41" s="20">
        <v>1080</v>
      </c>
      <c r="M41" s="20"/>
      <c r="N41" s="20"/>
      <c r="O41" s="20"/>
      <c r="P41" s="20"/>
      <c r="Q41" s="20">
        <v>1080</v>
      </c>
      <c r="R41" s="20">
        <v>1085</v>
      </c>
    </row>
    <row r="42" spans="1:18" ht="41.25">
      <c r="A42" s="43">
        <v>25</v>
      </c>
      <c r="B42" s="45" t="s">
        <v>104</v>
      </c>
      <c r="C42" s="20" t="s">
        <v>39</v>
      </c>
      <c r="D42" s="20">
        <v>5300</v>
      </c>
      <c r="E42" s="20">
        <v>5268</v>
      </c>
      <c r="F42" s="20">
        <v>5250</v>
      </c>
      <c r="G42" s="20"/>
      <c r="H42" s="20">
        <v>5260</v>
      </c>
      <c r="I42" s="20">
        <v>5270</v>
      </c>
      <c r="J42" s="20"/>
      <c r="K42" s="20">
        <v>5270</v>
      </c>
      <c r="L42" s="20">
        <v>5280</v>
      </c>
      <c r="M42" s="20"/>
      <c r="N42" s="20"/>
      <c r="O42" s="20"/>
      <c r="P42" s="20"/>
      <c r="Q42" s="20">
        <v>5280</v>
      </c>
      <c r="R42" s="20">
        <v>5290</v>
      </c>
    </row>
    <row r="43" spans="1:18" ht="20.25" customHeight="1">
      <c r="A43" s="107">
        <v>26</v>
      </c>
      <c r="B43" s="109" t="s">
        <v>141</v>
      </c>
      <c r="C43" s="50" t="s">
        <v>52</v>
      </c>
      <c r="D43" s="20">
        <v>2291960</v>
      </c>
      <c r="E43" s="20">
        <v>2823750</v>
      </c>
      <c r="F43" s="20">
        <v>32000000</v>
      </c>
      <c r="G43" s="20"/>
      <c r="H43" s="20">
        <v>3210000</v>
      </c>
      <c r="I43" s="20">
        <v>3220000</v>
      </c>
      <c r="J43" s="20"/>
      <c r="K43" s="20">
        <v>3220000</v>
      </c>
      <c r="L43" s="20">
        <v>3250000</v>
      </c>
      <c r="M43" s="20"/>
      <c r="N43" s="20"/>
      <c r="O43" s="20"/>
      <c r="P43" s="20"/>
      <c r="Q43" s="20">
        <v>3250000</v>
      </c>
      <c r="R43" s="20">
        <v>3300000</v>
      </c>
    </row>
    <row r="44" spans="1:18" ht="28.5" customHeight="1">
      <c r="A44" s="108"/>
      <c r="B44" s="109"/>
      <c r="C44" s="20" t="s">
        <v>6</v>
      </c>
      <c r="D44" s="20">
        <v>100</v>
      </c>
      <c r="E44" s="20" t="s">
        <v>187</v>
      </c>
      <c r="F44" s="20">
        <v>100</v>
      </c>
      <c r="G44" s="20"/>
      <c r="H44" s="20">
        <v>100</v>
      </c>
      <c r="I44" s="20">
        <v>105</v>
      </c>
      <c r="J44" s="20"/>
      <c r="K44" s="20">
        <v>100</v>
      </c>
      <c r="L44" s="20">
        <v>105</v>
      </c>
      <c r="M44" s="20"/>
      <c r="N44" s="20"/>
      <c r="O44" s="20"/>
      <c r="P44" s="20"/>
      <c r="Q44" s="20">
        <v>100</v>
      </c>
      <c r="R44" s="20">
        <v>105</v>
      </c>
    </row>
    <row r="45" spans="1:18" ht="21.75" customHeight="1">
      <c r="A45" s="94" t="s">
        <v>158</v>
      </c>
      <c r="B45" s="95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21" customHeight="1">
      <c r="A46" s="20">
        <v>27</v>
      </c>
      <c r="B46" s="45" t="s">
        <v>51</v>
      </c>
      <c r="C46" s="20" t="s">
        <v>52</v>
      </c>
      <c r="D46" s="43">
        <v>94114914.2</v>
      </c>
      <c r="E46" s="43">
        <v>7743220</v>
      </c>
      <c r="F46" s="43">
        <v>9118053</v>
      </c>
      <c r="G46" s="20"/>
      <c r="H46" s="20">
        <v>9573900</v>
      </c>
      <c r="I46" s="20">
        <v>9756316.7</v>
      </c>
      <c r="J46" s="20"/>
      <c r="K46" s="20">
        <v>10052595</v>
      </c>
      <c r="L46" s="20">
        <v>10442468.9</v>
      </c>
      <c r="M46" s="20"/>
      <c r="N46" s="20"/>
      <c r="O46" s="20"/>
      <c r="P46" s="20"/>
      <c r="Q46" s="20">
        <v>10555224.8</v>
      </c>
      <c r="R46" s="20">
        <v>11173441.8</v>
      </c>
    </row>
    <row r="47" spans="1:18" ht="21.75" customHeight="1">
      <c r="A47" s="20">
        <v>28</v>
      </c>
      <c r="B47" s="45" t="s">
        <v>55</v>
      </c>
      <c r="C47" s="20" t="s">
        <v>21</v>
      </c>
      <c r="D47" s="43">
        <v>17234.2</v>
      </c>
      <c r="E47" s="43">
        <v>17417</v>
      </c>
      <c r="F47" s="43">
        <v>17215.8</v>
      </c>
      <c r="G47" s="81"/>
      <c r="H47" s="20">
        <v>18370.3</v>
      </c>
      <c r="I47" s="20">
        <v>18588.1</v>
      </c>
      <c r="J47" s="81"/>
      <c r="K47" s="20">
        <v>19424.9</v>
      </c>
      <c r="L47" s="20">
        <v>20035.6</v>
      </c>
      <c r="M47" s="81"/>
      <c r="N47" s="81"/>
      <c r="O47" s="81"/>
      <c r="P47" s="81"/>
      <c r="Q47" s="20">
        <v>20581</v>
      </c>
      <c r="R47" s="20">
        <v>21589.2</v>
      </c>
    </row>
    <row r="48" spans="1:18" ht="18.75" customHeight="1">
      <c r="A48" s="90">
        <v>29</v>
      </c>
      <c r="B48" s="91" t="s">
        <v>84</v>
      </c>
      <c r="C48" s="20" t="s">
        <v>52</v>
      </c>
      <c r="D48" s="43">
        <v>5238966.5</v>
      </c>
      <c r="E48" s="43">
        <v>7743220</v>
      </c>
      <c r="F48" s="43">
        <v>9118053</v>
      </c>
      <c r="G48" s="20"/>
      <c r="H48" s="20">
        <v>9573900</v>
      </c>
      <c r="I48" s="20">
        <v>9756316.7</v>
      </c>
      <c r="J48" s="20"/>
      <c r="K48" s="20">
        <v>10052595</v>
      </c>
      <c r="L48" s="20">
        <v>10442468.9</v>
      </c>
      <c r="M48" s="20"/>
      <c r="N48" s="20"/>
      <c r="O48" s="20"/>
      <c r="P48" s="20"/>
      <c r="Q48" s="20">
        <v>10555224.8</v>
      </c>
      <c r="R48" s="20">
        <v>11173441.8</v>
      </c>
    </row>
    <row r="49" spans="1:18" ht="18" customHeight="1">
      <c r="A49" s="90"/>
      <c r="B49" s="91"/>
      <c r="C49" s="20" t="s">
        <v>6</v>
      </c>
      <c r="D49" s="43">
        <v>102.9</v>
      </c>
      <c r="E49" s="43">
        <v>103</v>
      </c>
      <c r="F49" s="43">
        <v>117.8</v>
      </c>
      <c r="G49" s="20"/>
      <c r="H49" s="20">
        <v>105</v>
      </c>
      <c r="I49" s="20">
        <v>107</v>
      </c>
      <c r="J49" s="20"/>
      <c r="K49" s="20">
        <v>105</v>
      </c>
      <c r="L49" s="20">
        <v>107</v>
      </c>
      <c r="M49" s="20"/>
      <c r="N49" s="20"/>
      <c r="O49" s="20"/>
      <c r="P49" s="20"/>
      <c r="Q49" s="20">
        <v>105</v>
      </c>
      <c r="R49" s="20">
        <v>107</v>
      </c>
    </row>
    <row r="50" spans="1:18" ht="36" customHeight="1">
      <c r="A50" s="20">
        <v>30</v>
      </c>
      <c r="B50" s="45" t="s">
        <v>82</v>
      </c>
      <c r="C50" s="20" t="s">
        <v>59</v>
      </c>
      <c r="D50" s="43">
        <v>18.2</v>
      </c>
      <c r="E50" s="43">
        <v>18.9</v>
      </c>
      <c r="F50" s="43">
        <v>17.2</v>
      </c>
      <c r="G50" s="20"/>
      <c r="H50" s="20">
        <v>16.4</v>
      </c>
      <c r="I50" s="20">
        <v>15.6</v>
      </c>
      <c r="J50" s="20"/>
      <c r="K50" s="20">
        <v>15.8</v>
      </c>
      <c r="L50" s="20">
        <v>15.1</v>
      </c>
      <c r="M50" s="20"/>
      <c r="N50" s="20"/>
      <c r="O50" s="20"/>
      <c r="P50" s="20"/>
      <c r="Q50" s="20">
        <v>15.2</v>
      </c>
      <c r="R50" s="20">
        <v>14.4</v>
      </c>
    </row>
    <row r="51" spans="1:18" ht="23.25" customHeight="1">
      <c r="A51" s="90">
        <v>31</v>
      </c>
      <c r="B51" s="91" t="s">
        <v>168</v>
      </c>
      <c r="C51" s="20" t="s">
        <v>13</v>
      </c>
      <c r="D51" s="77">
        <v>34002</v>
      </c>
      <c r="E51" s="77">
        <v>38500</v>
      </c>
      <c r="F51" s="77">
        <v>41132.5</v>
      </c>
      <c r="G51" s="20"/>
      <c r="H51" s="20">
        <v>43189.1</v>
      </c>
      <c r="I51" s="20">
        <v>44011.8</v>
      </c>
      <c r="J51" s="20"/>
      <c r="K51" s="20">
        <v>45348.6</v>
      </c>
      <c r="L51" s="20">
        <v>47532.7</v>
      </c>
      <c r="M51" s="20"/>
      <c r="N51" s="20"/>
      <c r="O51" s="20"/>
      <c r="P51" s="20"/>
      <c r="Q51" s="20">
        <v>47616</v>
      </c>
      <c r="R51" s="20">
        <v>50860</v>
      </c>
    </row>
    <row r="52" spans="1:18" ht="20.25" customHeight="1">
      <c r="A52" s="90"/>
      <c r="B52" s="91"/>
      <c r="C52" s="20" t="s">
        <v>6</v>
      </c>
      <c r="D52" s="78">
        <v>111.3</v>
      </c>
      <c r="E52" s="78">
        <v>113.2</v>
      </c>
      <c r="F52" s="78">
        <v>106.8</v>
      </c>
      <c r="G52" s="20"/>
      <c r="H52" s="20">
        <v>105</v>
      </c>
      <c r="I52" s="20">
        <v>107</v>
      </c>
      <c r="J52" s="20"/>
      <c r="K52" s="20">
        <v>105</v>
      </c>
      <c r="L52" s="20">
        <v>108</v>
      </c>
      <c r="M52" s="20"/>
      <c r="N52" s="20"/>
      <c r="O52" s="20"/>
      <c r="P52" s="20"/>
      <c r="Q52" s="20">
        <v>105</v>
      </c>
      <c r="R52" s="20">
        <v>107</v>
      </c>
    </row>
    <row r="53" spans="1:18" ht="17.25" customHeight="1">
      <c r="A53" s="92" t="s">
        <v>92</v>
      </c>
      <c r="B53" s="93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</row>
    <row r="54" spans="1:18" ht="18.75" customHeight="1">
      <c r="A54" s="90">
        <v>32</v>
      </c>
      <c r="B54" s="91" t="s">
        <v>142</v>
      </c>
      <c r="C54" s="20" t="s">
        <v>28</v>
      </c>
      <c r="D54" s="20" t="s">
        <v>188</v>
      </c>
      <c r="E54" s="20">
        <v>5035.7</v>
      </c>
      <c r="F54" s="20">
        <v>5312</v>
      </c>
      <c r="G54" s="20"/>
      <c r="H54" s="20">
        <v>5551</v>
      </c>
      <c r="I54" s="20">
        <v>5795</v>
      </c>
      <c r="J54" s="20"/>
      <c r="K54" s="20">
        <v>5573</v>
      </c>
      <c r="L54" s="20">
        <v>6267</v>
      </c>
      <c r="M54" s="20"/>
      <c r="N54" s="20"/>
      <c r="O54" s="20"/>
      <c r="P54" s="20"/>
      <c r="Q54" s="20">
        <v>5768</v>
      </c>
      <c r="R54" s="20">
        <v>6771</v>
      </c>
    </row>
    <row r="55" spans="1:18" ht="30.75" customHeight="1">
      <c r="A55" s="90"/>
      <c r="B55" s="91"/>
      <c r="C55" s="52" t="s">
        <v>23</v>
      </c>
      <c r="D55" s="20" t="s">
        <v>189</v>
      </c>
      <c r="E55" s="20">
        <v>102.1</v>
      </c>
      <c r="F55" s="20">
        <v>105.5</v>
      </c>
      <c r="G55" s="20"/>
      <c r="H55" s="20">
        <v>100</v>
      </c>
      <c r="I55" s="20">
        <v>105</v>
      </c>
      <c r="J55" s="20"/>
      <c r="K55" s="20">
        <v>100</v>
      </c>
      <c r="L55" s="20">
        <v>105</v>
      </c>
      <c r="M55" s="20"/>
      <c r="N55" s="20"/>
      <c r="O55" s="20"/>
      <c r="P55" s="20"/>
      <c r="Q55" s="20">
        <v>100</v>
      </c>
      <c r="R55" s="20">
        <v>105</v>
      </c>
    </row>
    <row r="56" spans="1:18" ht="18.75" customHeight="1">
      <c r="A56" s="20">
        <v>33</v>
      </c>
      <c r="B56" s="45" t="s">
        <v>11</v>
      </c>
      <c r="C56" s="20" t="s">
        <v>7</v>
      </c>
      <c r="D56" s="20">
        <v>103.6</v>
      </c>
      <c r="E56" s="20">
        <v>112.2</v>
      </c>
      <c r="F56" s="20">
        <v>106.9</v>
      </c>
      <c r="G56" s="20"/>
      <c r="H56" s="20">
        <v>105.2</v>
      </c>
      <c r="I56" s="20">
        <v>104.3</v>
      </c>
      <c r="J56" s="20"/>
      <c r="K56" s="20">
        <v>103.8</v>
      </c>
      <c r="L56" s="20">
        <v>104.1</v>
      </c>
      <c r="M56" s="20"/>
      <c r="N56" s="20"/>
      <c r="O56" s="20"/>
      <c r="P56" s="20"/>
      <c r="Q56" s="20">
        <v>103.9</v>
      </c>
      <c r="R56" s="20">
        <v>104.2</v>
      </c>
    </row>
    <row r="57" spans="1:18" ht="18.75" customHeight="1">
      <c r="A57" s="90">
        <v>34</v>
      </c>
      <c r="B57" s="91" t="s">
        <v>167</v>
      </c>
      <c r="C57" s="20" t="s">
        <v>28</v>
      </c>
      <c r="D57" s="20" t="s">
        <v>190</v>
      </c>
      <c r="E57" s="20">
        <v>92.1</v>
      </c>
      <c r="F57" s="20">
        <v>93</v>
      </c>
      <c r="G57" s="20"/>
      <c r="H57" s="20" t="s">
        <v>191</v>
      </c>
      <c r="I57" s="20" t="s">
        <v>192</v>
      </c>
      <c r="J57" s="20"/>
      <c r="K57" s="20" t="s">
        <v>193</v>
      </c>
      <c r="L57" s="20" t="s">
        <v>194</v>
      </c>
      <c r="M57" s="20"/>
      <c r="N57" s="20"/>
      <c r="O57" s="20"/>
      <c r="P57" s="20"/>
      <c r="Q57" s="20" t="s">
        <v>195</v>
      </c>
      <c r="R57" s="20" t="s">
        <v>196</v>
      </c>
    </row>
    <row r="58" spans="1:18" ht="30.75" customHeight="1">
      <c r="A58" s="90"/>
      <c r="B58" s="91"/>
      <c r="C58" s="52" t="s">
        <v>41</v>
      </c>
      <c r="D58" s="20" t="s">
        <v>197</v>
      </c>
      <c r="E58" s="20" t="s">
        <v>198</v>
      </c>
      <c r="F58" s="20">
        <v>100</v>
      </c>
      <c r="G58" s="20"/>
      <c r="H58" s="20">
        <v>100</v>
      </c>
      <c r="I58" s="20">
        <v>105</v>
      </c>
      <c r="J58" s="20"/>
      <c r="K58" s="20">
        <v>100</v>
      </c>
      <c r="L58" s="20">
        <v>105</v>
      </c>
      <c r="M58" s="20"/>
      <c r="N58" s="20"/>
      <c r="O58" s="20"/>
      <c r="P58" s="20"/>
      <c r="Q58" s="20">
        <v>100</v>
      </c>
      <c r="R58" s="20">
        <v>105</v>
      </c>
    </row>
    <row r="59" spans="1:18" ht="17.25" customHeight="1">
      <c r="A59" s="92" t="s">
        <v>93</v>
      </c>
      <c r="B59" s="93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24" customHeight="1">
      <c r="A60" s="87">
        <v>35</v>
      </c>
      <c r="B60" s="91" t="s">
        <v>156</v>
      </c>
      <c r="C60" s="20" t="s">
        <v>28</v>
      </c>
      <c r="D60" s="46">
        <v>23295</v>
      </c>
      <c r="E60" s="78">
        <v>21505.3</v>
      </c>
      <c r="F60" s="78">
        <v>28443.75</v>
      </c>
      <c r="G60" s="20"/>
      <c r="H60" s="20">
        <v>30434.9</v>
      </c>
      <c r="I60" s="20">
        <v>31572.6</v>
      </c>
      <c r="J60" s="20"/>
      <c r="K60" s="20">
        <v>32565.3</v>
      </c>
      <c r="L60" s="20">
        <v>35045.6</v>
      </c>
      <c r="M60" s="20"/>
      <c r="N60" s="20"/>
      <c r="O60" s="20"/>
      <c r="P60" s="20"/>
      <c r="Q60" s="20">
        <v>34844.9</v>
      </c>
      <c r="R60" s="20">
        <v>38900.6</v>
      </c>
    </row>
    <row r="61" spans="1:18" ht="30.75" customHeight="1">
      <c r="A61" s="88"/>
      <c r="B61" s="91"/>
      <c r="C61" s="20" t="s">
        <v>6</v>
      </c>
      <c r="D61" s="43">
        <v>162.9</v>
      </c>
      <c r="E61" s="43">
        <v>92.3</v>
      </c>
      <c r="F61" s="43">
        <v>132.3</v>
      </c>
      <c r="G61" s="20"/>
      <c r="H61" s="20">
        <v>107</v>
      </c>
      <c r="I61" s="20">
        <v>111</v>
      </c>
      <c r="J61" s="20"/>
      <c r="K61" s="20">
        <v>107</v>
      </c>
      <c r="L61" s="20">
        <v>111</v>
      </c>
      <c r="M61" s="20"/>
      <c r="N61" s="20"/>
      <c r="O61" s="20"/>
      <c r="P61" s="20"/>
      <c r="Q61" s="20">
        <v>107</v>
      </c>
      <c r="R61" s="20">
        <v>111</v>
      </c>
    </row>
    <row r="62" spans="1:18" ht="20.25" customHeight="1">
      <c r="A62" s="88"/>
      <c r="B62" s="26" t="s">
        <v>53</v>
      </c>
      <c r="C62" s="20"/>
      <c r="D62" s="43"/>
      <c r="E62" s="43"/>
      <c r="F62" s="43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20.25" customHeight="1">
      <c r="A63" s="88"/>
      <c r="B63" s="99" t="s">
        <v>27</v>
      </c>
      <c r="C63" s="20" t="s">
        <v>28</v>
      </c>
      <c r="D63" s="20">
        <v>21606.8</v>
      </c>
      <c r="E63" s="43">
        <v>19229.3</v>
      </c>
      <c r="F63" s="43">
        <v>27693.5</v>
      </c>
      <c r="G63" s="20"/>
      <c r="H63" s="20">
        <v>29632</v>
      </c>
      <c r="I63" s="20">
        <v>30739.8</v>
      </c>
      <c r="J63" s="20"/>
      <c r="K63" s="20">
        <v>31706.2</v>
      </c>
      <c r="L63" s="20">
        <v>34121.2</v>
      </c>
      <c r="M63" s="20"/>
      <c r="N63" s="20"/>
      <c r="O63" s="20"/>
      <c r="P63" s="20"/>
      <c r="Q63" s="20">
        <v>36509.7</v>
      </c>
      <c r="R63" s="20">
        <v>37874.5</v>
      </c>
    </row>
    <row r="64" spans="1:18" ht="20.25" customHeight="1">
      <c r="A64" s="88"/>
      <c r="B64" s="127"/>
      <c r="C64" s="20" t="s">
        <v>6</v>
      </c>
      <c r="D64" s="20">
        <v>168.2</v>
      </c>
      <c r="E64" s="43">
        <v>88.9</v>
      </c>
      <c r="F64" s="43">
        <v>144</v>
      </c>
      <c r="G64" s="20"/>
      <c r="H64" s="20">
        <v>107</v>
      </c>
      <c r="I64" s="20">
        <v>111</v>
      </c>
      <c r="J64" s="20"/>
      <c r="K64" s="20">
        <v>107</v>
      </c>
      <c r="L64" s="20">
        <v>111</v>
      </c>
      <c r="M64" s="20"/>
      <c r="N64" s="20"/>
      <c r="O64" s="20"/>
      <c r="P64" s="20"/>
      <c r="Q64" s="20">
        <v>107</v>
      </c>
      <c r="R64" s="20">
        <v>111</v>
      </c>
    </row>
    <row r="65" spans="1:18" ht="18.75" customHeight="1">
      <c r="A65" s="88"/>
      <c r="B65" s="99" t="s">
        <v>96</v>
      </c>
      <c r="C65" s="20" t="s">
        <v>28</v>
      </c>
      <c r="D65" s="20">
        <v>1122.3</v>
      </c>
      <c r="E65" s="43">
        <v>437.3</v>
      </c>
      <c r="F65" s="43">
        <v>388.7</v>
      </c>
      <c r="G65" s="20"/>
      <c r="H65" s="20">
        <v>415.9</v>
      </c>
      <c r="I65" s="20">
        <v>431.5</v>
      </c>
      <c r="J65" s="20"/>
      <c r="K65" s="20">
        <v>445</v>
      </c>
      <c r="L65" s="20">
        <v>478.9</v>
      </c>
      <c r="M65" s="20"/>
      <c r="N65" s="20"/>
      <c r="O65" s="20"/>
      <c r="P65" s="20"/>
      <c r="Q65" s="20">
        <v>476.2</v>
      </c>
      <c r="R65" s="20">
        <v>531.6</v>
      </c>
    </row>
    <row r="66" spans="1:18" ht="20.25" customHeight="1">
      <c r="A66" s="88"/>
      <c r="B66" s="127"/>
      <c r="C66" s="20" t="s">
        <v>6</v>
      </c>
      <c r="D66" s="20">
        <v>107.9</v>
      </c>
      <c r="E66" s="43">
        <v>38.9</v>
      </c>
      <c r="F66" s="43">
        <v>88.9</v>
      </c>
      <c r="G66" s="20"/>
      <c r="H66" s="20">
        <v>107</v>
      </c>
      <c r="I66" s="20">
        <v>111</v>
      </c>
      <c r="J66" s="20"/>
      <c r="K66" s="20">
        <v>107</v>
      </c>
      <c r="L66" s="20">
        <v>111</v>
      </c>
      <c r="M66" s="20"/>
      <c r="N66" s="20"/>
      <c r="O66" s="20"/>
      <c r="P66" s="20"/>
      <c r="Q66" s="20">
        <v>107</v>
      </c>
      <c r="R66" s="20">
        <v>111</v>
      </c>
    </row>
    <row r="67" spans="1:18" ht="20.25" customHeight="1">
      <c r="A67" s="97"/>
      <c r="B67" s="99" t="s">
        <v>97</v>
      </c>
      <c r="C67" s="20" t="s">
        <v>28</v>
      </c>
      <c r="D67" s="43">
        <v>566</v>
      </c>
      <c r="E67" s="78">
        <v>382.8</v>
      </c>
      <c r="F67" s="78">
        <v>361.6</v>
      </c>
      <c r="G67" s="20"/>
      <c r="H67" s="20">
        <v>386.9</v>
      </c>
      <c r="I67" s="20">
        <v>401.4</v>
      </c>
      <c r="J67" s="20"/>
      <c r="K67" s="20">
        <v>413.9</v>
      </c>
      <c r="L67" s="20">
        <v>445.6</v>
      </c>
      <c r="M67" s="20"/>
      <c r="N67" s="20"/>
      <c r="O67" s="20"/>
      <c r="P67" s="20"/>
      <c r="Q67" s="20">
        <v>442.9</v>
      </c>
      <c r="R67" s="20">
        <v>494.6</v>
      </c>
    </row>
    <row r="68" spans="1:18" ht="20.25" customHeight="1">
      <c r="A68" s="98"/>
      <c r="B68" s="127"/>
      <c r="C68" s="20" t="s">
        <v>6</v>
      </c>
      <c r="D68" s="43">
        <v>137.7</v>
      </c>
      <c r="E68" s="78">
        <v>67.6</v>
      </c>
      <c r="F68" s="78">
        <v>94.5</v>
      </c>
      <c r="G68" s="20"/>
      <c r="H68" s="20">
        <v>107</v>
      </c>
      <c r="I68" s="20">
        <v>111</v>
      </c>
      <c r="J68" s="20"/>
      <c r="K68" s="20">
        <v>107</v>
      </c>
      <c r="L68" s="20">
        <v>111</v>
      </c>
      <c r="M68" s="20"/>
      <c r="N68" s="20"/>
      <c r="O68" s="20"/>
      <c r="P68" s="20"/>
      <c r="Q68" s="20">
        <v>107</v>
      </c>
      <c r="R68" s="20">
        <v>111</v>
      </c>
    </row>
    <row r="69" spans="1:18" ht="56.25" customHeight="1">
      <c r="A69" s="23">
        <v>36</v>
      </c>
      <c r="B69" s="19" t="s">
        <v>88</v>
      </c>
      <c r="C69" s="20" t="s">
        <v>80</v>
      </c>
      <c r="D69" s="20">
        <v>149.7</v>
      </c>
      <c r="E69" s="20">
        <v>60.1</v>
      </c>
      <c r="F69" s="20">
        <v>141.4</v>
      </c>
      <c r="G69" s="20"/>
      <c r="H69" s="20">
        <v>109.3</v>
      </c>
      <c r="I69" s="20">
        <v>115.8</v>
      </c>
      <c r="J69" s="20"/>
      <c r="K69" s="20">
        <v>111.1</v>
      </c>
      <c r="L69" s="20">
        <v>115.6</v>
      </c>
      <c r="M69" s="20"/>
      <c r="N69" s="20"/>
      <c r="O69" s="20"/>
      <c r="P69" s="20"/>
      <c r="Q69" s="20">
        <v>111.2</v>
      </c>
      <c r="R69" s="20">
        <v>115.7</v>
      </c>
    </row>
    <row r="70" spans="1:18" ht="16.5" customHeight="1">
      <c r="A70" s="90">
        <v>37</v>
      </c>
      <c r="B70" s="99" t="s">
        <v>8</v>
      </c>
      <c r="C70" s="20" t="s">
        <v>9</v>
      </c>
      <c r="D70" s="46">
        <v>9924</v>
      </c>
      <c r="E70" s="78">
        <v>12000</v>
      </c>
      <c r="F70" s="78">
        <v>19081.5</v>
      </c>
      <c r="G70" s="20"/>
      <c r="H70" s="20">
        <v>21371.3</v>
      </c>
      <c r="I70" s="20">
        <v>21943.7</v>
      </c>
      <c r="J70" s="20"/>
      <c r="K70" s="20">
        <v>23935.9</v>
      </c>
      <c r="L70" s="20">
        <v>25235.3</v>
      </c>
      <c r="M70" s="20"/>
      <c r="N70" s="20"/>
      <c r="O70" s="20"/>
      <c r="P70" s="20"/>
      <c r="Q70" s="20">
        <v>26816.9</v>
      </c>
      <c r="R70" s="20">
        <v>29020.6</v>
      </c>
    </row>
    <row r="71" spans="1:18" ht="16.5" customHeight="1">
      <c r="A71" s="90"/>
      <c r="B71" s="127"/>
      <c r="C71" s="20" t="s">
        <v>6</v>
      </c>
      <c r="D71" s="20">
        <v>83.4</v>
      </c>
      <c r="E71" s="20">
        <v>120.9</v>
      </c>
      <c r="F71" s="20">
        <v>157.8</v>
      </c>
      <c r="G71" s="20"/>
      <c r="H71" s="20">
        <v>112</v>
      </c>
      <c r="I71" s="20">
        <v>115</v>
      </c>
      <c r="J71" s="20"/>
      <c r="K71" s="20">
        <v>112</v>
      </c>
      <c r="L71" s="20">
        <v>115</v>
      </c>
      <c r="M71" s="20">
        <v>112</v>
      </c>
      <c r="N71" s="20">
        <v>115</v>
      </c>
      <c r="O71" s="20">
        <v>112</v>
      </c>
      <c r="P71" s="20">
        <v>115</v>
      </c>
      <c r="Q71" s="20">
        <v>112</v>
      </c>
      <c r="R71" s="20">
        <v>115</v>
      </c>
    </row>
    <row r="72" spans="1:18" ht="18" customHeight="1">
      <c r="A72" s="92" t="s">
        <v>159</v>
      </c>
      <c r="B72" s="93"/>
      <c r="C72" s="52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ht="34.5" customHeight="1">
      <c r="A73" s="44">
        <v>38</v>
      </c>
      <c r="B73" s="53" t="s">
        <v>79</v>
      </c>
      <c r="C73" s="20" t="s">
        <v>52</v>
      </c>
      <c r="D73" s="82">
        <v>1045630.7</v>
      </c>
      <c r="E73" s="82">
        <v>715300</v>
      </c>
      <c r="F73" s="82">
        <v>681800</v>
      </c>
      <c r="G73" s="82"/>
      <c r="H73" s="82">
        <v>690000</v>
      </c>
      <c r="I73" s="82">
        <v>695100</v>
      </c>
      <c r="J73" s="82"/>
      <c r="K73" s="82">
        <v>720800</v>
      </c>
      <c r="L73" s="82">
        <v>730000</v>
      </c>
      <c r="M73" s="82"/>
      <c r="N73" s="82"/>
      <c r="O73" s="82"/>
      <c r="P73" s="82"/>
      <c r="Q73" s="82">
        <v>755700</v>
      </c>
      <c r="R73" s="82">
        <v>770400</v>
      </c>
    </row>
    <row r="74" spans="1:18" ht="34.5" customHeight="1">
      <c r="A74" s="20">
        <v>39</v>
      </c>
      <c r="B74" s="45" t="s">
        <v>81</v>
      </c>
      <c r="C74" s="20" t="s">
        <v>80</v>
      </c>
      <c r="D74" s="82">
        <v>72.3</v>
      </c>
      <c r="E74" s="82">
        <v>58.6</v>
      </c>
      <c r="F74" s="82">
        <v>88.9</v>
      </c>
      <c r="G74" s="82"/>
      <c r="H74" s="82">
        <v>95.6</v>
      </c>
      <c r="I74" s="82">
        <v>96.5</v>
      </c>
      <c r="J74" s="82"/>
      <c r="K74" s="82">
        <v>99.7</v>
      </c>
      <c r="L74" s="82">
        <v>100</v>
      </c>
      <c r="M74" s="82"/>
      <c r="N74" s="82"/>
      <c r="O74" s="82"/>
      <c r="P74" s="82"/>
      <c r="Q74" s="82">
        <v>100.2</v>
      </c>
      <c r="R74" s="82">
        <v>100.7</v>
      </c>
    </row>
    <row r="75" spans="1:18" ht="34.5" customHeight="1">
      <c r="A75" s="23">
        <v>40</v>
      </c>
      <c r="B75" s="19" t="s">
        <v>154</v>
      </c>
      <c r="C75" s="20" t="s">
        <v>43</v>
      </c>
      <c r="D75" s="82">
        <v>76.39</v>
      </c>
      <c r="E75" s="82">
        <v>68.4</v>
      </c>
      <c r="F75" s="82">
        <v>95.3</v>
      </c>
      <c r="G75" s="82"/>
      <c r="H75" s="82">
        <v>101.2</v>
      </c>
      <c r="I75" s="82">
        <v>102</v>
      </c>
      <c r="J75" s="82"/>
      <c r="K75" s="82">
        <v>104.5</v>
      </c>
      <c r="L75" s="82">
        <v>105</v>
      </c>
      <c r="M75" s="82"/>
      <c r="N75" s="82"/>
      <c r="O75" s="82"/>
      <c r="P75" s="82"/>
      <c r="Q75" s="82">
        <v>104.8</v>
      </c>
      <c r="R75" s="82">
        <v>105.5</v>
      </c>
    </row>
    <row r="76" spans="1:18" ht="30.75" customHeight="1">
      <c r="A76" s="87">
        <v>41</v>
      </c>
      <c r="B76" s="47" t="s">
        <v>105</v>
      </c>
      <c r="C76" s="54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</row>
    <row r="77" spans="1:18" ht="19.5" customHeight="1">
      <c r="A77" s="88"/>
      <c r="B77" s="45" t="s">
        <v>175</v>
      </c>
      <c r="C77" s="20" t="s">
        <v>38</v>
      </c>
      <c r="D77" s="82">
        <v>900101.4</v>
      </c>
      <c r="E77" s="82">
        <v>414979.1</v>
      </c>
      <c r="F77" s="82">
        <v>466159.6</v>
      </c>
      <c r="G77" s="82"/>
      <c r="H77" s="82">
        <v>502300.8</v>
      </c>
      <c r="I77" s="82">
        <v>506298.3</v>
      </c>
      <c r="J77" s="82"/>
      <c r="K77" s="82">
        <v>523100.6</v>
      </c>
      <c r="L77" s="82">
        <v>528407.1</v>
      </c>
      <c r="M77" s="82"/>
      <c r="N77" s="82"/>
      <c r="O77" s="82"/>
      <c r="P77" s="82"/>
      <c r="Q77" s="82">
        <v>547187.2</v>
      </c>
      <c r="R77" s="82">
        <v>552494.8</v>
      </c>
    </row>
    <row r="78" spans="1:18" ht="20.25" customHeight="1">
      <c r="A78" s="88"/>
      <c r="B78" s="45" t="s">
        <v>152</v>
      </c>
      <c r="C78" s="20" t="s">
        <v>38</v>
      </c>
      <c r="D78" s="82">
        <v>145529.3</v>
      </c>
      <c r="E78" s="82">
        <v>300320.9</v>
      </c>
      <c r="F78" s="82">
        <v>215640.4</v>
      </c>
      <c r="G78" s="82"/>
      <c r="H78" s="82">
        <v>187699.2</v>
      </c>
      <c r="I78" s="82">
        <v>188801.7</v>
      </c>
      <c r="J78" s="82"/>
      <c r="K78" s="82">
        <v>197699.4</v>
      </c>
      <c r="L78" s="82">
        <v>201592.9</v>
      </c>
      <c r="M78" s="82"/>
      <c r="N78" s="82"/>
      <c r="O78" s="82"/>
      <c r="P78" s="82"/>
      <c r="Q78" s="82">
        <v>208512.8</v>
      </c>
      <c r="R78" s="82">
        <v>217905.2</v>
      </c>
    </row>
    <row r="79" spans="1:18" ht="20.25" customHeight="1">
      <c r="A79" s="88"/>
      <c r="B79" s="45" t="s">
        <v>151</v>
      </c>
      <c r="C79" s="20" t="s">
        <v>38</v>
      </c>
      <c r="D79" s="82">
        <v>23502.4</v>
      </c>
      <c r="E79" s="82">
        <v>73211.5</v>
      </c>
      <c r="F79" s="82">
        <v>89543.6</v>
      </c>
      <c r="G79" s="82"/>
      <c r="H79" s="82">
        <v>97432.4</v>
      </c>
      <c r="I79" s="82">
        <v>96445.4</v>
      </c>
      <c r="J79" s="82"/>
      <c r="K79" s="82">
        <v>106501.9</v>
      </c>
      <c r="L79" s="82">
        <v>106745.4</v>
      </c>
      <c r="M79" s="82"/>
      <c r="N79" s="82"/>
      <c r="O79" s="82"/>
      <c r="P79" s="82"/>
      <c r="Q79" s="82">
        <v>107321.1</v>
      </c>
      <c r="R79" s="82">
        <v>109301.4</v>
      </c>
    </row>
    <row r="80" spans="1:18" ht="20.25" customHeight="1">
      <c r="A80" s="88"/>
      <c r="B80" s="55" t="s">
        <v>144</v>
      </c>
      <c r="C80" s="20" t="s">
        <v>38</v>
      </c>
      <c r="D80" s="82" t="s">
        <v>186</v>
      </c>
      <c r="E80" s="82" t="s">
        <v>186</v>
      </c>
      <c r="F80" s="82" t="s">
        <v>186</v>
      </c>
      <c r="G80" s="82"/>
      <c r="H80" s="82" t="s">
        <v>186</v>
      </c>
      <c r="I80" s="82" t="s">
        <v>186</v>
      </c>
      <c r="J80" s="82"/>
      <c r="K80" s="82" t="s">
        <v>186</v>
      </c>
      <c r="L80" s="82" t="s">
        <v>186</v>
      </c>
      <c r="M80" s="82"/>
      <c r="N80" s="82"/>
      <c r="O80" s="82"/>
      <c r="P80" s="82"/>
      <c r="Q80" s="82" t="s">
        <v>186</v>
      </c>
      <c r="R80" s="82" t="s">
        <v>186</v>
      </c>
    </row>
    <row r="81" spans="1:18" ht="20.25" customHeight="1">
      <c r="A81" s="88"/>
      <c r="B81" s="45" t="s">
        <v>145</v>
      </c>
      <c r="C81" s="20" t="s">
        <v>38</v>
      </c>
      <c r="D81" s="82">
        <v>1682.9</v>
      </c>
      <c r="E81" s="82">
        <v>1430.2</v>
      </c>
      <c r="F81" s="82">
        <v>1863.6</v>
      </c>
      <c r="G81" s="82"/>
      <c r="H81" s="82">
        <v>2451.7</v>
      </c>
      <c r="I81" s="82">
        <v>2463.6</v>
      </c>
      <c r="J81" s="82"/>
      <c r="K81" s="82">
        <v>2571.6</v>
      </c>
      <c r="L81" s="82">
        <v>2683.1</v>
      </c>
      <c r="M81" s="82"/>
      <c r="N81" s="82"/>
      <c r="O81" s="82"/>
      <c r="P81" s="82"/>
      <c r="Q81" s="82">
        <v>3102.4</v>
      </c>
      <c r="R81" s="82">
        <v>3801.7</v>
      </c>
    </row>
    <row r="82" spans="1:18" ht="20.25" customHeight="1">
      <c r="A82" s="88"/>
      <c r="B82" s="45" t="s">
        <v>150</v>
      </c>
      <c r="C82" s="20" t="s">
        <v>38</v>
      </c>
      <c r="D82" s="82">
        <v>80057</v>
      </c>
      <c r="E82" s="82">
        <v>196309.4</v>
      </c>
      <c r="F82" s="82">
        <v>96279.4</v>
      </c>
      <c r="G82" s="82"/>
      <c r="H82" s="82">
        <v>54285.4</v>
      </c>
      <c r="I82" s="82">
        <v>56144.6</v>
      </c>
      <c r="J82" s="82"/>
      <c r="K82" s="82">
        <v>54108.9</v>
      </c>
      <c r="L82" s="82">
        <v>56665.4</v>
      </c>
      <c r="M82" s="82"/>
      <c r="N82" s="82"/>
      <c r="O82" s="82"/>
      <c r="P82" s="82"/>
      <c r="Q82" s="82">
        <v>59807.8</v>
      </c>
      <c r="R82" s="82">
        <v>63410.1</v>
      </c>
    </row>
    <row r="83" spans="1:18" ht="20.25" customHeight="1">
      <c r="A83" s="88"/>
      <c r="B83" s="45" t="s">
        <v>146</v>
      </c>
      <c r="C83" s="20" t="s">
        <v>38</v>
      </c>
      <c r="D83" s="82">
        <v>6557</v>
      </c>
      <c r="E83" s="82">
        <v>24100</v>
      </c>
      <c r="F83" s="82">
        <v>2841.2</v>
      </c>
      <c r="G83" s="82"/>
      <c r="H83" s="82">
        <v>2761.9</v>
      </c>
      <c r="I83" s="82">
        <v>2897.4</v>
      </c>
      <c r="J83" s="82"/>
      <c r="K83" s="82">
        <v>3103.7</v>
      </c>
      <c r="L83" s="82">
        <v>3267.6</v>
      </c>
      <c r="M83" s="82"/>
      <c r="N83" s="82"/>
      <c r="O83" s="82"/>
      <c r="P83" s="82"/>
      <c r="Q83" s="82">
        <v>4300.7</v>
      </c>
      <c r="R83" s="82">
        <v>4800.5</v>
      </c>
    </row>
    <row r="84" spans="1:18" ht="20.25" customHeight="1">
      <c r="A84" s="88"/>
      <c r="B84" s="45" t="s">
        <v>147</v>
      </c>
      <c r="C84" s="20" t="s">
        <v>38</v>
      </c>
      <c r="D84" s="82">
        <v>54674</v>
      </c>
      <c r="E84" s="82">
        <v>149911.4</v>
      </c>
      <c r="F84" s="82">
        <v>83180.6</v>
      </c>
      <c r="G84" s="82"/>
      <c r="H84" s="82">
        <v>46791.7</v>
      </c>
      <c r="I84" s="82">
        <v>48223.8</v>
      </c>
      <c r="J84" s="82"/>
      <c r="K84" s="82">
        <v>46163.4</v>
      </c>
      <c r="L84" s="82">
        <v>48374.4</v>
      </c>
      <c r="M84" s="82"/>
      <c r="N84" s="82"/>
      <c r="O84" s="82"/>
      <c r="P84" s="82"/>
      <c r="Q84" s="82">
        <v>50165.7</v>
      </c>
      <c r="R84" s="82">
        <v>52879.1</v>
      </c>
    </row>
    <row r="85" spans="1:18" ht="20.25" customHeight="1">
      <c r="A85" s="88"/>
      <c r="B85" s="45" t="s">
        <v>148</v>
      </c>
      <c r="C85" s="20" t="s">
        <v>38</v>
      </c>
      <c r="D85" s="82">
        <v>18826</v>
      </c>
      <c r="E85" s="82">
        <v>22298</v>
      </c>
      <c r="F85" s="82">
        <v>10257.6</v>
      </c>
      <c r="G85" s="82"/>
      <c r="H85" s="82">
        <v>4731.8</v>
      </c>
      <c r="I85" s="82">
        <v>5023.4</v>
      </c>
      <c r="J85" s="82"/>
      <c r="K85" s="82">
        <v>4841.8</v>
      </c>
      <c r="L85" s="82">
        <v>5023.4</v>
      </c>
      <c r="M85" s="82"/>
      <c r="N85" s="82"/>
      <c r="O85" s="82"/>
      <c r="P85" s="82"/>
      <c r="Q85" s="82">
        <v>5341.4</v>
      </c>
      <c r="R85" s="82">
        <v>5730.5</v>
      </c>
    </row>
    <row r="86" spans="1:18" ht="20.25" customHeight="1">
      <c r="A86" s="88"/>
      <c r="B86" s="45" t="s">
        <v>176</v>
      </c>
      <c r="C86" s="20" t="s">
        <v>38</v>
      </c>
      <c r="D86" s="82">
        <v>5345</v>
      </c>
      <c r="E86" s="82">
        <v>7910.8</v>
      </c>
      <c r="F86" s="82">
        <v>7499.8</v>
      </c>
      <c r="G86" s="82"/>
      <c r="H86" s="82">
        <v>8737.9</v>
      </c>
      <c r="I86" s="82">
        <v>8921.4</v>
      </c>
      <c r="J86" s="82"/>
      <c r="K86" s="82">
        <v>9201.4</v>
      </c>
      <c r="L86" s="82">
        <v>9350.3</v>
      </c>
      <c r="M86" s="82"/>
      <c r="N86" s="82"/>
      <c r="O86" s="82"/>
      <c r="P86" s="82"/>
      <c r="Q86" s="82">
        <v>10151.4</v>
      </c>
      <c r="R86" s="82">
        <v>11230.8</v>
      </c>
    </row>
    <row r="87" spans="1:18" ht="20.25" customHeight="1">
      <c r="A87" s="89"/>
      <c r="B87" s="45" t="s">
        <v>149</v>
      </c>
      <c r="C87" s="20" t="s">
        <v>38</v>
      </c>
      <c r="D87" s="82">
        <v>34942</v>
      </c>
      <c r="E87" s="82">
        <v>21459</v>
      </c>
      <c r="F87" s="82">
        <v>20454</v>
      </c>
      <c r="G87" s="82"/>
      <c r="H87" s="82">
        <v>24791.8</v>
      </c>
      <c r="I87" s="82">
        <v>24826.7</v>
      </c>
      <c r="J87" s="82"/>
      <c r="K87" s="82">
        <v>25315.6</v>
      </c>
      <c r="L87" s="82">
        <v>26148.7</v>
      </c>
      <c r="M87" s="82"/>
      <c r="N87" s="82"/>
      <c r="O87" s="82"/>
      <c r="P87" s="82"/>
      <c r="Q87" s="82">
        <v>28130.1</v>
      </c>
      <c r="R87" s="82">
        <v>30161.2</v>
      </c>
    </row>
    <row r="88" spans="1:18" ht="33" customHeight="1">
      <c r="A88" s="94" t="s">
        <v>160</v>
      </c>
      <c r="B88" s="95"/>
      <c r="C88" s="20" t="s">
        <v>52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71"/>
      <c r="P88" s="71"/>
      <c r="Q88" s="21"/>
      <c r="R88" s="21"/>
    </row>
    <row r="89" spans="1:18" ht="27">
      <c r="A89" s="56">
        <v>42</v>
      </c>
      <c r="B89" s="45" t="s">
        <v>137</v>
      </c>
      <c r="C89" s="20" t="s">
        <v>52</v>
      </c>
      <c r="D89" s="73">
        <v>1195804.1</v>
      </c>
      <c r="E89" s="73">
        <v>1232391.1</v>
      </c>
      <c r="F89" s="74">
        <v>1288296</v>
      </c>
      <c r="G89" s="21"/>
      <c r="H89" s="73">
        <f>H90+H102</f>
        <v>1341066.7</v>
      </c>
      <c r="I89" s="73">
        <f>I90+I102</f>
        <v>1341069.6</v>
      </c>
      <c r="J89" s="21"/>
      <c r="K89" s="73">
        <f>K90+K102</f>
        <v>1192029.3</v>
      </c>
      <c r="L89" s="73">
        <f>L90+L102</f>
        <v>1192262.7000000002</v>
      </c>
      <c r="M89" s="21"/>
      <c r="N89" s="21"/>
      <c r="O89" s="71"/>
      <c r="P89" s="71"/>
      <c r="Q89" s="73">
        <f>Q90+Q102</f>
        <v>1241870.1</v>
      </c>
      <c r="R89" s="73">
        <f>R90+R102</f>
        <v>1241999.2</v>
      </c>
    </row>
    <row r="90" spans="1:18" ht="13.5">
      <c r="A90" s="56">
        <v>43</v>
      </c>
      <c r="B90" s="83" t="s">
        <v>107</v>
      </c>
      <c r="C90" s="84" t="s">
        <v>52</v>
      </c>
      <c r="D90" s="74">
        <v>286737.1</v>
      </c>
      <c r="E90" s="74">
        <v>314388.4</v>
      </c>
      <c r="F90" s="74">
        <f>F91+F101</f>
        <v>378214.39999999997</v>
      </c>
      <c r="G90" s="85"/>
      <c r="H90" s="74">
        <f>H91+H101</f>
        <v>382067.7</v>
      </c>
      <c r="I90" s="74">
        <f>I91+I101</f>
        <v>382070.60000000003</v>
      </c>
      <c r="J90" s="85"/>
      <c r="K90" s="74">
        <f>K91+K101</f>
        <v>385100</v>
      </c>
      <c r="L90" s="74">
        <f>L91+L101</f>
        <v>385333.4</v>
      </c>
      <c r="M90" s="85"/>
      <c r="N90" s="85"/>
      <c r="O90" s="85"/>
      <c r="P90" s="85"/>
      <c r="Q90" s="74">
        <f>Q91+Q101</f>
        <v>384890</v>
      </c>
      <c r="R90" s="74">
        <f>R91+R101</f>
        <v>385019.1</v>
      </c>
    </row>
    <row r="91" spans="1:18" ht="41.25">
      <c r="A91" s="87">
        <v>44</v>
      </c>
      <c r="B91" s="83" t="s">
        <v>138</v>
      </c>
      <c r="C91" s="84" t="s">
        <v>52</v>
      </c>
      <c r="D91" s="74">
        <v>222578.8</v>
      </c>
      <c r="E91" s="74">
        <v>253763.8</v>
      </c>
      <c r="F91" s="74">
        <v>322108.1</v>
      </c>
      <c r="G91" s="85"/>
      <c r="H91" s="74">
        <v>339720</v>
      </c>
      <c r="I91" s="74">
        <v>339722.9</v>
      </c>
      <c r="J91" s="85"/>
      <c r="K91" s="74">
        <v>354600</v>
      </c>
      <c r="L91" s="74">
        <v>354600.7</v>
      </c>
      <c r="M91" s="85"/>
      <c r="N91" s="85"/>
      <c r="O91" s="85"/>
      <c r="P91" s="85"/>
      <c r="Q91" s="74">
        <v>354490</v>
      </c>
      <c r="R91" s="74">
        <v>354492.8</v>
      </c>
    </row>
    <row r="92" spans="1:18" ht="13.5">
      <c r="A92" s="88"/>
      <c r="B92" s="86" t="s">
        <v>109</v>
      </c>
      <c r="C92" s="84" t="s">
        <v>52</v>
      </c>
      <c r="D92" s="74">
        <v>131067.9</v>
      </c>
      <c r="E92" s="74">
        <v>157459.2</v>
      </c>
      <c r="F92" s="74">
        <v>216628.1</v>
      </c>
      <c r="G92" s="85"/>
      <c r="H92" s="74">
        <v>242002</v>
      </c>
      <c r="I92" s="74">
        <v>242003.6</v>
      </c>
      <c r="J92" s="85"/>
      <c r="K92" s="74">
        <v>255600</v>
      </c>
      <c r="L92" s="74">
        <v>255605.7</v>
      </c>
      <c r="M92" s="85"/>
      <c r="N92" s="85"/>
      <c r="O92" s="85"/>
      <c r="P92" s="85"/>
      <c r="Q92" s="74">
        <v>252800</v>
      </c>
      <c r="R92" s="74">
        <v>252821.3</v>
      </c>
    </row>
    <row r="93" spans="1:18" ht="13.5">
      <c r="A93" s="88"/>
      <c r="B93" s="35" t="s">
        <v>111</v>
      </c>
      <c r="C93" s="20" t="s">
        <v>52</v>
      </c>
      <c r="D93" s="73">
        <v>2641.7</v>
      </c>
      <c r="E93" s="73">
        <v>3192.3</v>
      </c>
      <c r="F93" s="73">
        <v>3100</v>
      </c>
      <c r="G93" s="21"/>
      <c r="H93" s="73">
        <v>3279.3</v>
      </c>
      <c r="I93" s="73">
        <v>3279.3</v>
      </c>
      <c r="J93" s="21"/>
      <c r="K93" s="73">
        <v>3365</v>
      </c>
      <c r="L93" s="73">
        <v>3365</v>
      </c>
      <c r="M93" s="21"/>
      <c r="N93" s="21"/>
      <c r="O93" s="71"/>
      <c r="P93" s="71"/>
      <c r="Q93" s="73">
        <v>3451</v>
      </c>
      <c r="R93" s="73">
        <v>3451.5</v>
      </c>
    </row>
    <row r="94" spans="1:18" ht="13.5">
      <c r="A94" s="88"/>
      <c r="B94" s="35" t="s">
        <v>113</v>
      </c>
      <c r="C94" s="20" t="s">
        <v>52</v>
      </c>
      <c r="D94" s="73">
        <v>25761.6</v>
      </c>
      <c r="E94" s="73">
        <v>28550</v>
      </c>
      <c r="F94" s="73">
        <v>28600</v>
      </c>
      <c r="G94" s="21"/>
      <c r="H94" s="73">
        <v>28850</v>
      </c>
      <c r="I94" s="73">
        <v>28900</v>
      </c>
      <c r="J94" s="21"/>
      <c r="K94" s="73">
        <v>28950</v>
      </c>
      <c r="L94" s="73">
        <v>28900</v>
      </c>
      <c r="M94" s="21"/>
      <c r="N94" s="21"/>
      <c r="O94" s="71"/>
      <c r="P94" s="71"/>
      <c r="Q94" s="73">
        <v>30000</v>
      </c>
      <c r="R94" s="73">
        <v>30000</v>
      </c>
    </row>
    <row r="95" spans="1:18" ht="13.5">
      <c r="A95" s="88"/>
      <c r="B95" s="35" t="s">
        <v>117</v>
      </c>
      <c r="C95" s="20" t="s">
        <v>52</v>
      </c>
      <c r="D95" s="73">
        <v>19562.4</v>
      </c>
      <c r="E95" s="73">
        <v>16845.7</v>
      </c>
      <c r="F95" s="73">
        <v>28055</v>
      </c>
      <c r="G95" s="21"/>
      <c r="H95" s="73">
        <v>16700</v>
      </c>
      <c r="I95" s="73">
        <v>16700</v>
      </c>
      <c r="J95" s="21"/>
      <c r="K95" s="73">
        <v>16700</v>
      </c>
      <c r="L95" s="73">
        <v>16700</v>
      </c>
      <c r="M95" s="21"/>
      <c r="N95" s="21"/>
      <c r="O95" s="71"/>
      <c r="P95" s="71"/>
      <c r="Q95" s="73">
        <v>16700</v>
      </c>
      <c r="R95" s="73">
        <v>16700</v>
      </c>
    </row>
    <row r="96" spans="1:18" ht="13.5">
      <c r="A96" s="88"/>
      <c r="B96" s="35" t="s">
        <v>162</v>
      </c>
      <c r="C96" s="20" t="s">
        <v>52</v>
      </c>
      <c r="D96" s="73">
        <v>15.2</v>
      </c>
      <c r="E96" s="73">
        <v>-15.3</v>
      </c>
      <c r="F96" s="73">
        <v>0</v>
      </c>
      <c r="G96" s="21"/>
      <c r="H96" s="73">
        <v>0</v>
      </c>
      <c r="I96" s="73">
        <v>0</v>
      </c>
      <c r="J96" s="21"/>
      <c r="K96" s="73">
        <v>0</v>
      </c>
      <c r="L96" s="73">
        <v>0</v>
      </c>
      <c r="M96" s="21"/>
      <c r="N96" s="21"/>
      <c r="O96" s="71"/>
      <c r="P96" s="71"/>
      <c r="Q96" s="73">
        <v>0</v>
      </c>
      <c r="R96" s="73">
        <v>0</v>
      </c>
    </row>
    <row r="97" spans="1:19" ht="13.5">
      <c r="A97" s="88"/>
      <c r="B97" s="35" t="s">
        <v>163</v>
      </c>
      <c r="C97" s="20" t="s">
        <v>52</v>
      </c>
      <c r="D97" s="73">
        <v>5369.9</v>
      </c>
      <c r="E97" s="73">
        <v>378.1</v>
      </c>
      <c r="F97" s="73">
        <v>0</v>
      </c>
      <c r="G97" s="21"/>
      <c r="H97" s="73">
        <v>0</v>
      </c>
      <c r="I97" s="73">
        <v>20</v>
      </c>
      <c r="J97" s="21"/>
      <c r="K97" s="73">
        <v>0</v>
      </c>
      <c r="L97" s="73">
        <v>10</v>
      </c>
      <c r="M97" s="21"/>
      <c r="N97" s="21"/>
      <c r="O97" s="71"/>
      <c r="P97" s="71"/>
      <c r="Q97" s="73">
        <v>0</v>
      </c>
      <c r="R97" s="73">
        <v>0</v>
      </c>
      <c r="S97" s="75"/>
    </row>
    <row r="98" spans="1:18" ht="27">
      <c r="A98" s="88"/>
      <c r="B98" s="35" t="s">
        <v>165</v>
      </c>
      <c r="C98" s="20" t="s">
        <v>52</v>
      </c>
      <c r="D98" s="73">
        <v>5692.6</v>
      </c>
      <c r="E98" s="73">
        <v>5491.2</v>
      </c>
      <c r="F98" s="73">
        <v>3780</v>
      </c>
      <c r="G98" s="21"/>
      <c r="H98" s="73">
        <v>5700</v>
      </c>
      <c r="I98" s="73">
        <v>5700</v>
      </c>
      <c r="J98" s="21"/>
      <c r="K98" s="73">
        <v>5800</v>
      </c>
      <c r="L98" s="73">
        <v>5800</v>
      </c>
      <c r="M98" s="21"/>
      <c r="N98" s="21"/>
      <c r="O98" s="71"/>
      <c r="P98" s="71"/>
      <c r="Q98" s="73">
        <v>6000</v>
      </c>
      <c r="R98" s="73">
        <v>6000</v>
      </c>
    </row>
    <row r="99" spans="1:18" ht="13.5">
      <c r="A99" s="88"/>
      <c r="B99" s="35" t="s">
        <v>164</v>
      </c>
      <c r="C99" s="20" t="s">
        <v>52</v>
      </c>
      <c r="D99" s="73">
        <v>7596.6</v>
      </c>
      <c r="E99" s="73">
        <v>8235.9</v>
      </c>
      <c r="F99" s="73">
        <v>8223</v>
      </c>
      <c r="G99" s="21"/>
      <c r="H99" s="73">
        <v>8300</v>
      </c>
      <c r="I99" s="73">
        <v>8320</v>
      </c>
      <c r="J99" s="21"/>
      <c r="K99" s="73">
        <v>8400</v>
      </c>
      <c r="L99" s="73">
        <v>8420</v>
      </c>
      <c r="M99" s="21"/>
      <c r="N99" s="21"/>
      <c r="O99" s="71"/>
      <c r="P99" s="71"/>
      <c r="Q99" s="73">
        <v>8500</v>
      </c>
      <c r="R99" s="73">
        <v>8520</v>
      </c>
    </row>
    <row r="100" spans="1:18" ht="13.5">
      <c r="A100" s="89"/>
      <c r="B100" s="35" t="s">
        <v>161</v>
      </c>
      <c r="C100" s="20" t="s">
        <v>52</v>
      </c>
      <c r="D100" s="73">
        <v>0</v>
      </c>
      <c r="E100" s="73">
        <v>0</v>
      </c>
      <c r="F100" s="73">
        <v>0</v>
      </c>
      <c r="G100" s="21"/>
      <c r="H100" s="73">
        <v>0</v>
      </c>
      <c r="I100" s="73">
        <v>0</v>
      </c>
      <c r="J100" s="21"/>
      <c r="K100" s="73">
        <v>0</v>
      </c>
      <c r="L100" s="73">
        <v>0</v>
      </c>
      <c r="M100" s="21"/>
      <c r="N100" s="21"/>
      <c r="O100" s="71"/>
      <c r="P100" s="71"/>
      <c r="Q100" s="73">
        <v>0</v>
      </c>
      <c r="R100" s="73">
        <v>0</v>
      </c>
    </row>
    <row r="101" spans="1:18" ht="13.5">
      <c r="A101" s="56">
        <v>45</v>
      </c>
      <c r="B101" s="45" t="s">
        <v>118</v>
      </c>
      <c r="C101" s="20" t="s">
        <v>52</v>
      </c>
      <c r="D101" s="73">
        <v>64158.3</v>
      </c>
      <c r="E101" s="73">
        <v>60624.6</v>
      </c>
      <c r="F101" s="73">
        <v>56106.3</v>
      </c>
      <c r="G101" s="21"/>
      <c r="H101" s="73">
        <v>42347.7</v>
      </c>
      <c r="I101" s="73">
        <v>42347.7</v>
      </c>
      <c r="J101" s="21"/>
      <c r="K101" s="73">
        <v>30500</v>
      </c>
      <c r="L101" s="73">
        <v>30732.7</v>
      </c>
      <c r="M101" s="21"/>
      <c r="N101" s="21"/>
      <c r="O101" s="71"/>
      <c r="P101" s="71"/>
      <c r="Q101" s="73">
        <v>30400</v>
      </c>
      <c r="R101" s="73">
        <v>30526.3</v>
      </c>
    </row>
    <row r="102" spans="1:18" ht="13.5">
      <c r="A102" s="44">
        <v>46</v>
      </c>
      <c r="B102" s="45" t="s">
        <v>166</v>
      </c>
      <c r="C102" s="20" t="s">
        <v>52</v>
      </c>
      <c r="D102" s="73">
        <v>909067</v>
      </c>
      <c r="E102" s="73">
        <v>918002.7</v>
      </c>
      <c r="F102" s="74">
        <v>910081.6</v>
      </c>
      <c r="G102" s="21"/>
      <c r="H102" s="73">
        <v>958999</v>
      </c>
      <c r="I102" s="73">
        <v>958999</v>
      </c>
      <c r="J102" s="21"/>
      <c r="K102" s="73">
        <v>806929.3</v>
      </c>
      <c r="L102" s="73">
        <v>806929.3</v>
      </c>
      <c r="M102" s="21"/>
      <c r="N102" s="21"/>
      <c r="O102" s="71"/>
      <c r="P102" s="71"/>
      <c r="Q102" s="73">
        <v>856980.1</v>
      </c>
      <c r="R102" s="73">
        <v>856980.1</v>
      </c>
    </row>
    <row r="103" spans="1:18" ht="56.25" customHeight="1">
      <c r="A103" s="87">
        <v>47</v>
      </c>
      <c r="B103" s="45" t="s">
        <v>139</v>
      </c>
      <c r="C103" s="20" t="s">
        <v>52</v>
      </c>
      <c r="D103" s="73">
        <v>1241515.9</v>
      </c>
      <c r="E103" s="73">
        <v>1258866</v>
      </c>
      <c r="F103" s="73">
        <v>1347970.9</v>
      </c>
      <c r="G103" s="21"/>
      <c r="H103" s="73">
        <f>H104+H106+H107+H108+H109+H110+H111+H112+H113+H114+H116</f>
        <v>1386753.5</v>
      </c>
      <c r="I103" s="73">
        <f>I104+I106+I107+I108+I109+I110+I111+I112+I113+I114+I116</f>
        <v>1386752.3</v>
      </c>
      <c r="J103" s="21"/>
      <c r="K103" s="73">
        <v>1192579.8</v>
      </c>
      <c r="L103" s="73">
        <v>1192262.7</v>
      </c>
      <c r="M103" s="21"/>
      <c r="N103" s="21"/>
      <c r="O103" s="71"/>
      <c r="P103" s="71"/>
      <c r="Q103" s="73">
        <v>1242443.2</v>
      </c>
      <c r="R103" s="73">
        <v>1241999.2</v>
      </c>
    </row>
    <row r="104" spans="1:19" ht="19.5" customHeight="1">
      <c r="A104" s="88"/>
      <c r="B104" s="35" t="s">
        <v>124</v>
      </c>
      <c r="C104" s="20" t="s">
        <v>52</v>
      </c>
      <c r="D104" s="73">
        <v>66418.8</v>
      </c>
      <c r="E104" s="73">
        <v>70168.5</v>
      </c>
      <c r="F104" s="73">
        <v>92817.2</v>
      </c>
      <c r="G104" s="21"/>
      <c r="H104" s="73">
        <v>104232</v>
      </c>
      <c r="I104" s="73">
        <v>104232</v>
      </c>
      <c r="J104" s="21"/>
      <c r="K104" s="73">
        <v>103349.06</v>
      </c>
      <c r="L104" s="73">
        <v>103223.7</v>
      </c>
      <c r="M104" s="21"/>
      <c r="N104" s="21"/>
      <c r="O104" s="71"/>
      <c r="P104" s="71"/>
      <c r="Q104" s="73">
        <v>106800</v>
      </c>
      <c r="R104" s="73">
        <v>106736.9</v>
      </c>
      <c r="S104" s="75"/>
    </row>
    <row r="105" spans="1:18" ht="13.5">
      <c r="A105" s="88"/>
      <c r="B105" s="35" t="s">
        <v>125</v>
      </c>
      <c r="C105" s="20" t="s">
        <v>52</v>
      </c>
      <c r="D105" s="73">
        <v>0</v>
      </c>
      <c r="E105" s="73">
        <v>0</v>
      </c>
      <c r="F105" s="73">
        <v>0</v>
      </c>
      <c r="G105" s="21"/>
      <c r="H105" s="73">
        <v>0</v>
      </c>
      <c r="I105" s="73">
        <v>0</v>
      </c>
      <c r="J105" s="21"/>
      <c r="K105" s="73">
        <v>0</v>
      </c>
      <c r="L105" s="73">
        <v>0</v>
      </c>
      <c r="M105" s="21"/>
      <c r="N105" s="21"/>
      <c r="O105" s="71"/>
      <c r="P105" s="71"/>
      <c r="Q105" s="73">
        <v>0</v>
      </c>
      <c r="R105" s="73">
        <v>0</v>
      </c>
    </row>
    <row r="106" spans="1:18" ht="27">
      <c r="A106" s="88"/>
      <c r="B106" s="35" t="s">
        <v>126</v>
      </c>
      <c r="C106" s="20" t="s">
        <v>52</v>
      </c>
      <c r="D106" s="73">
        <v>8114.3</v>
      </c>
      <c r="E106" s="73">
        <v>7200.8</v>
      </c>
      <c r="F106" s="73">
        <v>10205.9</v>
      </c>
      <c r="G106" s="21"/>
      <c r="H106" s="73">
        <v>22383</v>
      </c>
      <c r="I106" s="73">
        <v>22382.8</v>
      </c>
      <c r="J106" s="21"/>
      <c r="K106" s="73">
        <v>9250</v>
      </c>
      <c r="L106" s="73">
        <v>9209</v>
      </c>
      <c r="M106" s="21"/>
      <c r="N106" s="21"/>
      <c r="O106" s="71"/>
      <c r="P106" s="71"/>
      <c r="Q106" s="73">
        <v>5600</v>
      </c>
      <c r="R106" s="73">
        <v>5540.8</v>
      </c>
    </row>
    <row r="107" spans="1:18" ht="13.5">
      <c r="A107" s="88"/>
      <c r="B107" s="35" t="s">
        <v>127</v>
      </c>
      <c r="C107" s="20" t="s">
        <v>52</v>
      </c>
      <c r="D107" s="73">
        <v>107903.3</v>
      </c>
      <c r="E107" s="73">
        <v>152662.6</v>
      </c>
      <c r="F107" s="73">
        <v>182658.6</v>
      </c>
      <c r="G107" s="21"/>
      <c r="H107" s="73">
        <v>131560.5</v>
      </c>
      <c r="I107" s="73">
        <v>131560.2</v>
      </c>
      <c r="J107" s="21"/>
      <c r="K107" s="73">
        <v>116177.8</v>
      </c>
      <c r="L107" s="73">
        <v>116060.2</v>
      </c>
      <c r="M107" s="21"/>
      <c r="N107" s="21"/>
      <c r="O107" s="71"/>
      <c r="P107" s="71"/>
      <c r="Q107" s="73">
        <v>175600</v>
      </c>
      <c r="R107" s="73">
        <v>175575.4</v>
      </c>
    </row>
    <row r="108" spans="1:18" ht="13.5">
      <c r="A108" s="88"/>
      <c r="B108" s="35" t="s">
        <v>128</v>
      </c>
      <c r="C108" s="20" t="s">
        <v>52</v>
      </c>
      <c r="D108" s="73">
        <v>149495.5</v>
      </c>
      <c r="E108" s="73">
        <v>172518.8</v>
      </c>
      <c r="F108" s="73">
        <v>153897.4</v>
      </c>
      <c r="G108" s="21"/>
      <c r="H108" s="73">
        <v>191197.7</v>
      </c>
      <c r="I108" s="73">
        <v>191197.4</v>
      </c>
      <c r="J108" s="21"/>
      <c r="K108" s="73">
        <v>38825</v>
      </c>
      <c r="L108" s="73">
        <v>38823.1</v>
      </c>
      <c r="M108" s="21"/>
      <c r="N108" s="21"/>
      <c r="O108" s="71"/>
      <c r="P108" s="71"/>
      <c r="Q108" s="73">
        <v>40000</v>
      </c>
      <c r="R108" s="73">
        <v>37823.2</v>
      </c>
    </row>
    <row r="109" spans="1:18" ht="13.5">
      <c r="A109" s="88"/>
      <c r="B109" s="35" t="s">
        <v>129</v>
      </c>
      <c r="C109" s="20" t="s">
        <v>52</v>
      </c>
      <c r="D109" s="73">
        <v>87366.6</v>
      </c>
      <c r="E109" s="73">
        <v>4646</v>
      </c>
      <c r="F109" s="73">
        <v>2300</v>
      </c>
      <c r="G109" s="21"/>
      <c r="H109" s="73">
        <v>8497.9</v>
      </c>
      <c r="I109" s="73">
        <v>8497.9</v>
      </c>
      <c r="J109" s="21"/>
      <c r="K109" s="73">
        <v>600</v>
      </c>
      <c r="L109" s="73">
        <v>600</v>
      </c>
      <c r="M109" s="21"/>
      <c r="N109" s="21"/>
      <c r="O109" s="71"/>
      <c r="P109" s="71"/>
      <c r="Q109" s="73">
        <v>600</v>
      </c>
      <c r="R109" s="73">
        <v>600</v>
      </c>
    </row>
    <row r="110" spans="1:18" ht="13.5">
      <c r="A110" s="88"/>
      <c r="B110" s="35" t="s">
        <v>130</v>
      </c>
      <c r="C110" s="20" t="s">
        <v>52</v>
      </c>
      <c r="D110" s="73">
        <v>716186.8</v>
      </c>
      <c r="E110" s="73">
        <v>753074.2</v>
      </c>
      <c r="F110" s="73">
        <v>791007.5</v>
      </c>
      <c r="G110" s="21"/>
      <c r="H110" s="73">
        <v>813917.1</v>
      </c>
      <c r="I110" s="73">
        <v>813917</v>
      </c>
      <c r="J110" s="21"/>
      <c r="K110" s="73">
        <v>789740</v>
      </c>
      <c r="L110" s="73">
        <v>789708.9</v>
      </c>
      <c r="M110" s="21"/>
      <c r="N110" s="21"/>
      <c r="O110" s="71"/>
      <c r="P110" s="71"/>
      <c r="Q110" s="73">
        <v>784650.5</v>
      </c>
      <c r="R110" s="73">
        <v>786565.3</v>
      </c>
    </row>
    <row r="111" spans="1:18" ht="13.5">
      <c r="A111" s="88"/>
      <c r="B111" s="35" t="s">
        <v>131</v>
      </c>
      <c r="C111" s="20" t="s">
        <v>52</v>
      </c>
      <c r="D111" s="73">
        <v>24491.7</v>
      </c>
      <c r="E111" s="73">
        <v>28448.8</v>
      </c>
      <c r="F111" s="73">
        <v>37405</v>
      </c>
      <c r="G111" s="21"/>
      <c r="H111" s="73">
        <v>30103.5</v>
      </c>
      <c r="I111" s="73">
        <v>30103.2</v>
      </c>
      <c r="J111" s="21"/>
      <c r="K111" s="73">
        <v>29765</v>
      </c>
      <c r="L111" s="73">
        <v>29764.9</v>
      </c>
      <c r="M111" s="21"/>
      <c r="N111" s="21"/>
      <c r="O111" s="71"/>
      <c r="P111" s="71"/>
      <c r="Q111" s="73">
        <v>28800</v>
      </c>
      <c r="R111" s="73">
        <v>28764.9</v>
      </c>
    </row>
    <row r="112" spans="1:18" ht="13.5">
      <c r="A112" s="88"/>
      <c r="B112" s="35" t="s">
        <v>132</v>
      </c>
      <c r="C112" s="20" t="s">
        <v>52</v>
      </c>
      <c r="D112" s="73">
        <v>0</v>
      </c>
      <c r="E112" s="73">
        <v>0</v>
      </c>
      <c r="F112" s="73">
        <v>0</v>
      </c>
      <c r="G112" s="21"/>
      <c r="H112" s="73">
        <v>0</v>
      </c>
      <c r="I112" s="73">
        <v>0</v>
      </c>
      <c r="J112" s="21"/>
      <c r="K112" s="73">
        <v>0</v>
      </c>
      <c r="L112" s="73">
        <v>0</v>
      </c>
      <c r="M112" s="21"/>
      <c r="N112" s="21"/>
      <c r="O112" s="71"/>
      <c r="P112" s="71"/>
      <c r="Q112" s="73">
        <v>0</v>
      </c>
      <c r="R112" s="73">
        <v>0</v>
      </c>
    </row>
    <row r="113" spans="1:18" ht="13.5">
      <c r="A113" s="88"/>
      <c r="B113" s="35" t="s">
        <v>133</v>
      </c>
      <c r="C113" s="20" t="s">
        <v>52</v>
      </c>
      <c r="D113" s="73">
        <v>62366.8</v>
      </c>
      <c r="E113" s="73">
        <v>50515.2</v>
      </c>
      <c r="F113" s="73">
        <v>65783.6</v>
      </c>
      <c r="G113" s="21"/>
      <c r="H113" s="73">
        <v>81179.8</v>
      </c>
      <c r="I113" s="73">
        <v>81179.8</v>
      </c>
      <c r="J113" s="21"/>
      <c r="K113" s="73">
        <v>86961.9</v>
      </c>
      <c r="L113" s="73">
        <v>86961.9</v>
      </c>
      <c r="M113" s="21"/>
      <c r="N113" s="21"/>
      <c r="O113" s="71"/>
      <c r="P113" s="71"/>
      <c r="Q113" s="73">
        <v>76472.5</v>
      </c>
      <c r="R113" s="73">
        <v>76472.5</v>
      </c>
    </row>
    <row r="114" spans="1:18" ht="13.5">
      <c r="A114" s="88"/>
      <c r="B114" s="35" t="s">
        <v>134</v>
      </c>
      <c r="C114" s="20" t="s">
        <v>52</v>
      </c>
      <c r="D114" s="73">
        <v>18894.9</v>
      </c>
      <c r="E114" s="73">
        <v>19353.9</v>
      </c>
      <c r="F114" s="73">
        <v>8825.7</v>
      </c>
      <c r="G114" s="21"/>
      <c r="H114" s="73">
        <v>682</v>
      </c>
      <c r="I114" s="73">
        <v>682</v>
      </c>
      <c r="J114" s="21"/>
      <c r="K114" s="73">
        <v>682</v>
      </c>
      <c r="L114" s="73">
        <v>682</v>
      </c>
      <c r="M114" s="21"/>
      <c r="N114" s="21"/>
      <c r="O114" s="71"/>
      <c r="P114" s="71"/>
      <c r="Q114" s="73">
        <v>682</v>
      </c>
      <c r="R114" s="73">
        <v>682</v>
      </c>
    </row>
    <row r="115" spans="1:18" ht="13.5">
      <c r="A115" s="88"/>
      <c r="B115" s="35" t="s">
        <v>135</v>
      </c>
      <c r="C115" s="20" t="s">
        <v>52</v>
      </c>
      <c r="D115" s="73">
        <v>277.2</v>
      </c>
      <c r="E115" s="73">
        <v>277.2</v>
      </c>
      <c r="F115" s="73">
        <v>0</v>
      </c>
      <c r="G115" s="21"/>
      <c r="H115" s="73">
        <v>0</v>
      </c>
      <c r="I115" s="73">
        <v>0</v>
      </c>
      <c r="J115" s="21"/>
      <c r="K115" s="73">
        <v>0</v>
      </c>
      <c r="L115" s="73">
        <v>0</v>
      </c>
      <c r="M115" s="21"/>
      <c r="N115" s="21"/>
      <c r="O115" s="71"/>
      <c r="P115" s="71"/>
      <c r="Q115" s="73">
        <v>0</v>
      </c>
      <c r="R115" s="73">
        <v>0</v>
      </c>
    </row>
    <row r="116" spans="1:18" ht="18.75" customHeight="1">
      <c r="A116" s="89"/>
      <c r="B116" s="35" t="s">
        <v>136</v>
      </c>
      <c r="C116" s="20" t="s">
        <v>52</v>
      </c>
      <c r="D116" s="73">
        <v>0</v>
      </c>
      <c r="E116" s="73">
        <v>0</v>
      </c>
      <c r="F116" s="73">
        <v>3000</v>
      </c>
      <c r="G116" s="21"/>
      <c r="H116" s="73">
        <v>3000</v>
      </c>
      <c r="I116" s="73">
        <v>3000</v>
      </c>
      <c r="J116" s="21"/>
      <c r="K116" s="73">
        <v>3000</v>
      </c>
      <c r="L116" s="73">
        <v>3000</v>
      </c>
      <c r="M116" s="21"/>
      <c r="N116" s="21"/>
      <c r="O116" s="71"/>
      <c r="P116" s="71"/>
      <c r="Q116" s="73">
        <v>3000</v>
      </c>
      <c r="R116" s="73">
        <v>3000</v>
      </c>
    </row>
    <row r="117" spans="1:18" ht="52.5" customHeight="1">
      <c r="A117" s="56">
        <v>48</v>
      </c>
      <c r="B117" s="45" t="s">
        <v>143</v>
      </c>
      <c r="C117" s="20" t="s">
        <v>52</v>
      </c>
      <c r="D117" s="73">
        <v>-45711.8</v>
      </c>
      <c r="E117" s="73">
        <v>-26474.9</v>
      </c>
      <c r="F117" s="73">
        <f>F89-F103</f>
        <v>-59674.89999999991</v>
      </c>
      <c r="G117" s="21"/>
      <c r="H117" s="73">
        <f>H89-H103</f>
        <v>-45686.80000000005</v>
      </c>
      <c r="I117" s="73">
        <f>I89-I103</f>
        <v>-45682.69999999995</v>
      </c>
      <c r="J117" s="21"/>
      <c r="K117" s="73">
        <f>K89-K103</f>
        <v>-550.5</v>
      </c>
      <c r="L117" s="73">
        <f>L89-L103</f>
        <v>0</v>
      </c>
      <c r="M117" s="21"/>
      <c r="N117" s="21"/>
      <c r="O117" s="71"/>
      <c r="P117" s="71"/>
      <c r="Q117" s="73">
        <f>Q89-Q103</f>
        <v>-573.0999999998603</v>
      </c>
      <c r="R117" s="73">
        <f>R89-R103</f>
        <v>0</v>
      </c>
    </row>
    <row r="118" spans="1:18" ht="36" customHeight="1">
      <c r="A118" s="56">
        <v>49</v>
      </c>
      <c r="B118" s="45" t="s">
        <v>140</v>
      </c>
      <c r="C118" s="20" t="s">
        <v>52</v>
      </c>
      <c r="D118" s="73">
        <v>27095</v>
      </c>
      <c r="E118" s="73">
        <v>12514</v>
      </c>
      <c r="F118" s="73">
        <v>0</v>
      </c>
      <c r="G118" s="21"/>
      <c r="H118" s="73">
        <v>0</v>
      </c>
      <c r="I118" s="73">
        <v>0</v>
      </c>
      <c r="J118" s="21"/>
      <c r="K118" s="73">
        <v>0</v>
      </c>
      <c r="L118" s="73">
        <v>0</v>
      </c>
      <c r="M118" s="21"/>
      <c r="N118" s="21"/>
      <c r="O118" s="71"/>
      <c r="P118" s="71"/>
      <c r="Q118" s="73">
        <v>0</v>
      </c>
      <c r="R118" s="73">
        <v>0</v>
      </c>
    </row>
    <row r="120" spans="1:13" ht="13.5">
      <c r="A120" s="120" t="s">
        <v>183</v>
      </c>
      <c r="B120" s="120"/>
      <c r="C120" s="120"/>
      <c r="D120" s="120"/>
      <c r="E120" s="120"/>
      <c r="F120" s="120"/>
      <c r="G120" s="120"/>
      <c r="H120" s="120"/>
      <c r="I120" s="120"/>
      <c r="J120" s="120"/>
      <c r="K120" s="120"/>
      <c r="L120" s="120"/>
      <c r="M120" s="120"/>
    </row>
  </sheetData>
  <sheetProtection/>
  <mergeCells count="57">
    <mergeCell ref="Q2:R2"/>
    <mergeCell ref="Q1:R1"/>
    <mergeCell ref="A76:A87"/>
    <mergeCell ref="A57:A58"/>
    <mergeCell ref="B57:B58"/>
    <mergeCell ref="A59:B59"/>
    <mergeCell ref="B65:B66"/>
    <mergeCell ref="B51:B52"/>
    <mergeCell ref="A53:B53"/>
    <mergeCell ref="A54:A55"/>
    <mergeCell ref="A88:B88"/>
    <mergeCell ref="A91:A100"/>
    <mergeCell ref="A103:A116"/>
    <mergeCell ref="B67:B68"/>
    <mergeCell ref="A70:A71"/>
    <mergeCell ref="B70:B71"/>
    <mergeCell ref="A60:A68"/>
    <mergeCell ref="B60:B61"/>
    <mergeCell ref="B63:B64"/>
    <mergeCell ref="A72:B72"/>
    <mergeCell ref="A39:B39"/>
    <mergeCell ref="A43:A44"/>
    <mergeCell ref="B43:B44"/>
    <mergeCell ref="A45:B45"/>
    <mergeCell ref="A48:A49"/>
    <mergeCell ref="B48:B49"/>
    <mergeCell ref="B54:B55"/>
    <mergeCell ref="A51:A52"/>
    <mergeCell ref="A21:A22"/>
    <mergeCell ref="B21:B22"/>
    <mergeCell ref="A24:B24"/>
    <mergeCell ref="A25:A26"/>
    <mergeCell ref="B25:B26"/>
    <mergeCell ref="A12:A13"/>
    <mergeCell ref="B12:B13"/>
    <mergeCell ref="A15:A16"/>
    <mergeCell ref="B15:B16"/>
    <mergeCell ref="A18:A19"/>
    <mergeCell ref="H6:J6"/>
    <mergeCell ref="A10:A11"/>
    <mergeCell ref="B10:B11"/>
    <mergeCell ref="D6:D8"/>
    <mergeCell ref="A5:A8"/>
    <mergeCell ref="G5:R5"/>
    <mergeCell ref="Q6:R6"/>
    <mergeCell ref="O6:P6"/>
    <mergeCell ref="F6:F8"/>
    <mergeCell ref="A120:M120"/>
    <mergeCell ref="B2:M2"/>
    <mergeCell ref="B3:M3"/>
    <mergeCell ref="K6:M6"/>
    <mergeCell ref="B1:M1"/>
    <mergeCell ref="B5:B8"/>
    <mergeCell ref="C5:C8"/>
    <mergeCell ref="E6:E8"/>
    <mergeCell ref="B18:B19"/>
    <mergeCell ref="A9:B9"/>
  </mergeCells>
  <printOptions/>
  <pageMargins left="0.3937007874015748" right="0.1968503937007874" top="0.3937007874015748" bottom="0.1968503937007874" header="0" footer="0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8"/>
  <sheetViews>
    <sheetView zoomScale="70" zoomScaleNormal="70" zoomScalePageLayoutView="0" workbookViewId="0" topLeftCell="A1">
      <selection activeCell="A1" sqref="A1:IV16384"/>
    </sheetView>
  </sheetViews>
  <sheetFormatPr defaultColWidth="9.125" defaultRowHeight="12.75"/>
  <cols>
    <col min="1" max="1" width="6.50390625" style="14" customWidth="1"/>
    <col min="2" max="2" width="55.625" style="6" customWidth="1"/>
    <col min="3" max="3" width="24.50390625" style="8" customWidth="1"/>
    <col min="4" max="8" width="10.50390625" style="6" customWidth="1"/>
    <col min="9" max="9" width="15.375" style="6" customWidth="1"/>
    <col min="10" max="10" width="10.50390625" style="6" customWidth="1"/>
    <col min="11" max="11" width="9.00390625" style="6" customWidth="1"/>
    <col min="12" max="12" width="14.50390625" style="6" customWidth="1"/>
    <col min="13" max="13" width="10.875" style="6" customWidth="1"/>
    <col min="14" max="14" width="10.375" style="6" customWidth="1"/>
    <col min="15" max="15" width="14.50390625" style="6" customWidth="1"/>
    <col min="16" max="16" width="11.50390625" style="6" customWidth="1"/>
    <col min="17" max="17" width="10.00390625" style="6" customWidth="1"/>
    <col min="18" max="18" width="14.625" style="6" customWidth="1"/>
    <col min="19" max="20" width="9.125" style="6" customWidth="1"/>
    <col min="21" max="21" width="13.875" style="6" customWidth="1"/>
    <col min="22" max="23" width="9.125" style="6" customWidth="1"/>
    <col min="24" max="24" width="14.125" style="6" customWidth="1"/>
    <col min="25" max="16384" width="9.125" style="6" customWidth="1"/>
  </cols>
  <sheetData>
    <row r="1" spans="2:17" ht="11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2:25" ht="25.5" customHeight="1">
      <c r="B2" s="132" t="s">
        <v>101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</row>
    <row r="3" spans="2:17" ht="6.75" customHeight="1"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</row>
    <row r="4" spans="2:25" ht="21.75" customHeight="1">
      <c r="B4" s="133" t="s">
        <v>74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</row>
    <row r="6" spans="1:26" ht="19.5" customHeight="1">
      <c r="A6" s="134" t="s">
        <v>91</v>
      </c>
      <c r="B6" s="110" t="s">
        <v>0</v>
      </c>
      <c r="C6" s="110" t="s">
        <v>1</v>
      </c>
      <c r="D6" s="4" t="s">
        <v>2</v>
      </c>
      <c r="E6" s="4" t="s">
        <v>2</v>
      </c>
      <c r="F6" s="4" t="s">
        <v>2</v>
      </c>
      <c r="G6" s="4" t="s">
        <v>2</v>
      </c>
      <c r="H6" s="4" t="s">
        <v>3</v>
      </c>
      <c r="I6" s="110" t="s">
        <v>4</v>
      </c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</row>
    <row r="7" spans="1:26" ht="13.5">
      <c r="A7" s="135"/>
      <c r="B7" s="110"/>
      <c r="C7" s="110"/>
      <c r="D7" s="110">
        <v>2014</v>
      </c>
      <c r="E7" s="110">
        <v>2015</v>
      </c>
      <c r="F7" s="110">
        <v>2016</v>
      </c>
      <c r="G7" s="110">
        <v>2017</v>
      </c>
      <c r="H7" s="110">
        <v>2018</v>
      </c>
      <c r="I7" s="113">
        <v>2019</v>
      </c>
      <c r="J7" s="114"/>
      <c r="K7" s="115"/>
      <c r="L7" s="113">
        <v>2020</v>
      </c>
      <c r="M7" s="114"/>
      <c r="N7" s="115"/>
      <c r="O7" s="116">
        <v>2021</v>
      </c>
      <c r="P7" s="117"/>
      <c r="Q7" s="118"/>
      <c r="R7" s="113">
        <v>2022</v>
      </c>
      <c r="S7" s="114"/>
      <c r="T7" s="115"/>
      <c r="U7" s="113">
        <v>2023</v>
      </c>
      <c r="V7" s="114"/>
      <c r="W7" s="115"/>
      <c r="X7" s="116">
        <v>2024</v>
      </c>
      <c r="Y7" s="117"/>
      <c r="Z7" s="118"/>
    </row>
    <row r="8" spans="1:26" ht="35.25" customHeight="1">
      <c r="A8" s="136"/>
      <c r="B8" s="110"/>
      <c r="C8" s="110"/>
      <c r="D8" s="110"/>
      <c r="E8" s="110"/>
      <c r="F8" s="110"/>
      <c r="G8" s="110"/>
      <c r="H8" s="110"/>
      <c r="I8" s="25" t="s">
        <v>98</v>
      </c>
      <c r="J8" s="25" t="s">
        <v>99</v>
      </c>
      <c r="K8" s="25" t="s">
        <v>100</v>
      </c>
      <c r="L8" s="25" t="s">
        <v>98</v>
      </c>
      <c r="M8" s="25" t="s">
        <v>99</v>
      </c>
      <c r="N8" s="25" t="s">
        <v>100</v>
      </c>
      <c r="O8" s="25" t="s">
        <v>98</v>
      </c>
      <c r="P8" s="25" t="s">
        <v>99</v>
      </c>
      <c r="Q8" s="25" t="s">
        <v>100</v>
      </c>
      <c r="R8" s="25" t="s">
        <v>98</v>
      </c>
      <c r="S8" s="25" t="s">
        <v>99</v>
      </c>
      <c r="T8" s="25" t="s">
        <v>100</v>
      </c>
      <c r="U8" s="25" t="s">
        <v>98</v>
      </c>
      <c r="V8" s="25" t="s">
        <v>99</v>
      </c>
      <c r="W8" s="25" t="s">
        <v>100</v>
      </c>
      <c r="X8" s="25" t="s">
        <v>98</v>
      </c>
      <c r="Y8" s="25" t="s">
        <v>99</v>
      </c>
      <c r="Z8" s="25" t="s">
        <v>100</v>
      </c>
    </row>
    <row r="9" spans="1:26" ht="24.75" customHeight="1">
      <c r="A9" s="152" t="s">
        <v>5</v>
      </c>
      <c r="B9" s="153"/>
      <c r="C9" s="2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3.5">
      <c r="A10" s="142">
        <v>1</v>
      </c>
      <c r="B10" s="129" t="s">
        <v>42</v>
      </c>
      <c r="C10" s="2" t="s">
        <v>12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7"/>
      <c r="O10" s="7"/>
      <c r="P10" s="7"/>
      <c r="Q10" s="7"/>
      <c r="R10" s="3"/>
      <c r="S10" s="3"/>
      <c r="T10" s="3"/>
      <c r="U10" s="3"/>
      <c r="V10" s="3"/>
      <c r="W10" s="7"/>
      <c r="X10" s="7"/>
      <c r="Y10" s="7"/>
      <c r="Z10" s="7"/>
    </row>
    <row r="11" spans="1:26" ht="13.5">
      <c r="A11" s="142"/>
      <c r="B11" s="129"/>
      <c r="C11" s="2" t="s">
        <v>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7"/>
      <c r="O11" s="7"/>
      <c r="P11" s="7"/>
      <c r="Q11" s="7"/>
      <c r="R11" s="3"/>
      <c r="S11" s="3"/>
      <c r="T11" s="3"/>
      <c r="U11" s="3"/>
      <c r="V11" s="3"/>
      <c r="W11" s="7"/>
      <c r="X11" s="7"/>
      <c r="Y11" s="7"/>
      <c r="Z11" s="7"/>
    </row>
    <row r="12" spans="1:26" ht="24" customHeight="1">
      <c r="A12" s="2">
        <v>2</v>
      </c>
      <c r="B12" s="1" t="s">
        <v>44</v>
      </c>
      <c r="C12" s="2" t="s">
        <v>45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7"/>
      <c r="O12" s="7"/>
      <c r="P12" s="7"/>
      <c r="Q12" s="7"/>
      <c r="R12" s="3"/>
      <c r="S12" s="3"/>
      <c r="T12" s="3"/>
      <c r="U12" s="3"/>
      <c r="V12" s="3"/>
      <c r="W12" s="7"/>
      <c r="X12" s="7"/>
      <c r="Y12" s="7"/>
      <c r="Z12" s="7"/>
    </row>
    <row r="13" spans="1:26" ht="13.5">
      <c r="A13" s="142">
        <v>3</v>
      </c>
      <c r="B13" s="129" t="s">
        <v>14</v>
      </c>
      <c r="C13" s="2" t="s">
        <v>12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7"/>
      <c r="O13" s="7"/>
      <c r="P13" s="7"/>
      <c r="Q13" s="7"/>
      <c r="R13" s="3"/>
      <c r="S13" s="3"/>
      <c r="T13" s="3"/>
      <c r="U13" s="3"/>
      <c r="V13" s="3"/>
      <c r="W13" s="7"/>
      <c r="X13" s="7"/>
      <c r="Y13" s="7"/>
      <c r="Z13" s="7"/>
    </row>
    <row r="14" spans="1:26" ht="13.5">
      <c r="A14" s="142"/>
      <c r="B14" s="129"/>
      <c r="C14" s="2" t="s">
        <v>6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7"/>
      <c r="O14" s="7"/>
      <c r="P14" s="7"/>
      <c r="Q14" s="7"/>
      <c r="R14" s="3"/>
      <c r="S14" s="3"/>
      <c r="T14" s="3"/>
      <c r="U14" s="3"/>
      <c r="V14" s="3"/>
      <c r="W14" s="7"/>
      <c r="X14" s="7"/>
      <c r="Y14" s="7"/>
      <c r="Z14" s="7"/>
    </row>
    <row r="15" spans="1:26" ht="27">
      <c r="A15" s="2">
        <v>4</v>
      </c>
      <c r="B15" s="1" t="s">
        <v>46</v>
      </c>
      <c r="C15" s="2" t="s">
        <v>47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7"/>
      <c r="O15" s="7"/>
      <c r="P15" s="7"/>
      <c r="Q15" s="7"/>
      <c r="R15" s="3"/>
      <c r="S15" s="3"/>
      <c r="T15" s="3"/>
      <c r="U15" s="3"/>
      <c r="V15" s="3"/>
      <c r="W15" s="7"/>
      <c r="X15" s="7"/>
      <c r="Y15" s="7"/>
      <c r="Z15" s="7"/>
    </row>
    <row r="16" spans="1:26" ht="13.5">
      <c r="A16" s="142">
        <v>5</v>
      </c>
      <c r="B16" s="129" t="s">
        <v>15</v>
      </c>
      <c r="C16" s="2" t="s">
        <v>12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7"/>
      <c r="O16" s="7"/>
      <c r="P16" s="7"/>
      <c r="Q16" s="7"/>
      <c r="R16" s="3"/>
      <c r="S16" s="3"/>
      <c r="T16" s="3"/>
      <c r="U16" s="3"/>
      <c r="V16" s="3"/>
      <c r="W16" s="7"/>
      <c r="X16" s="7"/>
      <c r="Y16" s="7"/>
      <c r="Z16" s="7"/>
    </row>
    <row r="17" spans="1:26" ht="13.5">
      <c r="A17" s="142"/>
      <c r="B17" s="129"/>
      <c r="C17" s="2" t="s">
        <v>6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7"/>
      <c r="O17" s="7"/>
      <c r="P17" s="7"/>
      <c r="Q17" s="7"/>
      <c r="R17" s="3"/>
      <c r="S17" s="3"/>
      <c r="T17" s="3"/>
      <c r="U17" s="3"/>
      <c r="V17" s="3"/>
      <c r="W17" s="7"/>
      <c r="X17" s="7"/>
      <c r="Y17" s="7"/>
      <c r="Z17" s="7"/>
    </row>
    <row r="18" spans="1:26" ht="27">
      <c r="A18" s="2">
        <v>6</v>
      </c>
      <c r="B18" s="1" t="s">
        <v>48</v>
      </c>
      <c r="C18" s="2" t="s">
        <v>47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7"/>
      <c r="O18" s="7"/>
      <c r="P18" s="7"/>
      <c r="Q18" s="7"/>
      <c r="R18" s="3"/>
      <c r="S18" s="3"/>
      <c r="T18" s="3"/>
      <c r="U18" s="3"/>
      <c r="V18" s="3"/>
      <c r="W18" s="7"/>
      <c r="X18" s="7"/>
      <c r="Y18" s="7"/>
      <c r="Z18" s="7"/>
    </row>
    <row r="19" spans="1:26" ht="13.5">
      <c r="A19" s="142">
        <v>7</v>
      </c>
      <c r="B19" s="129" t="s">
        <v>16</v>
      </c>
      <c r="C19" s="2" t="s">
        <v>12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7"/>
      <c r="O19" s="7"/>
      <c r="P19" s="7"/>
      <c r="Q19" s="7"/>
      <c r="R19" s="3"/>
      <c r="S19" s="3"/>
      <c r="T19" s="3"/>
      <c r="U19" s="3"/>
      <c r="V19" s="3"/>
      <c r="W19" s="7"/>
      <c r="X19" s="7"/>
      <c r="Y19" s="7"/>
      <c r="Z19" s="7"/>
    </row>
    <row r="20" spans="1:26" ht="13.5">
      <c r="A20" s="142"/>
      <c r="B20" s="129"/>
      <c r="C20" s="2" t="s">
        <v>6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7"/>
      <c r="O20" s="7"/>
      <c r="P20" s="7"/>
      <c r="Q20" s="7"/>
      <c r="R20" s="3"/>
      <c r="S20" s="3"/>
      <c r="T20" s="3"/>
      <c r="U20" s="3"/>
      <c r="V20" s="3"/>
      <c r="W20" s="7"/>
      <c r="X20" s="7"/>
      <c r="Y20" s="7"/>
      <c r="Z20" s="7"/>
    </row>
    <row r="21" spans="1:26" ht="27">
      <c r="A21" s="2">
        <v>8</v>
      </c>
      <c r="B21" s="1" t="s">
        <v>49</v>
      </c>
      <c r="C21" s="2" t="s">
        <v>47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7"/>
      <c r="O21" s="7"/>
      <c r="P21" s="7"/>
      <c r="Q21" s="7"/>
      <c r="R21" s="3"/>
      <c r="S21" s="3"/>
      <c r="T21" s="3"/>
      <c r="U21" s="3"/>
      <c r="V21" s="3"/>
      <c r="W21" s="7"/>
      <c r="X21" s="7"/>
      <c r="Y21" s="7"/>
      <c r="Z21" s="7"/>
    </row>
    <row r="22" spans="1:26" ht="13.5">
      <c r="A22" s="151">
        <v>9</v>
      </c>
      <c r="B22" s="150" t="s">
        <v>17</v>
      </c>
      <c r="C22" s="27" t="s">
        <v>12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7"/>
      <c r="O22" s="7"/>
      <c r="P22" s="7"/>
      <c r="Q22" s="7"/>
      <c r="R22" s="3"/>
      <c r="S22" s="3"/>
      <c r="T22" s="3"/>
      <c r="U22" s="3"/>
      <c r="V22" s="3"/>
      <c r="W22" s="7"/>
      <c r="X22" s="7"/>
      <c r="Y22" s="7"/>
      <c r="Z22" s="7"/>
    </row>
    <row r="23" spans="1:26" ht="13.5">
      <c r="A23" s="151"/>
      <c r="B23" s="150"/>
      <c r="C23" s="27" t="s">
        <v>18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7"/>
      <c r="O23" s="7"/>
      <c r="P23" s="7"/>
      <c r="Q23" s="7"/>
      <c r="R23" s="3"/>
      <c r="S23" s="3"/>
      <c r="T23" s="3"/>
      <c r="U23" s="3"/>
      <c r="V23" s="3"/>
      <c r="W23" s="7"/>
      <c r="X23" s="7"/>
      <c r="Y23" s="7"/>
      <c r="Z23" s="7"/>
    </row>
    <row r="24" spans="1:26" ht="13.5">
      <c r="A24" s="151"/>
      <c r="B24" s="150"/>
      <c r="C24" s="27" t="s">
        <v>19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7"/>
      <c r="O24" s="7"/>
      <c r="P24" s="7"/>
      <c r="Q24" s="7"/>
      <c r="R24" s="3"/>
      <c r="S24" s="3"/>
      <c r="T24" s="3"/>
      <c r="U24" s="3"/>
      <c r="V24" s="3"/>
      <c r="W24" s="7"/>
      <c r="X24" s="7"/>
      <c r="Y24" s="7"/>
      <c r="Z24" s="7"/>
    </row>
    <row r="25" spans="1:26" ht="13.5">
      <c r="A25" s="151"/>
      <c r="B25" s="150"/>
      <c r="C25" s="27" t="s">
        <v>6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7"/>
      <c r="O25" s="7"/>
      <c r="P25" s="7"/>
      <c r="Q25" s="7"/>
      <c r="R25" s="3"/>
      <c r="S25" s="3"/>
      <c r="T25" s="3"/>
      <c r="U25" s="3"/>
      <c r="V25" s="3"/>
      <c r="W25" s="7"/>
      <c r="X25" s="7"/>
      <c r="Y25" s="7"/>
      <c r="Z25" s="7"/>
    </row>
    <row r="26" spans="1:26" ht="13.5">
      <c r="A26" s="151"/>
      <c r="B26" s="150"/>
      <c r="C26" s="27" t="s">
        <v>18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7"/>
      <c r="O26" s="7"/>
      <c r="P26" s="7"/>
      <c r="Q26" s="7"/>
      <c r="R26" s="3"/>
      <c r="S26" s="3"/>
      <c r="T26" s="3"/>
      <c r="U26" s="3"/>
      <c r="V26" s="3"/>
      <c r="W26" s="7"/>
      <c r="X26" s="7"/>
      <c r="Y26" s="7"/>
      <c r="Z26" s="7"/>
    </row>
    <row r="27" spans="1:26" ht="13.5">
      <c r="A27" s="151"/>
      <c r="B27" s="150"/>
      <c r="C27" s="27" t="s">
        <v>19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7"/>
      <c r="O27" s="7"/>
      <c r="P27" s="7"/>
      <c r="Q27" s="7"/>
      <c r="R27" s="3"/>
      <c r="S27" s="3"/>
      <c r="T27" s="3"/>
      <c r="U27" s="3"/>
      <c r="V27" s="3"/>
      <c r="W27" s="7"/>
      <c r="X27" s="7"/>
      <c r="Y27" s="7"/>
      <c r="Z27" s="7"/>
    </row>
    <row r="28" spans="1:26" ht="13.5">
      <c r="A28" s="142">
        <v>10</v>
      </c>
      <c r="B28" s="129" t="s">
        <v>20</v>
      </c>
      <c r="C28" s="2" t="s">
        <v>12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7"/>
      <c r="O28" s="7"/>
      <c r="P28" s="7"/>
      <c r="Q28" s="7"/>
      <c r="R28" s="3"/>
      <c r="S28" s="3"/>
      <c r="T28" s="3"/>
      <c r="U28" s="3"/>
      <c r="V28" s="3"/>
      <c r="W28" s="7"/>
      <c r="X28" s="7"/>
      <c r="Y28" s="7"/>
      <c r="Z28" s="7"/>
    </row>
    <row r="29" spans="1:26" ht="13.5">
      <c r="A29" s="142"/>
      <c r="B29" s="129"/>
      <c r="C29" s="2" t="s">
        <v>6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7">
      <c r="A30" s="2">
        <v>11</v>
      </c>
      <c r="B30" s="1" t="s">
        <v>50</v>
      </c>
      <c r="C30" s="2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3.5">
      <c r="A31" s="143" t="s">
        <v>155</v>
      </c>
      <c r="B31" s="144"/>
      <c r="C31" s="2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3.5">
      <c r="A32" s="142">
        <v>21</v>
      </c>
      <c r="B32" s="129" t="s">
        <v>83</v>
      </c>
      <c r="C32" s="2" t="s">
        <v>39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3.5">
      <c r="A33" s="142"/>
      <c r="B33" s="129"/>
      <c r="C33" s="31" t="s">
        <v>6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33" customFormat="1" ht="13.5">
      <c r="A34" s="140">
        <v>22</v>
      </c>
      <c r="B34" s="145" t="s">
        <v>87</v>
      </c>
      <c r="C34" s="27" t="s">
        <v>39</v>
      </c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s="33" customFormat="1" ht="13.5">
      <c r="A35" s="141"/>
      <c r="B35" s="146"/>
      <c r="C35" s="31" t="s">
        <v>6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27">
      <c r="A36" s="2">
        <v>23</v>
      </c>
      <c r="B36" s="1" t="s">
        <v>85</v>
      </c>
      <c r="C36" s="2" t="s">
        <v>39</v>
      </c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7">
      <c r="A37" s="22">
        <v>24</v>
      </c>
      <c r="B37" s="11" t="s">
        <v>40</v>
      </c>
      <c r="C37" s="2" t="s">
        <v>39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3.5">
      <c r="A38" s="2">
        <v>25</v>
      </c>
      <c r="B38" s="1" t="s">
        <v>106</v>
      </c>
      <c r="C38" s="2" t="s">
        <v>61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7">
      <c r="A39" s="2">
        <v>26</v>
      </c>
      <c r="B39" s="1" t="s">
        <v>63</v>
      </c>
      <c r="C39" s="2" t="s">
        <v>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" customHeight="1">
      <c r="A40" s="2">
        <v>27</v>
      </c>
      <c r="B40" s="1" t="s">
        <v>64</v>
      </c>
      <c r="C40" s="2" t="s">
        <v>65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" customHeight="1">
      <c r="A41" s="2">
        <v>28</v>
      </c>
      <c r="B41" s="1" t="s">
        <v>66</v>
      </c>
      <c r="C41" s="2" t="s">
        <v>39</v>
      </c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1.25">
      <c r="A42" s="2">
        <v>29</v>
      </c>
      <c r="B42" s="1" t="s">
        <v>67</v>
      </c>
      <c r="C42" s="2" t="s">
        <v>7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39.75" customHeight="1">
      <c r="A43" s="2">
        <v>30</v>
      </c>
      <c r="B43" s="1" t="s">
        <v>69</v>
      </c>
      <c r="C43" s="2" t="s">
        <v>39</v>
      </c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9.5" customHeight="1">
      <c r="A44" s="2">
        <v>31</v>
      </c>
      <c r="B44" s="1" t="s">
        <v>75</v>
      </c>
      <c r="C44" s="2" t="s">
        <v>39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7">
      <c r="A45" s="2">
        <v>32</v>
      </c>
      <c r="B45" s="1" t="s">
        <v>68</v>
      </c>
      <c r="C45" s="2" t="s">
        <v>39</v>
      </c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7">
      <c r="A46" s="10">
        <v>33</v>
      </c>
      <c r="B46" s="9" t="s">
        <v>71</v>
      </c>
      <c r="C46" s="10" t="s">
        <v>7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41.25">
      <c r="A47" s="2">
        <v>34</v>
      </c>
      <c r="B47" s="1" t="s">
        <v>70</v>
      </c>
      <c r="C47" s="2" t="s">
        <v>7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54.75">
      <c r="A48" s="17">
        <v>35</v>
      </c>
      <c r="B48" s="16" t="s">
        <v>90</v>
      </c>
      <c r="C48" s="17" t="s">
        <v>7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34.5" customHeight="1">
      <c r="A49" s="143" t="s">
        <v>157</v>
      </c>
      <c r="B49" s="144"/>
      <c r="C49" s="2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45.75" customHeight="1">
      <c r="A50" s="29">
        <v>72</v>
      </c>
      <c r="B50" s="1" t="s">
        <v>102</v>
      </c>
      <c r="C50" s="2" t="s">
        <v>103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41.25">
      <c r="A51" s="30">
        <v>72</v>
      </c>
      <c r="B51" s="1" t="s">
        <v>104</v>
      </c>
      <c r="C51" s="2" t="s">
        <v>39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1.75" customHeight="1">
      <c r="A52" s="148">
        <v>73</v>
      </c>
      <c r="B52" s="147" t="s">
        <v>141</v>
      </c>
      <c r="C52" s="34" t="s">
        <v>52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36.75" customHeight="1">
      <c r="A53" s="149"/>
      <c r="B53" s="147"/>
      <c r="C53" s="2" t="s">
        <v>6</v>
      </c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30" customHeight="1">
      <c r="A54" s="130" t="s">
        <v>158</v>
      </c>
      <c r="B54" s="131"/>
      <c r="C54" s="2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3.5">
      <c r="A55" s="2">
        <v>12</v>
      </c>
      <c r="B55" s="1" t="s">
        <v>51</v>
      </c>
      <c r="C55" s="2" t="s">
        <v>52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3.5">
      <c r="A56" s="2">
        <v>13</v>
      </c>
      <c r="B56" s="1" t="s">
        <v>54</v>
      </c>
      <c r="C56" s="2" t="s">
        <v>43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3.5">
      <c r="A57" s="2">
        <v>14</v>
      </c>
      <c r="B57" s="1" t="s">
        <v>55</v>
      </c>
      <c r="C57" s="2" t="s">
        <v>21</v>
      </c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3.5">
      <c r="A58" s="142">
        <v>15</v>
      </c>
      <c r="B58" s="129" t="s">
        <v>84</v>
      </c>
      <c r="C58" s="2" t="s">
        <v>52</v>
      </c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3.5">
      <c r="A59" s="142"/>
      <c r="B59" s="129"/>
      <c r="C59" s="2" t="s">
        <v>6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3.5">
      <c r="A60" s="2">
        <v>16</v>
      </c>
      <c r="B60" s="1" t="s">
        <v>56</v>
      </c>
      <c r="C60" s="2" t="s">
        <v>52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7">
      <c r="A61" s="2">
        <v>17</v>
      </c>
      <c r="B61" s="1" t="s">
        <v>57</v>
      </c>
      <c r="C61" s="2" t="s">
        <v>52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7">
      <c r="A62" s="2">
        <v>18</v>
      </c>
      <c r="B62" s="1" t="s">
        <v>58</v>
      </c>
      <c r="C62" s="2" t="s">
        <v>13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7">
      <c r="A63" s="2">
        <v>19</v>
      </c>
      <c r="B63" s="1" t="s">
        <v>82</v>
      </c>
      <c r="C63" s="2" t="s">
        <v>59</v>
      </c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9.5" customHeight="1">
      <c r="A64" s="142">
        <v>20</v>
      </c>
      <c r="B64" s="129" t="s">
        <v>24</v>
      </c>
      <c r="C64" s="2" t="s">
        <v>13</v>
      </c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3.5">
      <c r="A65" s="142"/>
      <c r="B65" s="129"/>
      <c r="C65" s="2" t="s">
        <v>6</v>
      </c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30.75" customHeight="1">
      <c r="A66" s="152" t="s">
        <v>92</v>
      </c>
      <c r="B66" s="153"/>
      <c r="C66" s="2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142">
        <v>36</v>
      </c>
      <c r="B67" s="129" t="s">
        <v>142</v>
      </c>
      <c r="C67" s="2" t="s">
        <v>28</v>
      </c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30.75" customHeight="1">
      <c r="A68" s="142"/>
      <c r="B68" s="129"/>
      <c r="C68" s="5" t="s">
        <v>23</v>
      </c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140">
        <v>37</v>
      </c>
      <c r="B69" s="145" t="s">
        <v>86</v>
      </c>
      <c r="C69" s="27" t="s">
        <v>38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30.75" customHeight="1">
      <c r="A70" s="141"/>
      <c r="B70" s="146"/>
      <c r="C70" s="27" t="s">
        <v>6</v>
      </c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2">
        <v>38</v>
      </c>
      <c r="B71" s="1" t="s">
        <v>10</v>
      </c>
      <c r="C71" s="2" t="s">
        <v>7</v>
      </c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2">
        <v>39</v>
      </c>
      <c r="B72" s="1" t="s">
        <v>11</v>
      </c>
      <c r="C72" s="2" t="s">
        <v>7</v>
      </c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142">
        <v>40</v>
      </c>
      <c r="B73" s="129" t="s">
        <v>22</v>
      </c>
      <c r="C73" s="2" t="s">
        <v>28</v>
      </c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30.75" customHeight="1">
      <c r="A74" s="142"/>
      <c r="B74" s="129"/>
      <c r="C74" s="5" t="s">
        <v>41</v>
      </c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30.75" customHeight="1">
      <c r="A75" s="152" t="s">
        <v>93</v>
      </c>
      <c r="B75" s="153"/>
      <c r="C75" s="2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>
      <c r="A76" s="87">
        <v>41</v>
      </c>
      <c r="B76" s="91" t="s">
        <v>156</v>
      </c>
      <c r="C76" s="20" t="s">
        <v>28</v>
      </c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30.75" customHeight="1">
      <c r="A77" s="88"/>
      <c r="B77" s="91"/>
      <c r="C77" s="20" t="s">
        <v>6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0.25" customHeight="1">
      <c r="A78" s="88"/>
      <c r="B78" s="26" t="s">
        <v>53</v>
      </c>
      <c r="C78" s="20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0.25" customHeight="1">
      <c r="A79" s="88"/>
      <c r="B79" s="91" t="s">
        <v>26</v>
      </c>
      <c r="C79" s="20" t="s">
        <v>28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0.25" customHeight="1">
      <c r="A80" s="88"/>
      <c r="B80" s="91"/>
      <c r="C80" s="20" t="s">
        <v>6</v>
      </c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0.25" customHeight="1">
      <c r="A81" s="88"/>
      <c r="B81" s="91" t="s">
        <v>27</v>
      </c>
      <c r="C81" s="20" t="s">
        <v>28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0.25" customHeight="1">
      <c r="A82" s="88"/>
      <c r="B82" s="91"/>
      <c r="C82" s="20" t="s">
        <v>6</v>
      </c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0.25" customHeight="1">
      <c r="A83" s="88"/>
      <c r="B83" s="91" t="s">
        <v>96</v>
      </c>
      <c r="C83" s="20" t="s">
        <v>28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0.25" customHeight="1">
      <c r="A84" s="88"/>
      <c r="B84" s="91"/>
      <c r="C84" s="20" t="s">
        <v>6</v>
      </c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0.25" customHeight="1">
      <c r="A85" s="97"/>
      <c r="B85" s="99" t="s">
        <v>97</v>
      </c>
      <c r="C85" s="20" t="s">
        <v>28</v>
      </c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0.25" customHeight="1">
      <c r="A86" s="98"/>
      <c r="B86" s="100"/>
      <c r="C86" s="20" t="s">
        <v>6</v>
      </c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s="18" customFormat="1" ht="56.25" customHeight="1">
      <c r="A87" s="23">
        <v>42</v>
      </c>
      <c r="B87" s="19" t="s">
        <v>88</v>
      </c>
      <c r="C87" s="20" t="s">
        <v>80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6.5" customHeight="1">
      <c r="A88" s="142">
        <v>43</v>
      </c>
      <c r="B88" s="129" t="s">
        <v>8</v>
      </c>
      <c r="C88" s="2" t="s">
        <v>9</v>
      </c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6.5" customHeight="1">
      <c r="A89" s="142"/>
      <c r="B89" s="129"/>
      <c r="C89" s="2" t="s">
        <v>6</v>
      </c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30.75" customHeight="1">
      <c r="A90" s="154" t="s">
        <v>94</v>
      </c>
      <c r="B90" s="155"/>
      <c r="C90" s="2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7.25" customHeight="1">
      <c r="A91" s="151">
        <v>44</v>
      </c>
      <c r="B91" s="150" t="s">
        <v>25</v>
      </c>
      <c r="C91" s="27" t="s">
        <v>28</v>
      </c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7.25" customHeight="1">
      <c r="A92" s="151"/>
      <c r="B92" s="150"/>
      <c r="C92" s="27" t="s">
        <v>6</v>
      </c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7.25" customHeight="1">
      <c r="A93" s="151">
        <v>45</v>
      </c>
      <c r="B93" s="150" t="s">
        <v>29</v>
      </c>
      <c r="C93" s="27" t="s">
        <v>28</v>
      </c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7.25" customHeight="1">
      <c r="A94" s="151"/>
      <c r="B94" s="150"/>
      <c r="C94" s="27" t="s">
        <v>6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7.25" customHeight="1">
      <c r="A95" s="151">
        <v>46</v>
      </c>
      <c r="B95" s="150" t="s">
        <v>30</v>
      </c>
      <c r="C95" s="27" t="s">
        <v>28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3.5">
      <c r="A96" s="151"/>
      <c r="B96" s="150"/>
      <c r="C96" s="27" t="s">
        <v>6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3.5">
      <c r="A97" s="137">
        <v>47</v>
      </c>
      <c r="B97" s="156" t="s">
        <v>31</v>
      </c>
      <c r="C97" s="31" t="s">
        <v>28</v>
      </c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6.5" customHeight="1">
      <c r="A98" s="138"/>
      <c r="B98" s="156"/>
      <c r="C98" s="31" t="s">
        <v>6</v>
      </c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6.5" customHeight="1">
      <c r="A99" s="138"/>
      <c r="B99" s="36" t="s">
        <v>32</v>
      </c>
      <c r="C99" s="31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6.5" customHeight="1">
      <c r="A100" s="138"/>
      <c r="B100" s="156" t="s">
        <v>26</v>
      </c>
      <c r="C100" s="31" t="s">
        <v>28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6.5" customHeight="1">
      <c r="A101" s="138"/>
      <c r="B101" s="156"/>
      <c r="C101" s="31" t="s">
        <v>6</v>
      </c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3.5">
      <c r="A102" s="138"/>
      <c r="B102" s="156" t="s">
        <v>27</v>
      </c>
      <c r="C102" s="31" t="s">
        <v>28</v>
      </c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3.5">
      <c r="A103" s="138"/>
      <c r="B103" s="156"/>
      <c r="C103" s="31" t="s">
        <v>6</v>
      </c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3.5">
      <c r="A104" s="138"/>
      <c r="B104" s="156" t="s">
        <v>96</v>
      </c>
      <c r="C104" s="31" t="s">
        <v>28</v>
      </c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7.25" customHeight="1">
      <c r="A105" s="138"/>
      <c r="B105" s="156"/>
      <c r="C105" s="31" t="s">
        <v>6</v>
      </c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6.5" customHeight="1">
      <c r="A106" s="138"/>
      <c r="B106" s="157" t="s">
        <v>97</v>
      </c>
      <c r="C106" s="31" t="s">
        <v>28</v>
      </c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.75" customHeight="1">
      <c r="A107" s="139"/>
      <c r="B107" s="158"/>
      <c r="C107" s="31" t="s">
        <v>6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41.25" customHeight="1">
      <c r="A108" s="27">
        <v>48</v>
      </c>
      <c r="B108" s="37" t="s">
        <v>33</v>
      </c>
      <c r="C108" s="31" t="s">
        <v>7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41.25" customHeight="1">
      <c r="A109" s="38">
        <v>49</v>
      </c>
      <c r="B109" s="39" t="s">
        <v>89</v>
      </c>
      <c r="C109" s="27" t="s">
        <v>28</v>
      </c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.75" customHeight="1">
      <c r="A110" s="154" t="s">
        <v>95</v>
      </c>
      <c r="B110" s="155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38.25" customHeight="1">
      <c r="A111" s="27">
        <v>50</v>
      </c>
      <c r="B111" s="41" t="s">
        <v>34</v>
      </c>
      <c r="C111" s="2" t="s">
        <v>38</v>
      </c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38.25" customHeight="1">
      <c r="A112" s="27">
        <v>51</v>
      </c>
      <c r="B112" s="41" t="s">
        <v>35</v>
      </c>
      <c r="C112" s="2" t="s">
        <v>38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38.25" customHeight="1">
      <c r="A113" s="27">
        <v>52</v>
      </c>
      <c r="B113" s="41" t="s">
        <v>36</v>
      </c>
      <c r="C113" s="2" t="s">
        <v>38</v>
      </c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38.25" customHeight="1">
      <c r="A114" s="27">
        <v>53</v>
      </c>
      <c r="B114" s="41" t="s">
        <v>37</v>
      </c>
      <c r="C114" s="2" t="s">
        <v>38</v>
      </c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1.75" customHeight="1">
      <c r="A115" s="152" t="s">
        <v>159</v>
      </c>
      <c r="B115" s="153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34.5" customHeight="1">
      <c r="A116" s="10">
        <v>54</v>
      </c>
      <c r="B116" s="13" t="s">
        <v>79</v>
      </c>
      <c r="C116" s="2" t="s">
        <v>52</v>
      </c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34.5" customHeight="1">
      <c r="A117" s="2">
        <v>55</v>
      </c>
      <c r="B117" s="1" t="s">
        <v>81</v>
      </c>
      <c r="C117" s="2" t="s">
        <v>43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34.5" customHeight="1">
      <c r="A118" s="24">
        <v>56</v>
      </c>
      <c r="B118" s="15" t="s">
        <v>154</v>
      </c>
      <c r="C118" s="2" t="s">
        <v>43</v>
      </c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30.75" customHeight="1">
      <c r="A119" s="134">
        <v>57</v>
      </c>
      <c r="B119" s="3" t="s">
        <v>105</v>
      </c>
      <c r="C119" s="12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9.5" customHeight="1">
      <c r="A120" s="135"/>
      <c r="B120" s="1" t="s">
        <v>153</v>
      </c>
      <c r="C120" s="2" t="s">
        <v>38</v>
      </c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0.25" customHeight="1">
      <c r="A121" s="135"/>
      <c r="B121" s="1" t="s">
        <v>76</v>
      </c>
      <c r="C121" s="2" t="s">
        <v>38</v>
      </c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0.25" customHeight="1">
      <c r="A122" s="135"/>
      <c r="B122" s="1" t="s">
        <v>77</v>
      </c>
      <c r="C122" s="2" t="s">
        <v>38</v>
      </c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0.25" customHeight="1">
      <c r="A123" s="135"/>
      <c r="B123" s="1" t="s">
        <v>152</v>
      </c>
      <c r="C123" s="2" t="s">
        <v>38</v>
      </c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0.25" customHeight="1">
      <c r="A124" s="135"/>
      <c r="B124" s="1" t="s">
        <v>151</v>
      </c>
      <c r="C124" s="2" t="s">
        <v>38</v>
      </c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0.25" customHeight="1">
      <c r="A125" s="135"/>
      <c r="B125" s="40" t="s">
        <v>144</v>
      </c>
      <c r="C125" s="2" t="s">
        <v>38</v>
      </c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0.25" customHeight="1">
      <c r="A126" s="135"/>
      <c r="B126" s="1" t="s">
        <v>145</v>
      </c>
      <c r="C126" s="2" t="s">
        <v>38</v>
      </c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0.25" customHeight="1">
      <c r="A127" s="135"/>
      <c r="B127" s="1" t="s">
        <v>150</v>
      </c>
      <c r="C127" s="2" t="s">
        <v>38</v>
      </c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0.25" customHeight="1">
      <c r="A128" s="135"/>
      <c r="B128" s="1" t="s">
        <v>146</v>
      </c>
      <c r="C128" s="2" t="s">
        <v>38</v>
      </c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0.25" customHeight="1">
      <c r="A129" s="135"/>
      <c r="B129" s="1" t="s">
        <v>147</v>
      </c>
      <c r="C129" s="2" t="s">
        <v>38</v>
      </c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0.25" customHeight="1">
      <c r="A130" s="135"/>
      <c r="B130" s="1" t="s">
        <v>148</v>
      </c>
      <c r="C130" s="2" t="s">
        <v>38</v>
      </c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0.25" customHeight="1">
      <c r="A131" s="135"/>
      <c r="B131" s="1" t="s">
        <v>78</v>
      </c>
      <c r="C131" s="2" t="s">
        <v>38</v>
      </c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0.25" customHeight="1">
      <c r="A132" s="136"/>
      <c r="B132" s="1" t="s">
        <v>149</v>
      </c>
      <c r="C132" s="2" t="s">
        <v>38</v>
      </c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45" customHeight="1">
      <c r="A133" s="130" t="s">
        <v>160</v>
      </c>
      <c r="B133" s="131"/>
      <c r="C133" s="2" t="s">
        <v>52</v>
      </c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7">
      <c r="A134" s="28"/>
      <c r="B134" s="1" t="s">
        <v>137</v>
      </c>
      <c r="C134" s="2" t="s">
        <v>52</v>
      </c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3.5">
      <c r="A135" s="28"/>
      <c r="B135" s="1" t="s">
        <v>107</v>
      </c>
      <c r="C135" s="2" t="s">
        <v>52</v>
      </c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41.25">
      <c r="A136" s="28"/>
      <c r="B136" s="1" t="s">
        <v>138</v>
      </c>
      <c r="C136" s="2" t="s">
        <v>52</v>
      </c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3.5">
      <c r="A137" s="28"/>
      <c r="B137" s="35" t="s">
        <v>108</v>
      </c>
      <c r="C137" s="2" t="s">
        <v>52</v>
      </c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3.5">
      <c r="A138" s="28"/>
      <c r="B138" s="35" t="s">
        <v>109</v>
      </c>
      <c r="C138" s="2" t="s">
        <v>52</v>
      </c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3.5">
      <c r="A139" s="28"/>
      <c r="B139" s="35" t="s">
        <v>110</v>
      </c>
      <c r="C139" s="2" t="s">
        <v>52</v>
      </c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3.5">
      <c r="A140" s="28"/>
      <c r="B140" s="35" t="s">
        <v>111</v>
      </c>
      <c r="C140" s="2" t="s">
        <v>52</v>
      </c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7">
      <c r="A141" s="28"/>
      <c r="B141" s="35" t="s">
        <v>112</v>
      </c>
      <c r="C141" s="2" t="s">
        <v>52</v>
      </c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3.5">
      <c r="A142" s="28"/>
      <c r="B142" s="35" t="s">
        <v>113</v>
      </c>
      <c r="C142" s="2" t="s">
        <v>52</v>
      </c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3.5">
      <c r="A143" s="28"/>
      <c r="B143" s="35" t="s">
        <v>114</v>
      </c>
      <c r="C143" s="2" t="s">
        <v>52</v>
      </c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3.5">
      <c r="A144" s="28"/>
      <c r="B144" s="35" t="s">
        <v>115</v>
      </c>
      <c r="C144" s="2" t="s">
        <v>52</v>
      </c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3.5">
      <c r="A145" s="28"/>
      <c r="B145" s="35" t="s">
        <v>116</v>
      </c>
      <c r="C145" s="2" t="s">
        <v>52</v>
      </c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3.5">
      <c r="A146" s="28"/>
      <c r="B146" s="35" t="s">
        <v>117</v>
      </c>
      <c r="C146" s="2" t="s">
        <v>52</v>
      </c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3.5">
      <c r="A147" s="28"/>
      <c r="B147" s="1" t="s">
        <v>118</v>
      </c>
      <c r="C147" s="2" t="s">
        <v>52</v>
      </c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3.5">
      <c r="A148" s="28"/>
      <c r="B148" s="1" t="s">
        <v>119</v>
      </c>
      <c r="C148" s="2" t="s">
        <v>52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3.5">
      <c r="A149" s="28"/>
      <c r="B149" s="35" t="s">
        <v>120</v>
      </c>
      <c r="C149" s="2" t="s">
        <v>52</v>
      </c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3.5">
      <c r="A150" s="28"/>
      <c r="B150" s="35" t="s">
        <v>121</v>
      </c>
      <c r="C150" s="2" t="s">
        <v>52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3.5">
      <c r="A151" s="28"/>
      <c r="B151" s="35" t="s">
        <v>122</v>
      </c>
      <c r="C151" s="2" t="s">
        <v>52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3.5">
      <c r="A152" s="28"/>
      <c r="B152" s="35" t="s">
        <v>123</v>
      </c>
      <c r="C152" s="2" t="s">
        <v>52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41.25">
      <c r="A153" s="28"/>
      <c r="B153" s="1" t="s">
        <v>139</v>
      </c>
      <c r="C153" s="2" t="s">
        <v>52</v>
      </c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3.5">
      <c r="A154" s="28"/>
      <c r="B154" s="35" t="s">
        <v>124</v>
      </c>
      <c r="C154" s="2" t="s">
        <v>52</v>
      </c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3.5">
      <c r="A155" s="28"/>
      <c r="B155" s="35" t="s">
        <v>125</v>
      </c>
      <c r="C155" s="2" t="s">
        <v>52</v>
      </c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7">
      <c r="A156" s="28"/>
      <c r="B156" s="35" t="s">
        <v>126</v>
      </c>
      <c r="C156" s="2" t="s">
        <v>52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3.5">
      <c r="A157" s="28"/>
      <c r="B157" s="35" t="s">
        <v>127</v>
      </c>
      <c r="C157" s="2" t="s">
        <v>52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3.5">
      <c r="A158" s="28"/>
      <c r="B158" s="35" t="s">
        <v>128</v>
      </c>
      <c r="C158" s="2" t="s">
        <v>52</v>
      </c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3.5">
      <c r="A159" s="28"/>
      <c r="B159" s="35" t="s">
        <v>129</v>
      </c>
      <c r="C159" s="2" t="s">
        <v>52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3.5">
      <c r="A160" s="28"/>
      <c r="B160" s="35" t="s">
        <v>130</v>
      </c>
      <c r="C160" s="2" t="s">
        <v>52</v>
      </c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3.5">
      <c r="A161" s="28"/>
      <c r="B161" s="35" t="s">
        <v>131</v>
      </c>
      <c r="C161" s="2" t="s">
        <v>52</v>
      </c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3.5">
      <c r="A162" s="28"/>
      <c r="B162" s="35" t="s">
        <v>132</v>
      </c>
      <c r="C162" s="2" t="s">
        <v>52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3.5">
      <c r="A163" s="28"/>
      <c r="B163" s="35" t="s">
        <v>133</v>
      </c>
      <c r="C163" s="2" t="s">
        <v>52</v>
      </c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3.5">
      <c r="A164" s="28"/>
      <c r="B164" s="35" t="s">
        <v>134</v>
      </c>
      <c r="C164" s="2" t="s">
        <v>52</v>
      </c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3.5">
      <c r="A165" s="28"/>
      <c r="B165" s="35" t="s">
        <v>135</v>
      </c>
      <c r="C165" s="2" t="s">
        <v>52</v>
      </c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3.5">
      <c r="A166" s="28"/>
      <c r="B166" s="35" t="s">
        <v>136</v>
      </c>
      <c r="C166" s="2" t="s">
        <v>52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41.25">
      <c r="A167" s="28"/>
      <c r="B167" s="1" t="s">
        <v>143</v>
      </c>
      <c r="C167" s="2" t="s">
        <v>52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7">
      <c r="A168" s="28"/>
      <c r="B168" s="1" t="s">
        <v>140</v>
      </c>
      <c r="C168" s="2" t="s">
        <v>52</v>
      </c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</sheetData>
  <sheetProtection/>
  <mergeCells count="78">
    <mergeCell ref="A88:A89"/>
    <mergeCell ref="A91:A92"/>
    <mergeCell ref="B100:B101"/>
    <mergeCell ref="B102:B103"/>
    <mergeCell ref="B106:B107"/>
    <mergeCell ref="A93:A94"/>
    <mergeCell ref="B104:B105"/>
    <mergeCell ref="B95:B96"/>
    <mergeCell ref="B97:B98"/>
    <mergeCell ref="A95:A96"/>
    <mergeCell ref="A115:B115"/>
    <mergeCell ref="A110:B110"/>
    <mergeCell ref="A90:B90"/>
    <mergeCell ref="B16:B17"/>
    <mergeCell ref="B81:B82"/>
    <mergeCell ref="B83:B84"/>
    <mergeCell ref="B93:B94"/>
    <mergeCell ref="B91:B92"/>
    <mergeCell ref="B85:B86"/>
    <mergeCell ref="B88:B89"/>
    <mergeCell ref="A75:B75"/>
    <mergeCell ref="A76:A86"/>
    <mergeCell ref="B64:B65"/>
    <mergeCell ref="B67:B68"/>
    <mergeCell ref="B76:B77"/>
    <mergeCell ref="B79:B80"/>
    <mergeCell ref="B69:B70"/>
    <mergeCell ref="B73:B74"/>
    <mergeCell ref="A66:B66"/>
    <mergeCell ref="A67:A68"/>
    <mergeCell ref="A54:B54"/>
    <mergeCell ref="H7:H8"/>
    <mergeCell ref="A22:A27"/>
    <mergeCell ref="A9:B9"/>
    <mergeCell ref="F7:F8"/>
    <mergeCell ref="I6:Z6"/>
    <mergeCell ref="B32:B33"/>
    <mergeCell ref="B19:B20"/>
    <mergeCell ref="A10:A11"/>
    <mergeCell ref="A13:A14"/>
    <mergeCell ref="B1:Q1"/>
    <mergeCell ref="B3:Q3"/>
    <mergeCell ref="B6:B8"/>
    <mergeCell ref="C6:C8"/>
    <mergeCell ref="G7:G8"/>
    <mergeCell ref="D7:D8"/>
    <mergeCell ref="L7:N7"/>
    <mergeCell ref="I7:K7"/>
    <mergeCell ref="A16:A17"/>
    <mergeCell ref="A19:A20"/>
    <mergeCell ref="E7:E8"/>
    <mergeCell ref="A28:A29"/>
    <mergeCell ref="A34:A35"/>
    <mergeCell ref="A64:A65"/>
    <mergeCell ref="A6:A8"/>
    <mergeCell ref="B28:B29"/>
    <mergeCell ref="B22:B27"/>
    <mergeCell ref="B10:B11"/>
    <mergeCell ref="A69:A70"/>
    <mergeCell ref="A73:A74"/>
    <mergeCell ref="A58:A59"/>
    <mergeCell ref="A31:B31"/>
    <mergeCell ref="A32:A33"/>
    <mergeCell ref="B58:B59"/>
    <mergeCell ref="B34:B35"/>
    <mergeCell ref="A49:B49"/>
    <mergeCell ref="B52:B53"/>
    <mergeCell ref="A52:A53"/>
    <mergeCell ref="B13:B14"/>
    <mergeCell ref="A133:B133"/>
    <mergeCell ref="B2:Y2"/>
    <mergeCell ref="B4:Y4"/>
    <mergeCell ref="R7:T7"/>
    <mergeCell ref="U7:W7"/>
    <mergeCell ref="X7:Z7"/>
    <mergeCell ref="O7:Q7"/>
    <mergeCell ref="A119:A132"/>
    <mergeCell ref="A97:A107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:C19"/>
    </sheetView>
  </sheetViews>
  <sheetFormatPr defaultColWidth="9.00390625" defaultRowHeight="12.75"/>
  <sheetData>
    <row r="1" spans="1:3" ht="13.5">
      <c r="A1" s="143" t="s">
        <v>60</v>
      </c>
      <c r="B1" s="144"/>
      <c r="C1" s="2"/>
    </row>
    <row r="2" spans="1:3" ht="13.5">
      <c r="A2" s="142">
        <v>21</v>
      </c>
      <c r="B2" s="129" t="s">
        <v>83</v>
      </c>
      <c r="C2" s="2" t="s">
        <v>39</v>
      </c>
    </row>
    <row r="3" spans="1:3" ht="54.75">
      <c r="A3" s="142"/>
      <c r="B3" s="129"/>
      <c r="C3" s="2" t="s">
        <v>6</v>
      </c>
    </row>
    <row r="4" spans="1:3" ht="13.5">
      <c r="A4" s="159">
        <v>22</v>
      </c>
      <c r="B4" s="161" t="s">
        <v>87</v>
      </c>
      <c r="C4" s="2" t="s">
        <v>39</v>
      </c>
    </row>
    <row r="5" spans="1:3" ht="54.75">
      <c r="A5" s="160"/>
      <c r="B5" s="162"/>
      <c r="C5" s="2" t="s">
        <v>6</v>
      </c>
    </row>
    <row r="6" spans="1:3" ht="151.5">
      <c r="A6" s="2">
        <v>23</v>
      </c>
      <c r="B6" s="1" t="s">
        <v>85</v>
      </c>
      <c r="C6" s="2" t="s">
        <v>39</v>
      </c>
    </row>
    <row r="7" spans="1:3" ht="192.75">
      <c r="A7" s="22">
        <v>24</v>
      </c>
      <c r="B7" s="11" t="s">
        <v>40</v>
      </c>
      <c r="C7" s="2" t="s">
        <v>39</v>
      </c>
    </row>
    <row r="8" spans="1:3" ht="13.5">
      <c r="A8" s="143" t="s">
        <v>73</v>
      </c>
      <c r="B8" s="144"/>
      <c r="C8" s="2"/>
    </row>
    <row r="9" spans="1:3" ht="123.75">
      <c r="A9" s="2">
        <v>25</v>
      </c>
      <c r="B9" s="1" t="s">
        <v>62</v>
      </c>
      <c r="C9" s="2" t="s">
        <v>61</v>
      </c>
    </row>
    <row r="10" spans="1:3" ht="151.5">
      <c r="A10" s="2">
        <v>26</v>
      </c>
      <c r="B10" s="1" t="s">
        <v>63</v>
      </c>
      <c r="C10" s="2" t="s">
        <v>7</v>
      </c>
    </row>
    <row r="11" spans="1:3" ht="82.5">
      <c r="A11" s="2">
        <v>27</v>
      </c>
      <c r="B11" s="1" t="s">
        <v>64</v>
      </c>
      <c r="C11" s="2" t="s">
        <v>65</v>
      </c>
    </row>
    <row r="12" spans="1:3" ht="96">
      <c r="A12" s="2">
        <v>28</v>
      </c>
      <c r="B12" s="1" t="s">
        <v>66</v>
      </c>
      <c r="C12" s="2" t="s">
        <v>39</v>
      </c>
    </row>
    <row r="13" spans="1:3" ht="248.25">
      <c r="A13" s="2">
        <v>29</v>
      </c>
      <c r="B13" s="1" t="s">
        <v>67</v>
      </c>
      <c r="C13" s="2" t="s">
        <v>7</v>
      </c>
    </row>
    <row r="14" spans="1:3" ht="138">
      <c r="A14" s="2">
        <v>30</v>
      </c>
      <c r="B14" s="1" t="s">
        <v>69</v>
      </c>
      <c r="C14" s="2" t="s">
        <v>39</v>
      </c>
    </row>
    <row r="15" spans="1:3" ht="69">
      <c r="A15" s="2">
        <v>31</v>
      </c>
      <c r="B15" s="1" t="s">
        <v>75</v>
      </c>
      <c r="C15" s="2" t="s">
        <v>39</v>
      </c>
    </row>
    <row r="16" spans="1:3" ht="179.25">
      <c r="A16" s="2">
        <v>32</v>
      </c>
      <c r="B16" s="1" t="s">
        <v>68</v>
      </c>
      <c r="C16" s="2" t="s">
        <v>39</v>
      </c>
    </row>
    <row r="17" spans="1:3" ht="234">
      <c r="A17" s="10">
        <v>33</v>
      </c>
      <c r="B17" s="9" t="s">
        <v>71</v>
      </c>
      <c r="C17" s="10" t="s">
        <v>7</v>
      </c>
    </row>
    <row r="18" spans="1:3" ht="276">
      <c r="A18" s="2">
        <v>34</v>
      </c>
      <c r="B18" s="1" t="s">
        <v>70</v>
      </c>
      <c r="C18" s="2" t="s">
        <v>7</v>
      </c>
    </row>
    <row r="19" spans="1:3" ht="409.5">
      <c r="A19" s="17">
        <v>35</v>
      </c>
      <c r="B19" s="16" t="s">
        <v>90</v>
      </c>
      <c r="C19" s="17" t="s">
        <v>7</v>
      </c>
    </row>
  </sheetData>
  <sheetProtection/>
  <mergeCells count="6">
    <mergeCell ref="A4:A5"/>
    <mergeCell ref="A2:A3"/>
    <mergeCell ref="A1:B1"/>
    <mergeCell ref="B4:B5"/>
    <mergeCell ref="B2:B3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Администрация г. Канаш (Александр А. Евграфов)</cp:lastModifiedBy>
  <cp:lastPrinted>2023-10-30T08:35:29Z</cp:lastPrinted>
  <dcterms:created xsi:type="dcterms:W3CDTF">2013-05-25T16:45:04Z</dcterms:created>
  <dcterms:modified xsi:type="dcterms:W3CDTF">2023-11-07T12:38:24Z</dcterms:modified>
  <cp:category/>
  <cp:version/>
  <cp:contentType/>
  <cp:contentStatus/>
</cp:coreProperties>
</file>