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35" windowWidth="18960" windowHeight="10935" activeTab="0"/>
  </bookViews>
  <sheets>
    <sheet name="Отчет по закупкам " sheetId="1" r:id="rId1"/>
    <sheet name="Сведения о конкурентных процеда" sheetId="2" r:id="rId2"/>
    <sheet name="СМП СОНКО" sheetId="3" r:id="rId3"/>
  </sheets>
  <definedNames/>
  <calcPr fullCalcOnLoad="1"/>
</workbook>
</file>

<file path=xl/sharedStrings.xml><?xml version="1.0" encoding="utf-8"?>
<sst xmlns="http://schemas.openxmlformats.org/spreadsheetml/2006/main" count="274" uniqueCount="212">
  <si>
    <t>Наименование показателей</t>
  </si>
  <si>
    <t>Код строки</t>
  </si>
  <si>
    <t>Закупки всего</t>
  </si>
  <si>
    <t>В том числе</t>
  </si>
  <si>
    <t>Закупки у единственного поставщика (подрядчика, исполнителя)</t>
  </si>
  <si>
    <t>Электронный аукцион</t>
  </si>
  <si>
    <t>без проведения конкурентных способов определения поставщиков (подрядчиков, исполнителей)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</si>
  <si>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</si>
  <si>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</si>
  <si>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</si>
  <si>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</si>
  <si>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</si>
  <si>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</si>
  <si>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</si>
  <si>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</si>
  <si>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</si>
  <si>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</si>
  <si>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</si>
  <si>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</si>
  <si>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</si>
  <si>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</si>
  <si>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</si>
  <si>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</si>
  <si>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2.1.</t>
  </si>
  <si>
    <t>2.2.</t>
  </si>
  <si>
    <t>2.3.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</si>
  <si>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</si>
  <si>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</si>
  <si>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</si>
  <si>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</si>
  <si>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</si>
  <si>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</si>
  <si>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</si>
  <si>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</si>
  <si>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</si>
  <si>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</si>
  <si>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</si>
  <si>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</si>
  <si>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</si>
  <si>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</si>
  <si>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</si>
  <si>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</si>
  <si>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(должность)</t>
  </si>
  <si>
    <t>(Ф.И.О.)</t>
  </si>
  <si>
    <t>(подпись)</t>
  </si>
  <si>
    <t>«____» _________20__ год</t>
  </si>
  <si>
    <t>(номер контактного телефона)</t>
  </si>
  <si>
    <t>(дата составления документа)</t>
  </si>
  <si>
    <t>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</si>
  <si>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2. Количественные характеристики участников закупки товаров, работ, услуг для обеспечения государственных или муниципальных нужд</t>
  </si>
  <si>
    <t>3. 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</t>
  </si>
  <si>
    <t>открытые (+повторные)</t>
  </si>
  <si>
    <t>открытые с ограниченным участием  (+повторные)</t>
  </si>
  <si>
    <t>открытые двухэтапные  (+повторные)</t>
  </si>
  <si>
    <t>Конкурентные способы определения поставщиков  (подрядчиков, исполнителей)</t>
  </si>
  <si>
    <t>Конкурсы в электронной форме</t>
  </si>
  <si>
    <t>Запрос котировок в электронной форме</t>
  </si>
  <si>
    <t>Запрос предложений в электронной форме</t>
  </si>
  <si>
    <t>_____________________________</t>
  </si>
  <si>
    <t>ФОРМА</t>
  </si>
  <si>
    <t xml:space="preserve">Сведения </t>
  </si>
  <si>
    <t>об эффективности проведенных конкурентных процедур закупок</t>
  </si>
  <si>
    <t>и количестве поданных заявок для участия в них</t>
  </si>
  <si>
    <t>государственного органа Чувашской Республики, органа управления ТФОМС Чувашской Республики, представляющего отчет</t>
  </si>
  <si>
    <t>Отчетный период</t>
  </si>
  <si>
    <t>(тыс. рублей)</t>
  </si>
  <si>
    <t>№ п/п</t>
  </si>
  <si>
    <t>Предмет закупки</t>
  </si>
  <si>
    <t>Дата закупки</t>
  </si>
  <si>
    <t xml:space="preserve">Способ закупки
(с указанием для СМП, СОНКО) </t>
  </si>
  <si>
    <t>Начальная (максимальная) цена контракта, тыс. руб.</t>
  </si>
  <si>
    <t>Стоимость заключенного контракта, тыс. руб.</t>
  </si>
  <si>
    <t>Бюджетная эффективность</t>
  </si>
  <si>
    <t>Количество заявок, поданных участниками закупки, шт.</t>
  </si>
  <si>
    <t>состоялся/не состоялся</t>
  </si>
  <si>
    <t xml:space="preserve">абсолютная, тыс. руб. </t>
  </si>
  <si>
    <t>1. Сведения об осуществленных закупках товаров, работ, услуг для обеспечения нужд Чувашской Республики</t>
  </si>
  <si>
    <t>(за исключением сведений о проведенных совместных торгах)</t>
  </si>
  <si>
    <t>Итого по разделу 1</t>
  </si>
  <si>
    <t>2. Сведения об осуществленных закупках товаров, работ, услуг для обеспечения нужд Чувашской Республики</t>
  </si>
  <si>
    <t>путем проведения совместных торгов</t>
  </si>
  <si>
    <t>Итого по разделу 2</t>
  </si>
  <si>
    <t>3. Сведения об осуществленных закупках товаров, работ, услуг для обеспечения нужд Чувашской Республики,</t>
  </si>
  <si>
    <t>которые не привели к заключению контракта</t>
  </si>
  <si>
    <t>х</t>
  </si>
  <si>
    <t>Итого по разделу 3</t>
  </si>
  <si>
    <t>Должностное лицо,  ответственное за  составление отчета</t>
  </si>
  <si>
    <t>относительная, %</t>
  </si>
  <si>
    <t>ВСЕГО:</t>
  </si>
  <si>
    <t xml:space="preserve">Контактный тел.: </t>
  </si>
  <si>
    <t xml:space="preserve">E-mail: </t>
  </si>
  <si>
    <t xml:space="preserve">Дата составления отчета </t>
  </si>
  <si>
    <t xml:space="preserve"> ответственное за  составление отчета</t>
  </si>
  <si>
    <t>"___" _________________2020 г.</t>
  </si>
  <si>
    <t>Ф.И.О.</t>
  </si>
  <si>
    <t>должность</t>
  </si>
  <si>
    <t>Закупки у СМП, СОНКО</t>
  </si>
  <si>
    <t>по данным заказчиков</t>
  </si>
  <si>
    <t xml:space="preserve">  № п/п</t>
  </si>
  <si>
    <t>Заказчик</t>
  </si>
  <si>
    <t xml:space="preserve">Совокупный годовой объем закупок, за исключением объема закупок, сведения о которых составляют государственную тайну (тыс. рублей)
</t>
  </si>
  <si>
    <t xml:space="preserve">Совокупный годовой объем закупок, рассчитанный за вычетом закупок, предусмотренных частью 1.1 статьи 30 Федерального закона от 05.04.2013 №44-ФЗ
</t>
  </si>
  <si>
    <t xml:space="preserve">Объем закупок в отчетном году, осуществленных по результатам определения поставщиков (подрядчиков, исполнителей), проведенного в соответствии с требованиями пункта 1 части 1 статьи 30 Федерального закона (тыс. рублей)
</t>
  </si>
  <si>
    <t xml:space="preserve"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
</t>
  </si>
  <si>
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рассчитанном за вычетом закупок, предусмотренных частью 1.1 статьи 30 Федерального закона от 05.04.2013 №44-ФЗ (процентов)
(п.5+п.6)/п.4*100</t>
  </si>
  <si>
    <t>об определении поставщиков (подрядчиков, исполнителей)</t>
  </si>
  <si>
    <t>Должностное лицо, ответственное за предоставлении отчета</t>
  </si>
  <si>
    <t>1.17.</t>
  </si>
  <si>
    <t>2.4.</t>
  </si>
  <si>
    <t>Количество заключенных контрактов и договоров</t>
  </si>
  <si>
    <t>Внесено изменений в контракты, договоры</t>
  </si>
  <si>
    <t xml:space="preserve"> Расторгнуто контрактов</t>
  </si>
  <si>
    <t>Общее количество поданных заявок</t>
  </si>
  <si>
    <t>Из строки 2.1. - не допущено заявок к участию в определении поставщиков (подрядчиков, исполнителей)</t>
  </si>
  <si>
    <t xml:space="preserve"> Количество обжалований по осуществлению закупок</t>
  </si>
  <si>
    <t>Суммарная начальная цена завершенных закупочных процедур</t>
  </si>
  <si>
    <t>Общая стоимость заключенных контрактов и договоров</t>
  </si>
  <si>
    <t>Сумма изменения стоимости заключенных контрактов</t>
  </si>
  <si>
    <t xml:space="preserve"> Общая стоимость расторгнутых контрактов</t>
  </si>
  <si>
    <t xml:space="preserve"> Из сторки 2.1. количество заявок, поданных для участия субъектами малого предпринимательства, социально ориентированными некоммерческими организациями</t>
  </si>
  <si>
    <t xml:space="preserve">Из строки 1.2. - количество несостоявшихся способов определения поставщиков (подрядчиков, исполнителей), если только 1 заявка признана соответствующей </t>
  </si>
  <si>
    <t>3.17.</t>
  </si>
  <si>
    <t>Форма №1</t>
  </si>
  <si>
    <t xml:space="preserve">Форма № 2 </t>
  </si>
  <si>
    <t>Форма №3</t>
  </si>
  <si>
    <t>Всего проведено способов определения поставщиков (подрядчиков, исполнителей) и закупок у единственного поставщика (подрядчика, исполнителя)</t>
  </si>
  <si>
    <t xml:space="preserve">Из строки 1.1. - количество несостоявшихся способов определения поставщиков (подрядчиков, исполнителей) </t>
  </si>
  <si>
    <t xml:space="preserve"> Из строки 1.2. - количество несостоявшихся способов определения поставщиков (подрядчиков, исполнителей), если подана только 1 заявка</t>
  </si>
  <si>
    <t>Из строки 1.2. - количество несостоявшихся способов  определения поставщиков (подрядчиков, исполнителей), которые не привели к заключению контрактов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</si>
  <si>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не подано ни одной заявки</t>
  </si>
  <si>
    <t xml:space="preserve"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все поданные заявки отклонены </t>
  </si>
  <si>
    <t>Из строки 1.1.  проведено способов определения поставщиков (подрядчиков, исполнителей) и закупок у единственного поставщика (подрядчика, исполнителя) с субъектами малого предпринимательства, социально ориентированными некоммерческими организациями</t>
  </si>
  <si>
    <t>Всего завершено способов определения поставщиков (подрядчиков, исполнителей) и закупок у единственного поставщика (подрядчика, исполнителя)</t>
  </si>
  <si>
    <t>Всего отменено способов определения поставщиков (подрядчиков, исполнителей) и закупок у единственного поставщика (подрядчика, исполнителя)</t>
  </si>
  <si>
    <t>Суммарная начальная цена контрактов и договоров при объявлении закупочных процедур</t>
  </si>
  <si>
    <r>
      <t xml:space="preserve">Из строки 3.1. - суммарная начальная цена контрактов </t>
    </r>
    <r>
      <rPr>
        <b/>
        <sz val="10"/>
        <color indexed="8"/>
        <rFont val="Times New Roman"/>
        <family val="1"/>
      </rPr>
      <t xml:space="preserve">несостоявшихся </t>
    </r>
    <r>
      <rPr>
        <sz val="10"/>
        <color indexed="8"/>
        <rFont val="Times New Roman"/>
        <family val="1"/>
      </rPr>
      <t xml:space="preserve">конкурсов, аукционов, запросов котировок, запросов предложений </t>
    </r>
  </si>
  <si>
    <t>Из строки 3.2. - суммарная начальная цена контрактов несостоявшихся конкурсов, аукционов, запросов котировок, запросов предложений, если подана только 1 заявка</t>
  </si>
  <si>
    <t xml:space="preserve">Из строки 3.2. - суммарная начальная цена контрактов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</si>
  <si>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3.2.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</si>
  <si>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не подано ни одной заявки</t>
  </si>
  <si>
    <r>
      <t>Из строки 3.5. -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 xml:space="preserve">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все поданные заявки отклонены </t>
    </r>
  </si>
  <si>
    <t>Суммарная начальная цена контрактов и договоров отмененных закупочных процедур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</si>
  <si>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из-за отказа от заключения контракта</t>
  </si>
  <si>
    <t>Закупки малого объема</t>
  </si>
  <si>
    <t>всего</t>
  </si>
  <si>
    <t>в том числе в электорнной форме</t>
  </si>
  <si>
    <t>1.18.</t>
  </si>
  <si>
    <t>1.19.</t>
  </si>
  <si>
    <t>1.20.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</si>
  <si>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из-за отказа от заключения контракта</t>
  </si>
  <si>
    <t>3.18.</t>
  </si>
  <si>
    <t>3.19.</t>
  </si>
  <si>
    <t>3.20.</t>
  </si>
  <si>
    <t>Из строки 1.14. - количество заключенных контрактов по результатам несостоявшихся способов определения поставщиков (подрядчиков, исполнителей), если подана только 1 заявка</t>
  </si>
  <si>
    <t xml:space="preserve">Из строки 1.14. - количество заключенных контрактов по результатам несостоявшихся способов определения поставщиков (подрядчиков, исполнителей), если только 1 заявка признана соответствующей </t>
  </si>
  <si>
    <t>Из строки 1.13.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</si>
  <si>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1.13. - количество заключенных контрактов с субъектами малого предпринимательства, социально ориентированными некоммерческими организациями</t>
  </si>
  <si>
    <t>Из строки 1.13. - количество заключенных контрактов через уполномоченных органов/ уполномоченных учреждений на которых возложены полномочия на определение поставщиков (подрядчиков, исполнителей)</t>
  </si>
  <si>
    <t>Из строки 3.1. Суммарная начальная цена контрактов и договоров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</si>
  <si>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3.1. Суммарная начальная цена контрактов и договоров по процедурам, проведенным  уполномоченным орангом\уполномоченным учреждением, на которых возложены полномочия на определение поставщиков (подрядчиков, исполнителей)</t>
  </si>
  <si>
    <t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подана только 1 заявка</t>
  </si>
  <si>
    <t xml:space="preserve"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</si>
  <si>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3.13. - общая стоимость заключенных контрактов с субъектами малого предпринимательства, социально ориентированными некоммерческими организациями</t>
  </si>
  <si>
    <t>Из строки 3.13. - общая стоимость заключенных контрактов через уполномоченных органов\уполномоченных учреждений на которых возложены полномочия на определение поставщиков (подрядчиков, исполнителей)</t>
  </si>
  <si>
    <t>Из строки 3.13. - общая стоимость заключенных контрактов и договоров по результатам несостоявшихся конкурсов, аукционов, запросов котировок, запросов предложений</t>
  </si>
  <si>
    <t>Из строки 1.1.  проведено способов определения поставщиков (подрядчиков, исполнителей)  уполномоченым органом/уполномоченным учреждением на которых возложены полномочия на определение поставщиков (подрядчиков, исполнителей)</t>
  </si>
  <si>
    <t>для обеспечения нужд Чувашской Республики и муниципальных нужд</t>
  </si>
  <si>
    <r>
      <t xml:space="preserve">Наименование  организации:                       </t>
    </r>
    <r>
      <rPr>
        <b/>
        <sz val="12"/>
        <color indexed="8"/>
        <rFont val="Times New Roman"/>
        <family val="1"/>
      </rPr>
      <t>Урмарский район Чувашской Республики</t>
    </r>
  </si>
  <si>
    <t>Чувашской</t>
  </si>
  <si>
    <t>Республики</t>
  </si>
  <si>
    <r>
      <t xml:space="preserve">Наименование                     </t>
    </r>
    <r>
      <rPr>
        <b/>
        <sz val="12"/>
        <color indexed="8"/>
        <rFont val="Times New Roman"/>
        <family val="1"/>
      </rPr>
      <t xml:space="preserve"> Урмарский район</t>
    </r>
  </si>
  <si>
    <t>__883544 2-18-02_________</t>
  </si>
  <si>
    <t>за 1 квартал</t>
  </si>
  <si>
    <t>2022 год</t>
  </si>
  <si>
    <r>
      <t>Регламентирование закупок по</t>
    </r>
    <r>
      <rPr>
        <b/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>44-ФЗ</t>
    </r>
    <r>
      <rPr>
        <u val="single"/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данные за период:  за </t>
    </r>
    <r>
      <rPr>
        <b/>
        <sz val="12"/>
        <color indexed="8"/>
        <rFont val="Times New Roman"/>
        <family val="1"/>
      </rPr>
      <t xml:space="preserve"> 1 квартал  2022 год</t>
    </r>
  </si>
  <si>
    <t>за  1 квартал 2022 г.</t>
  </si>
  <si>
    <t xml:space="preserve">Содержание  автомобильных дорог  местного значения в границах населенных пунктов Арабосинского с/п </t>
  </si>
  <si>
    <t>ЭА</t>
  </si>
  <si>
    <t>не состоялся</t>
  </si>
  <si>
    <t xml:space="preserve">Ремонт автомобильных дорог общего пользования местного значения в границах населенных пунктов Арабосинского с/п </t>
  </si>
  <si>
    <t>состоялся</t>
  </si>
  <si>
    <t xml:space="preserve">Выполнение работ по ремонту дороги по ул. Шолохова от д. № 1 до д. № 10 (233м) и ул. Баумана от д. № 1 до д. № 11 (270м) в д. Бишево </t>
  </si>
  <si>
    <t>Ремонт автодороги по ул. Пушкина (от дома № 1 (контейнерная площадка) до дома № 19; от дома № 27 до дома № 35) в дер. Новое Шептахово </t>
  </si>
  <si>
    <t xml:space="preserve">Ремонт автомобильных дорог в Большеяниковском сельском поселении </t>
  </si>
  <si>
    <t xml:space="preserve">Ремонт автомобильных дорог Ковалинского сельского поселения </t>
  </si>
  <si>
    <t xml:space="preserve">Ремонт дороги в д.Кудеснеры по ул. Гагарина от д.№2 до д.№ 26 </t>
  </si>
  <si>
    <t>Выполнение работ по ремонту дорог</t>
  </si>
  <si>
    <t>Ремонт дороги в Староурмарском с/п по адресу: д. Старые Урмары, ул Чапаева от дома №11 до водоприемной трубы</t>
  </si>
  <si>
    <t>Ремонт дороги в Староурмарском с/п по адресу : д. Старые Урмары, ул. Калинина от дома №19 до д.№ 31</t>
  </si>
  <si>
    <t xml:space="preserve">Ремонт дороги по ул.Ленина (403м. от дома № 15 до дома № 2) в дер. Козыльяры </t>
  </si>
  <si>
    <t>Текущий ремонт здания Тегешевского сельского дома культуры</t>
  </si>
  <si>
    <t>Ремонт а/дороги в д. Анаткасы по ул. Горького от д.№1 до д. № 37</t>
  </si>
  <si>
    <t>Ремонт а/дороги по ул. Зарубина от д. №39, ул. К.Маркса до д. №20 ул. Чапаева в д.Чубаево </t>
  </si>
  <si>
    <t>Ремонт а/дороги в с.Шигали</t>
  </si>
  <si>
    <t xml:space="preserve">Ремонт автомобильных дорог местного значения </t>
  </si>
  <si>
    <t xml:space="preserve">Ремонт дворовых территорий многоквартирных домов и проезда к ним в п. Урмары </t>
  </si>
  <si>
    <t xml:space="preserve">Содержание автомобильных дорог общего пользования местного значения вне границ населенных пунктов в границах Урмарского р-а </t>
  </si>
  <si>
    <t>Приобретение жилых помещений для детей-сирот и детей, оставшихся без попечения родителей, лиц из их числа</t>
  </si>
  <si>
    <t>Ремонт автомобильной дороги "Урмары-Кульгеши-Тансарино" в Урмарском районе </t>
  </si>
  <si>
    <t>Ремонт автомобильных дорог "Урмары- Арабоси-Кудеснеры" в Урмарском районе 1+200 по км 1+600, км 4+000 по 4+840</t>
  </si>
  <si>
    <t>Ремонт автомобильной дороги "Чубаево-Батеево" (км 0+500 по км 2+300)</t>
  </si>
  <si>
    <t xml:space="preserve">Ремонт автомобильной дороги "Аниш" - Вознесенское" (км 0+000 по км 0+300) </t>
  </si>
  <si>
    <t>Работы по проведению комплексных кадастровых работ на территории Урмарского р-а</t>
  </si>
  <si>
    <t>Приобретение в муниципальную собственность жилого помещения (квартиры) для детей-сирот и детей, оставшихся без попечения родителей, состоящих на учете в</t>
  </si>
  <si>
    <t xml:space="preserve">Приобретение в муниципальную собственность жилого помещения (квартиры) для детей-сирот и детей, оставшихся без попечения родителей, состоящих на учете </t>
  </si>
  <si>
    <t xml:space="preserve">Благоустройство территории МБОУ "Мусирминская СОШ" </t>
  </si>
  <si>
    <t>Капитальный ремонт здания МБДОУ "Детский сад №3 "Зоренька" в п. Урмары Урмарского р-а Чувашской Республики (облицовка фасада, замена сетей водоснабжения, водоотведения)</t>
  </si>
  <si>
    <t>приобретение жилого помещения (квартиры) для предоставления детям-сиротам и детям, оставшихся без попечения родителей</t>
  </si>
  <si>
    <t>Поставка многофункциональных устройств (МФУ) в целях создания и функционирования центров образования естественно-научной и технологической направленностей «Точка роста» в рамках реализации федерального проекта «Современная школа»» национального проекта «Образование»</t>
  </si>
  <si>
    <t>Поставка учебного оборудования (цифровые лаборатории, робототехника) в целях создания и функционирования центров образования естественно-научной технологической направленностей "Точка роста" в рамках реализации федерального проекта "Современная школа" национального проекта "Образование"</t>
  </si>
  <si>
    <t>Поставка ноутбуков в целях создания и функционирования центров образования естественно-научной и технологической направленностей «Точка роста» в рамках реализации федерального проекта «Современная школа»» национального проекта «Образование»</t>
  </si>
  <si>
    <t>Урмарский район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</si>
</sst>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[$-FC19]dd\ mmmm\ yyyy\ \г\.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/>
      <right style="medium">
        <color rgb="FF000000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20" fontId="0" fillId="0" borderId="0" xfId="0" applyNumberFormat="1" applyAlignment="1">
      <alignment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/>
    </xf>
    <xf numFmtId="0" fontId="7" fillId="33" borderId="11" xfId="53" applyFont="1" applyFill="1" applyBorder="1" applyAlignment="1">
      <alignment horizontal="center" vertical="center" wrapText="1"/>
      <protection/>
    </xf>
    <xf numFmtId="0" fontId="52" fillId="0" borderId="11" xfId="53" applyFont="1" applyBorder="1" applyAlignment="1">
      <alignment horizontal="center" vertical="top" wrapText="1"/>
      <protection/>
    </xf>
    <xf numFmtId="0" fontId="7" fillId="33" borderId="11" xfId="53" applyFont="1" applyFill="1" applyBorder="1" applyAlignment="1">
      <alignment horizontal="center"/>
      <protection/>
    </xf>
    <xf numFmtId="0" fontId="7" fillId="33" borderId="11" xfId="53" applyFont="1" applyFill="1" applyBorder="1" applyAlignment="1">
      <alignment horizontal="center" wrapText="1"/>
      <protection/>
    </xf>
    <xf numFmtId="2" fontId="52" fillId="0" borderId="11" xfId="53" applyNumberFormat="1" applyFont="1" applyBorder="1" applyAlignment="1">
      <alignment horizontal="center" vertical="top" wrapText="1"/>
      <protection/>
    </xf>
    <xf numFmtId="10" fontId="52" fillId="0" borderId="11" xfId="58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1" fillId="34" borderId="12" xfId="0" applyFont="1" applyFill="1" applyBorder="1" applyAlignment="1">
      <alignment horizontal="center" vertical="top" wrapText="1"/>
    </xf>
    <xf numFmtId="0" fontId="51" fillId="34" borderId="10" xfId="0" applyFont="1" applyFill="1" applyBorder="1" applyAlignment="1">
      <alignment horizontal="center" vertical="top" wrapText="1"/>
    </xf>
    <xf numFmtId="0" fontId="51" fillId="16" borderId="12" xfId="0" applyFont="1" applyFill="1" applyBorder="1" applyAlignment="1">
      <alignment vertical="top" wrapText="1"/>
    </xf>
    <xf numFmtId="0" fontId="51" fillId="16" borderId="10" xfId="0" applyFont="1" applyFill="1" applyBorder="1" applyAlignment="1">
      <alignment horizontal="center" wrapText="1"/>
    </xf>
    <xf numFmtId="0" fontId="51" fillId="16" borderId="10" xfId="0" applyFont="1" applyFill="1" applyBorder="1" applyAlignment="1">
      <alignment horizontal="center" vertical="center" wrapText="1"/>
    </xf>
    <xf numFmtId="0" fontId="51" fillId="10" borderId="12" xfId="0" applyFont="1" applyFill="1" applyBorder="1" applyAlignment="1">
      <alignment vertical="top" wrapText="1"/>
    </xf>
    <xf numFmtId="0" fontId="51" fillId="10" borderId="10" xfId="0" applyFont="1" applyFill="1" applyBorder="1" applyAlignment="1">
      <alignment horizontal="center" wrapText="1"/>
    </xf>
    <xf numFmtId="0" fontId="51" fillId="10" borderId="10" xfId="0" applyFont="1" applyFill="1" applyBorder="1" applyAlignment="1">
      <alignment horizontal="center" vertical="center" wrapText="1"/>
    </xf>
    <xf numFmtId="0" fontId="51" fillId="4" borderId="12" xfId="0" applyFont="1" applyFill="1" applyBorder="1" applyAlignment="1">
      <alignment vertical="top" wrapText="1"/>
    </xf>
    <xf numFmtId="0" fontId="51" fillId="33" borderId="12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wrapText="1"/>
    </xf>
    <xf numFmtId="0" fontId="53" fillId="0" borderId="0" xfId="0" applyFont="1" applyFill="1" applyAlignment="1">
      <alignment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wrapText="1"/>
    </xf>
    <xf numFmtId="0" fontId="52" fillId="1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52" fillId="0" borderId="0" xfId="0" applyFont="1" applyAlignment="1">
      <alignment vertical="top"/>
    </xf>
    <xf numFmtId="0" fontId="52" fillId="16" borderId="10" xfId="0" applyFont="1" applyFill="1" applyBorder="1" applyAlignment="1">
      <alignment horizontal="center" vertical="center" wrapText="1"/>
    </xf>
    <xf numFmtId="0" fontId="51" fillId="4" borderId="10" xfId="0" applyFont="1" applyFill="1" applyBorder="1" applyAlignment="1">
      <alignment horizontal="center" wrapText="1"/>
    </xf>
    <xf numFmtId="0" fontId="51" fillId="4" borderId="10" xfId="0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1" fillId="3" borderId="13" xfId="0" applyFont="1" applyFill="1" applyBorder="1" applyAlignment="1">
      <alignment vertical="top" wrapText="1"/>
    </xf>
    <xf numFmtId="0" fontId="51" fillId="3" borderId="14" xfId="0" applyFont="1" applyFill="1" applyBorder="1" applyAlignment="1">
      <alignment horizontal="center" wrapText="1"/>
    </xf>
    <xf numFmtId="0" fontId="51" fillId="3" borderId="14" xfId="0" applyFont="1" applyFill="1" applyBorder="1" applyAlignment="1">
      <alignment horizontal="center" vertical="center" wrapText="1"/>
    </xf>
    <xf numFmtId="0" fontId="51" fillId="3" borderId="15" xfId="0" applyFont="1" applyFill="1" applyBorder="1" applyAlignment="1">
      <alignment horizontal="center" vertical="center" wrapText="1"/>
    </xf>
    <xf numFmtId="0" fontId="51" fillId="16" borderId="12" xfId="0" applyFont="1" applyFill="1" applyBorder="1" applyAlignment="1">
      <alignment wrapText="1"/>
    </xf>
    <xf numFmtId="0" fontId="53" fillId="0" borderId="16" xfId="0" applyFont="1" applyBorder="1" applyAlignment="1">
      <alignment wrapText="1"/>
    </xf>
    <xf numFmtId="0" fontId="51" fillId="16" borderId="17" xfId="0" applyFont="1" applyFill="1" applyBorder="1" applyAlignment="1">
      <alignment vertical="top" wrapText="1"/>
    </xf>
    <xf numFmtId="16" fontId="51" fillId="16" borderId="18" xfId="0" applyNumberFormat="1" applyFont="1" applyFill="1" applyBorder="1" applyAlignment="1">
      <alignment horizontal="center" wrapText="1"/>
    </xf>
    <xf numFmtId="0" fontId="51" fillId="16" borderId="18" xfId="0" applyFont="1" applyFill="1" applyBorder="1" applyAlignment="1">
      <alignment horizontal="center" vertical="center" wrapText="1"/>
    </xf>
    <xf numFmtId="0" fontId="51" fillId="16" borderId="19" xfId="0" applyFont="1" applyFill="1" applyBorder="1" applyAlignment="1">
      <alignment horizontal="center" vertical="center" wrapText="1"/>
    </xf>
    <xf numFmtId="0" fontId="51" fillId="4" borderId="20" xfId="0" applyFont="1" applyFill="1" applyBorder="1" applyAlignment="1">
      <alignment horizontal="center" vertical="center" wrapText="1"/>
    </xf>
    <xf numFmtId="0" fontId="51" fillId="4" borderId="21" xfId="0" applyFont="1" applyFill="1" applyBorder="1" applyAlignment="1">
      <alignment vertical="top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vertical="top" wrapText="1"/>
    </xf>
    <xf numFmtId="0" fontId="51" fillId="35" borderId="10" xfId="0" applyFont="1" applyFill="1" applyBorder="1" applyAlignment="1">
      <alignment horizontal="center" wrapText="1"/>
    </xf>
    <xf numFmtId="0" fontId="51" fillId="35" borderId="16" xfId="0" applyFont="1" applyFill="1" applyBorder="1" applyAlignment="1">
      <alignment vertical="top" wrapText="1"/>
    </xf>
    <xf numFmtId="0" fontId="51" fillId="35" borderId="22" xfId="0" applyFont="1" applyFill="1" applyBorder="1" applyAlignment="1">
      <alignment horizontal="center" wrapText="1"/>
    </xf>
    <xf numFmtId="0" fontId="55" fillId="35" borderId="23" xfId="0" applyFont="1" applyFill="1" applyBorder="1" applyAlignment="1">
      <alignment horizontal="center" vertical="center" wrapText="1"/>
    </xf>
    <xf numFmtId="0" fontId="55" fillId="35" borderId="22" xfId="0" applyFont="1" applyFill="1" applyBorder="1" applyAlignment="1">
      <alignment horizontal="center" vertical="center" wrapText="1"/>
    </xf>
    <xf numFmtId="0" fontId="54" fillId="35" borderId="22" xfId="0" applyFont="1" applyFill="1" applyBorder="1" applyAlignment="1">
      <alignment horizontal="center" vertical="center" wrapText="1"/>
    </xf>
    <xf numFmtId="0" fontId="54" fillId="35" borderId="23" xfId="0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center" wrapText="1"/>
    </xf>
    <xf numFmtId="0" fontId="52" fillId="35" borderId="10" xfId="0" applyFont="1" applyFill="1" applyBorder="1" applyAlignment="1">
      <alignment horizontal="center" vertical="center" wrapText="1"/>
    </xf>
    <xf numFmtId="0" fontId="51" fillId="3" borderId="12" xfId="0" applyFont="1" applyFill="1" applyBorder="1" applyAlignment="1">
      <alignment vertical="center" wrapText="1"/>
    </xf>
    <xf numFmtId="0" fontId="51" fillId="3" borderId="10" xfId="0" applyFont="1" applyFill="1" applyBorder="1" applyAlignment="1">
      <alignment horizontal="center" wrapText="1"/>
    </xf>
    <xf numFmtId="0" fontId="51" fillId="3" borderId="10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51" fillId="3" borderId="24" xfId="0" applyFont="1" applyFill="1" applyBorder="1" applyAlignment="1">
      <alignment vertical="top" wrapText="1"/>
    </xf>
    <xf numFmtId="0" fontId="51" fillId="3" borderId="18" xfId="0" applyFont="1" applyFill="1" applyBorder="1" applyAlignment="1">
      <alignment horizontal="center" wrapText="1"/>
    </xf>
    <xf numFmtId="0" fontId="51" fillId="3" borderId="18" xfId="0" applyFont="1" applyFill="1" applyBorder="1" applyAlignment="1">
      <alignment horizontal="center" vertical="center" wrapText="1"/>
    </xf>
    <xf numFmtId="0" fontId="52" fillId="3" borderId="18" xfId="0" applyFont="1" applyFill="1" applyBorder="1" applyAlignment="1">
      <alignment horizontal="center" vertical="center" wrapText="1"/>
    </xf>
    <xf numFmtId="0" fontId="52" fillId="3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right"/>
    </xf>
    <xf numFmtId="0" fontId="51" fillId="4" borderId="20" xfId="0" applyFont="1" applyFill="1" applyBorder="1" applyAlignment="1">
      <alignment horizontal="center" wrapText="1"/>
    </xf>
    <xf numFmtId="0" fontId="51" fillId="35" borderId="0" xfId="0" applyFont="1" applyFill="1" applyBorder="1" applyAlignment="1">
      <alignment horizontal="center" wrapText="1"/>
    </xf>
    <xf numFmtId="0" fontId="51" fillId="35" borderId="25" xfId="0" applyFont="1" applyFill="1" applyBorder="1" applyAlignment="1">
      <alignment vertical="top" wrapText="1"/>
    </xf>
    <xf numFmtId="0" fontId="51" fillId="35" borderId="20" xfId="0" applyFont="1" applyFill="1" applyBorder="1" applyAlignment="1">
      <alignment horizontal="center" vertical="center" wrapText="1"/>
    </xf>
    <xf numFmtId="0" fontId="51" fillId="4" borderId="22" xfId="0" applyFont="1" applyFill="1" applyBorder="1" applyAlignment="1">
      <alignment vertical="top" wrapText="1"/>
    </xf>
    <xf numFmtId="0" fontId="51" fillId="4" borderId="22" xfId="0" applyFont="1" applyFill="1" applyBorder="1" applyAlignment="1">
      <alignment horizontal="center" wrapText="1"/>
    </xf>
    <xf numFmtId="0" fontId="51" fillId="4" borderId="22" xfId="0" applyFont="1" applyFill="1" applyBorder="1" applyAlignment="1">
      <alignment horizontal="center" vertical="center" wrapText="1"/>
    </xf>
    <xf numFmtId="0" fontId="51" fillId="35" borderId="21" xfId="0" applyFont="1" applyFill="1" applyBorder="1" applyAlignment="1">
      <alignment vertical="top" wrapText="1"/>
    </xf>
    <xf numFmtId="0" fontId="51" fillId="35" borderId="20" xfId="0" applyFont="1" applyFill="1" applyBorder="1" applyAlignment="1">
      <alignment horizontal="center" wrapText="1"/>
    </xf>
    <xf numFmtId="0" fontId="51" fillId="35" borderId="26" xfId="0" applyFont="1" applyFill="1" applyBorder="1" applyAlignment="1">
      <alignment horizontal="center" vertical="center" wrapText="1"/>
    </xf>
    <xf numFmtId="0" fontId="51" fillId="35" borderId="27" xfId="0" applyFont="1" applyFill="1" applyBorder="1" applyAlignment="1">
      <alignment horizontal="center" vertical="center" wrapText="1"/>
    </xf>
    <xf numFmtId="0" fontId="51" fillId="35" borderId="15" xfId="0" applyFont="1" applyFill="1" applyBorder="1" applyAlignment="1">
      <alignment horizontal="center" vertical="center" wrapText="1"/>
    </xf>
    <xf numFmtId="0" fontId="51" fillId="4" borderId="28" xfId="0" applyFont="1" applyFill="1" applyBorder="1" applyAlignment="1">
      <alignment vertical="top" wrapText="1"/>
    </xf>
    <xf numFmtId="0" fontId="51" fillId="35" borderId="29" xfId="0" applyFont="1" applyFill="1" applyBorder="1" applyAlignment="1">
      <alignment vertical="top" wrapText="1"/>
    </xf>
    <xf numFmtId="0" fontId="51" fillId="35" borderId="26" xfId="0" applyFont="1" applyFill="1" applyBorder="1" applyAlignment="1">
      <alignment horizontal="center" wrapText="1"/>
    </xf>
    <xf numFmtId="0" fontId="52" fillId="35" borderId="20" xfId="0" applyFont="1" applyFill="1" applyBorder="1" applyAlignment="1">
      <alignment horizontal="center" vertical="center" wrapText="1"/>
    </xf>
    <xf numFmtId="0" fontId="53" fillId="9" borderId="0" xfId="0" applyFont="1" applyFill="1" applyAlignment="1">
      <alignment wrapText="1"/>
    </xf>
    <xf numFmtId="0" fontId="51" fillId="9" borderId="22" xfId="0" applyFont="1" applyFill="1" applyBorder="1" applyAlignment="1">
      <alignment vertical="top" wrapText="1"/>
    </xf>
    <xf numFmtId="0" fontId="51" fillId="9" borderId="22" xfId="0" applyFont="1" applyFill="1" applyBorder="1" applyAlignment="1">
      <alignment horizontal="center" wrapText="1"/>
    </xf>
    <xf numFmtId="0" fontId="51" fillId="9" borderId="22" xfId="0" applyFont="1" applyFill="1" applyBorder="1" applyAlignment="1">
      <alignment horizontal="center" vertical="center" wrapText="1"/>
    </xf>
    <xf numFmtId="0" fontId="0" fillId="9" borderId="0" xfId="0" applyFill="1" applyAlignment="1">
      <alignment wrapText="1"/>
    </xf>
    <xf numFmtId="0" fontId="51" fillId="9" borderId="16" xfId="0" applyFont="1" applyFill="1" applyBorder="1" applyAlignment="1">
      <alignment vertical="top" wrapText="1"/>
    </xf>
    <xf numFmtId="0" fontId="51" fillId="9" borderId="18" xfId="0" applyFont="1" applyFill="1" applyBorder="1" applyAlignment="1">
      <alignment horizontal="center" vertical="center" wrapText="1"/>
    </xf>
    <xf numFmtId="0" fontId="52" fillId="9" borderId="18" xfId="0" applyFont="1" applyFill="1" applyBorder="1" applyAlignment="1">
      <alignment horizontal="center" vertical="center" wrapText="1"/>
    </xf>
    <xf numFmtId="0" fontId="52" fillId="9" borderId="19" xfId="0" applyFont="1" applyFill="1" applyBorder="1" applyAlignment="1">
      <alignment horizontal="center" vertical="center" wrapText="1"/>
    </xf>
    <xf numFmtId="0" fontId="51" fillId="9" borderId="12" xfId="0" applyFont="1" applyFill="1" applyBorder="1" applyAlignment="1">
      <alignment vertical="top" wrapText="1"/>
    </xf>
    <xf numFmtId="0" fontId="51" fillId="9" borderId="10" xfId="0" applyFont="1" applyFill="1" applyBorder="1" applyAlignment="1">
      <alignment horizontal="center" wrapText="1"/>
    </xf>
    <xf numFmtId="0" fontId="51" fillId="9" borderId="10" xfId="0" applyFont="1" applyFill="1" applyBorder="1" applyAlignment="1">
      <alignment horizontal="center" vertical="center" wrapText="1"/>
    </xf>
    <xf numFmtId="0" fontId="52" fillId="9" borderId="10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11" xfId="0" applyFont="1" applyBorder="1" applyAlignment="1">
      <alignment wrapText="1"/>
    </xf>
    <xf numFmtId="0" fontId="51" fillId="35" borderId="2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52" fillId="0" borderId="11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1" xfId="0" applyFont="1" applyBorder="1" applyAlignment="1">
      <alignment vertical="top" wrapText="1"/>
    </xf>
    <xf numFmtId="0" fontId="56" fillId="0" borderId="11" xfId="0" applyFont="1" applyBorder="1" applyAlignment="1">
      <alignment horizontal="center"/>
    </xf>
    <xf numFmtId="0" fontId="54" fillId="0" borderId="11" xfId="0" applyFont="1" applyBorder="1" applyAlignment="1">
      <alignment/>
    </xf>
    <xf numFmtId="0" fontId="54" fillId="0" borderId="11" xfId="0" applyFont="1" applyBorder="1" applyAlignment="1">
      <alignment horizontal="center"/>
    </xf>
    <xf numFmtId="0" fontId="53" fillId="0" borderId="0" xfId="0" applyFont="1" applyAlignment="1">
      <alignment/>
    </xf>
    <xf numFmtId="0" fontId="57" fillId="0" borderId="0" xfId="0" applyFont="1" applyAlignment="1">
      <alignment wrapText="1"/>
    </xf>
    <xf numFmtId="0" fontId="51" fillId="9" borderId="16" xfId="0" applyFont="1" applyFill="1" applyBorder="1" applyAlignment="1">
      <alignment horizontal="center" vertical="center" wrapText="1"/>
    </xf>
    <xf numFmtId="0" fontId="51" fillId="9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vertical="top" wrapText="1"/>
    </xf>
    <xf numFmtId="0" fontId="51" fillId="4" borderId="26" xfId="0" applyFont="1" applyFill="1" applyBorder="1" applyAlignment="1">
      <alignment horizontal="center" vertical="center" wrapText="1"/>
    </xf>
    <xf numFmtId="0" fontId="51" fillId="9" borderId="30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top"/>
    </xf>
    <xf numFmtId="0" fontId="52" fillId="0" borderId="0" xfId="0" applyFont="1" applyAlignment="1">
      <alignment vertical="top" wrapText="1"/>
    </xf>
    <xf numFmtId="0" fontId="52" fillId="0" borderId="11" xfId="0" applyFont="1" applyBorder="1" applyAlignment="1">
      <alignment vertical="top"/>
    </xf>
    <xf numFmtId="14" fontId="52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14" fontId="52" fillId="0" borderId="31" xfId="0" applyNumberFormat="1" applyFont="1" applyBorder="1" applyAlignment="1">
      <alignment horizontal="center" vertical="top"/>
    </xf>
    <xf numFmtId="0" fontId="52" fillId="0" borderId="31" xfId="0" applyFont="1" applyBorder="1" applyAlignment="1">
      <alignment horizontal="center" vertical="top"/>
    </xf>
    <xf numFmtId="0" fontId="52" fillId="0" borderId="31" xfId="0" applyFont="1" applyBorder="1" applyAlignment="1">
      <alignment vertical="top"/>
    </xf>
    <xf numFmtId="0" fontId="52" fillId="0" borderId="11" xfId="0" applyFont="1" applyBorder="1" applyAlignment="1">
      <alignment horizontal="left" vertical="top" wrapText="1"/>
    </xf>
    <xf numFmtId="14" fontId="0" fillId="0" borderId="32" xfId="0" applyNumberFormat="1" applyBorder="1" applyAlignment="1">
      <alignment vertical="top"/>
    </xf>
    <xf numFmtId="0" fontId="59" fillId="0" borderId="11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52" fillId="0" borderId="11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/>
    </xf>
    <xf numFmtId="0" fontId="7" fillId="0" borderId="31" xfId="0" applyFont="1" applyFill="1" applyBorder="1" applyAlignment="1">
      <alignment horizontal="center" vertical="top"/>
    </xf>
    <xf numFmtId="0" fontId="52" fillId="0" borderId="0" xfId="0" applyFont="1" applyAlignment="1">
      <alignment wrapText="1"/>
    </xf>
    <xf numFmtId="0" fontId="7" fillId="0" borderId="31" xfId="0" applyFont="1" applyBorder="1" applyAlignment="1">
      <alignment horizontal="center" vertical="top"/>
    </xf>
    <xf numFmtId="0" fontId="7" fillId="0" borderId="0" xfId="0" applyFont="1" applyAlignment="1">
      <alignment wrapText="1"/>
    </xf>
    <xf numFmtId="14" fontId="7" fillId="0" borderId="31" xfId="0" applyNumberFormat="1" applyFont="1" applyBorder="1" applyAlignment="1">
      <alignment horizontal="center" vertical="top"/>
    </xf>
    <xf numFmtId="0" fontId="7" fillId="0" borderId="31" xfId="0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14" fontId="7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14" fontId="52" fillId="0" borderId="11" xfId="0" applyNumberFormat="1" applyFont="1" applyBorder="1" applyAlignment="1">
      <alignment vertical="top"/>
    </xf>
    <xf numFmtId="0" fontId="0" fillId="0" borderId="0" xfId="0" applyAlignment="1">
      <alignment/>
    </xf>
    <xf numFmtId="0" fontId="52" fillId="0" borderId="11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11" xfId="0" applyFont="1" applyBorder="1" applyAlignment="1">
      <alignment horizontal="center"/>
    </xf>
    <xf numFmtId="0" fontId="51" fillId="34" borderId="33" xfId="0" applyFont="1" applyFill="1" applyBorder="1" applyAlignment="1">
      <alignment horizontal="center" wrapText="1"/>
    </xf>
    <xf numFmtId="0" fontId="51" fillId="34" borderId="21" xfId="0" applyFont="1" applyFill="1" applyBorder="1" applyAlignment="1">
      <alignment horizontal="center" wrapText="1"/>
    </xf>
    <xf numFmtId="0" fontId="51" fillId="34" borderId="12" xfId="0" applyFont="1" applyFill="1" applyBorder="1" applyAlignment="1">
      <alignment horizontal="center" wrapText="1"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1" fillId="34" borderId="34" xfId="0" applyFont="1" applyFill="1" applyBorder="1" applyAlignment="1">
      <alignment horizontal="center" wrapText="1"/>
    </xf>
    <xf numFmtId="0" fontId="51" fillId="34" borderId="35" xfId="0" applyFont="1" applyFill="1" applyBorder="1" applyAlignment="1">
      <alignment horizontal="center" wrapText="1"/>
    </xf>
    <xf numFmtId="0" fontId="51" fillId="34" borderId="36" xfId="0" applyFont="1" applyFill="1" applyBorder="1" applyAlignment="1">
      <alignment horizontal="center" wrapText="1"/>
    </xf>
    <xf numFmtId="0" fontId="51" fillId="34" borderId="28" xfId="0" applyFont="1" applyFill="1" applyBorder="1" applyAlignment="1">
      <alignment horizontal="center" wrapText="1"/>
    </xf>
    <xf numFmtId="0" fontId="51" fillId="34" borderId="0" xfId="0" applyFont="1" applyFill="1" applyBorder="1" applyAlignment="1">
      <alignment horizontal="center" wrapText="1"/>
    </xf>
    <xf numFmtId="0" fontId="51" fillId="34" borderId="20" xfId="0" applyFont="1" applyFill="1" applyBorder="1" applyAlignment="1">
      <alignment horizontal="center" wrapText="1"/>
    </xf>
    <xf numFmtId="0" fontId="51" fillId="34" borderId="16" xfId="0" applyFont="1" applyFill="1" applyBorder="1" applyAlignment="1">
      <alignment horizontal="center" vertical="top" wrapText="1"/>
    </xf>
    <xf numFmtId="0" fontId="51" fillId="34" borderId="19" xfId="0" applyFont="1" applyFill="1" applyBorder="1" applyAlignment="1">
      <alignment horizontal="center" vertical="top" wrapText="1"/>
    </xf>
    <xf numFmtId="0" fontId="51" fillId="34" borderId="26" xfId="0" applyFont="1" applyFill="1" applyBorder="1" applyAlignment="1">
      <alignment horizontal="center" wrapText="1"/>
    </xf>
    <xf numFmtId="0" fontId="51" fillId="34" borderId="30" xfId="0" applyFont="1" applyFill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51" fillId="7" borderId="34" xfId="0" applyFont="1" applyFill="1" applyBorder="1" applyAlignment="1">
      <alignment horizontal="center" wrapText="1"/>
    </xf>
    <xf numFmtId="0" fontId="51" fillId="7" borderId="35" xfId="0" applyFont="1" applyFill="1" applyBorder="1" applyAlignment="1">
      <alignment horizontal="center" wrapText="1"/>
    </xf>
    <xf numFmtId="0" fontId="51" fillId="7" borderId="36" xfId="0" applyFont="1" applyFill="1" applyBorder="1" applyAlignment="1">
      <alignment horizontal="center" wrapText="1"/>
    </xf>
    <xf numFmtId="0" fontId="51" fillId="7" borderId="37" xfId="0" applyFont="1" applyFill="1" applyBorder="1" applyAlignment="1">
      <alignment horizontal="center" wrapText="1"/>
    </xf>
    <xf numFmtId="0" fontId="51" fillId="7" borderId="0" xfId="0" applyFont="1" applyFill="1" applyBorder="1" applyAlignment="1">
      <alignment horizontal="center" wrapText="1"/>
    </xf>
    <xf numFmtId="0" fontId="51" fillId="7" borderId="20" xfId="0" applyFont="1" applyFill="1" applyBorder="1" applyAlignment="1">
      <alignment horizontal="center" wrapText="1"/>
    </xf>
    <xf numFmtId="0" fontId="51" fillId="34" borderId="38" xfId="0" applyFont="1" applyFill="1" applyBorder="1" applyAlignment="1">
      <alignment horizontal="center" wrapText="1"/>
    </xf>
    <xf numFmtId="0" fontId="51" fillId="34" borderId="39" xfId="0" applyFont="1" applyFill="1" applyBorder="1" applyAlignment="1">
      <alignment horizontal="center" wrapText="1"/>
    </xf>
    <xf numFmtId="0" fontId="51" fillId="34" borderId="37" xfId="0" applyFont="1" applyFill="1" applyBorder="1" applyAlignment="1">
      <alignment horizontal="center" wrapText="1"/>
    </xf>
    <xf numFmtId="0" fontId="51" fillId="34" borderId="33" xfId="0" applyFont="1" applyFill="1" applyBorder="1" applyAlignment="1">
      <alignment horizontal="center" textRotation="90" wrapText="1"/>
    </xf>
    <xf numFmtId="0" fontId="51" fillId="34" borderId="12" xfId="0" applyFont="1" applyFill="1" applyBorder="1" applyAlignment="1">
      <alignment horizontal="center" textRotation="90" wrapText="1"/>
    </xf>
    <xf numFmtId="0" fontId="51" fillId="34" borderId="40" xfId="0" applyFont="1" applyFill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52" fillId="0" borderId="0" xfId="0" applyFont="1" applyAlignment="1">
      <alignment horizontal="left" vertical="center" wrapText="1"/>
    </xf>
    <xf numFmtId="0" fontId="5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54" fillId="0" borderId="0" xfId="0" applyFont="1" applyAlignment="1">
      <alignment horizontal="center" wrapText="1"/>
    </xf>
    <xf numFmtId="0" fontId="51" fillId="0" borderId="0" xfId="0" applyFont="1" applyAlignment="1">
      <alignment horizontal="left" wrapText="1"/>
    </xf>
    <xf numFmtId="0" fontId="51" fillId="34" borderId="41" xfId="0" applyFont="1" applyFill="1" applyBorder="1" applyAlignment="1">
      <alignment horizontal="center" wrapText="1"/>
    </xf>
    <xf numFmtId="0" fontId="51" fillId="34" borderId="10" xfId="0" applyFont="1" applyFill="1" applyBorder="1" applyAlignment="1">
      <alignment horizontal="center" wrapText="1"/>
    </xf>
    <xf numFmtId="0" fontId="56" fillId="0" borderId="0" xfId="0" applyFont="1" applyAlignment="1">
      <alignment/>
    </xf>
    <xf numFmtId="0" fontId="58" fillId="0" borderId="31" xfId="0" applyFont="1" applyBorder="1" applyAlignment="1">
      <alignment vertical="top" wrapText="1"/>
    </xf>
    <xf numFmtId="0" fontId="58" fillId="0" borderId="42" xfId="0" applyFont="1" applyBorder="1" applyAlignment="1">
      <alignment vertical="top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0" fontId="56" fillId="0" borderId="0" xfId="0" applyFont="1" applyAlignment="1">
      <alignment wrapText="1"/>
    </xf>
    <xf numFmtId="0" fontId="52" fillId="0" borderId="0" xfId="0" applyFont="1" applyAlignment="1">
      <alignment/>
    </xf>
    <xf numFmtId="0" fontId="56" fillId="0" borderId="43" xfId="0" applyFont="1" applyBorder="1" applyAlignment="1">
      <alignment horizontal="center"/>
    </xf>
    <xf numFmtId="0" fontId="56" fillId="0" borderId="44" xfId="0" applyFont="1" applyBorder="1" applyAlignment="1">
      <alignment horizontal="center"/>
    </xf>
    <xf numFmtId="0" fontId="56" fillId="0" borderId="45" xfId="0" applyFont="1" applyBorder="1" applyAlignment="1">
      <alignment horizontal="center"/>
    </xf>
    <xf numFmtId="0" fontId="52" fillId="0" borderId="46" xfId="0" applyFont="1" applyBorder="1" applyAlignment="1">
      <alignment horizontal="center"/>
    </xf>
    <xf numFmtId="0" fontId="52" fillId="0" borderId="47" xfId="0" applyFont="1" applyBorder="1" applyAlignment="1">
      <alignment horizontal="center"/>
    </xf>
    <xf numFmtId="0" fontId="52" fillId="0" borderId="48" xfId="0" applyFont="1" applyBorder="1" applyAlignment="1">
      <alignment horizontal="center"/>
    </xf>
    <xf numFmtId="0" fontId="52" fillId="0" borderId="43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52" fillId="0" borderId="45" xfId="0" applyFont="1" applyBorder="1" applyAlignment="1">
      <alignment horizontal="center"/>
    </xf>
    <xf numFmtId="0" fontId="52" fillId="0" borderId="0" xfId="0" applyFont="1" applyAlignment="1">
      <alignment wrapText="1"/>
    </xf>
    <xf numFmtId="0" fontId="58" fillId="0" borderId="49" xfId="0" applyFont="1" applyBorder="1" applyAlignment="1">
      <alignment vertical="top" wrapText="1"/>
    </xf>
    <xf numFmtId="0" fontId="58" fillId="0" borderId="32" xfId="0" applyFont="1" applyBorder="1" applyAlignment="1">
      <alignment vertical="top" wrapText="1"/>
    </xf>
    <xf numFmtId="0" fontId="54" fillId="0" borderId="49" xfId="0" applyFont="1" applyBorder="1" applyAlignment="1">
      <alignment wrapText="1"/>
    </xf>
    <xf numFmtId="0" fontId="54" fillId="0" borderId="32" xfId="0" applyFont="1" applyBorder="1" applyAlignment="1">
      <alignment/>
    </xf>
    <xf numFmtId="0" fontId="56" fillId="0" borderId="46" xfId="0" applyFont="1" applyBorder="1" applyAlignment="1">
      <alignment horizontal="center"/>
    </xf>
    <xf numFmtId="0" fontId="56" fillId="0" borderId="47" xfId="0" applyFont="1" applyBorder="1" applyAlignment="1">
      <alignment horizontal="center"/>
    </xf>
    <xf numFmtId="0" fontId="56" fillId="0" borderId="48" xfId="0" applyFont="1" applyBorder="1" applyAlignment="1">
      <alignment horizontal="center"/>
    </xf>
    <xf numFmtId="0" fontId="5" fillId="33" borderId="0" xfId="53" applyFont="1" applyFill="1" applyAlignment="1">
      <alignment horizontal="center" wrapText="1"/>
      <protection/>
    </xf>
    <xf numFmtId="0" fontId="6" fillId="33" borderId="0" xfId="53" applyFont="1" applyFill="1" applyAlignment="1">
      <alignment horizontal="center" wrapText="1"/>
      <protection/>
    </xf>
    <xf numFmtId="17" fontId="5" fillId="33" borderId="0" xfId="53" applyNumberFormat="1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righ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7"/>
  <sheetViews>
    <sheetView showGridLines="0" tabSelected="1" zoomScale="110" zoomScaleNormal="110" zoomScalePageLayoutView="0" workbookViewId="0" topLeftCell="A1">
      <selection activeCell="O59" sqref="O59"/>
    </sheetView>
  </sheetViews>
  <sheetFormatPr defaultColWidth="9.140625" defaultRowHeight="15"/>
  <cols>
    <col min="1" max="1" width="4.421875" style="1" customWidth="1"/>
    <col min="2" max="2" width="45.140625" style="1" customWidth="1"/>
    <col min="3" max="3" width="7.7109375" style="1" customWidth="1"/>
    <col min="4" max="4" width="11.8515625" style="1" customWidth="1"/>
    <col min="5" max="5" width="11.57421875" style="1" customWidth="1"/>
    <col min="6" max="8" width="11.8515625" style="1" customWidth="1"/>
    <col min="9" max="9" width="12.7109375" style="1" customWidth="1"/>
    <col min="10" max="10" width="13.7109375" style="1" customWidth="1"/>
    <col min="11" max="11" width="14.140625" style="1" customWidth="1"/>
    <col min="12" max="12" width="11.8515625" style="1" customWidth="1"/>
    <col min="13" max="13" width="16.00390625" style="1" customWidth="1"/>
    <col min="14" max="16384" width="9.140625" style="1" customWidth="1"/>
  </cols>
  <sheetData>
    <row r="1" spans="1:13" ht="15">
      <c r="A1" s="28"/>
      <c r="B1" s="189" t="s">
        <v>122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29.25" customHeight="1">
      <c r="A2" s="28"/>
      <c r="B2" s="191" t="s">
        <v>60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3" ht="15">
      <c r="A3" s="28"/>
      <c r="B3" s="191" t="s">
        <v>105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 s="15" customFormat="1" ht="15">
      <c r="A4" s="28"/>
      <c r="B4" s="187" t="s">
        <v>166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ht="18.75" customHeight="1">
      <c r="A5" s="28"/>
      <c r="B5" s="192" t="s">
        <v>174</v>
      </c>
      <c r="C5" s="192"/>
      <c r="D5" s="192"/>
      <c r="E5" s="192"/>
      <c r="F5" s="192"/>
      <c r="G5" s="29"/>
      <c r="H5" s="29"/>
      <c r="I5" s="29"/>
      <c r="J5" s="29"/>
      <c r="K5" s="29"/>
      <c r="L5" s="29"/>
      <c r="M5" s="29"/>
    </row>
    <row r="6" spans="1:13" ht="27" customHeight="1">
      <c r="A6" s="28"/>
      <c r="B6" s="192" t="s">
        <v>167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</row>
    <row r="7" spans="1:16" ht="23.25" customHeight="1" thickBot="1">
      <c r="A7" s="28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P7" s="5"/>
    </row>
    <row r="8" spans="1:16" ht="15.75" thickBot="1">
      <c r="A8" s="30"/>
      <c r="B8" s="154" t="s">
        <v>0</v>
      </c>
      <c r="C8" s="154" t="s">
        <v>1</v>
      </c>
      <c r="D8" s="154" t="s">
        <v>2</v>
      </c>
      <c r="E8" s="181" t="s">
        <v>3</v>
      </c>
      <c r="F8" s="182"/>
      <c r="G8" s="182"/>
      <c r="H8" s="182"/>
      <c r="I8" s="182"/>
      <c r="J8" s="182"/>
      <c r="K8" s="182"/>
      <c r="L8" s="182"/>
      <c r="M8" s="186"/>
      <c r="P8" s="5"/>
    </row>
    <row r="9" spans="1:13" ht="31.5" customHeight="1">
      <c r="A9" s="30"/>
      <c r="B9" s="155"/>
      <c r="C9" s="155"/>
      <c r="D9" s="155"/>
      <c r="E9" s="164" t="s">
        <v>54</v>
      </c>
      <c r="F9" s="165"/>
      <c r="G9" s="165"/>
      <c r="H9" s="165"/>
      <c r="I9" s="165"/>
      <c r="J9" s="166"/>
      <c r="K9" s="164" t="s">
        <v>4</v>
      </c>
      <c r="L9" s="165"/>
      <c r="M9" s="166"/>
    </row>
    <row r="10" spans="1:16" ht="15.75" thickBot="1">
      <c r="A10" s="30"/>
      <c r="B10" s="155"/>
      <c r="C10" s="155"/>
      <c r="D10" s="155"/>
      <c r="E10" s="167"/>
      <c r="F10" s="193"/>
      <c r="G10" s="193"/>
      <c r="H10" s="193"/>
      <c r="I10" s="193"/>
      <c r="J10" s="194"/>
      <c r="K10" s="167"/>
      <c r="L10" s="168"/>
      <c r="M10" s="169"/>
      <c r="P10" s="5"/>
    </row>
    <row r="11" spans="1:16" ht="26.25" customHeight="1" thickBot="1">
      <c r="A11" s="30"/>
      <c r="B11" s="155"/>
      <c r="C11" s="155"/>
      <c r="D11" s="155"/>
      <c r="E11" s="181" t="s">
        <v>55</v>
      </c>
      <c r="F11" s="182"/>
      <c r="G11" s="182"/>
      <c r="H11" s="154" t="s">
        <v>5</v>
      </c>
      <c r="I11" s="154" t="s">
        <v>56</v>
      </c>
      <c r="J11" s="154" t="s">
        <v>57</v>
      </c>
      <c r="K11" s="164" t="s">
        <v>6</v>
      </c>
      <c r="L11" s="170" t="s">
        <v>143</v>
      </c>
      <c r="M11" s="171"/>
      <c r="P11" s="5"/>
    </row>
    <row r="12" spans="1:13" ht="48" customHeight="1">
      <c r="A12" s="30"/>
      <c r="B12" s="155"/>
      <c r="C12" s="155"/>
      <c r="D12" s="155"/>
      <c r="E12" s="184" t="s">
        <v>51</v>
      </c>
      <c r="F12" s="184" t="s">
        <v>52</v>
      </c>
      <c r="G12" s="184" t="s">
        <v>53</v>
      </c>
      <c r="H12" s="155"/>
      <c r="I12" s="155"/>
      <c r="J12" s="155"/>
      <c r="K12" s="183"/>
      <c r="L12" s="172" t="s">
        <v>144</v>
      </c>
      <c r="M12" s="172" t="s">
        <v>145</v>
      </c>
    </row>
    <row r="13" spans="1:13" ht="21" customHeight="1" thickBot="1">
      <c r="A13" s="30"/>
      <c r="B13" s="156"/>
      <c r="C13" s="156"/>
      <c r="D13" s="156"/>
      <c r="E13" s="185"/>
      <c r="F13" s="185"/>
      <c r="G13" s="185"/>
      <c r="H13" s="156"/>
      <c r="I13" s="156"/>
      <c r="J13" s="156"/>
      <c r="K13" s="167"/>
      <c r="L13" s="173"/>
      <c r="M13" s="173"/>
    </row>
    <row r="14" spans="1:13" ht="15.75" thickBot="1">
      <c r="A14" s="30"/>
      <c r="B14" s="16">
        <v>1</v>
      </c>
      <c r="C14" s="17">
        <v>2</v>
      </c>
      <c r="D14" s="17">
        <v>3</v>
      </c>
      <c r="E14" s="17">
        <v>4</v>
      </c>
      <c r="F14" s="17">
        <v>5</v>
      </c>
      <c r="G14" s="17">
        <v>6</v>
      </c>
      <c r="H14" s="17">
        <v>7</v>
      </c>
      <c r="I14" s="17">
        <v>8</v>
      </c>
      <c r="J14" s="17">
        <v>9</v>
      </c>
      <c r="K14" s="17">
        <v>10</v>
      </c>
      <c r="L14" s="17">
        <v>11</v>
      </c>
      <c r="M14" s="17">
        <v>12</v>
      </c>
    </row>
    <row r="15" spans="1:13" ht="19.5" customHeight="1" thickBot="1">
      <c r="A15" s="30"/>
      <c r="B15" s="175" t="s">
        <v>48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7"/>
    </row>
    <row r="16" spans="1:13" ht="41.25" customHeight="1" thickBot="1">
      <c r="A16" s="30"/>
      <c r="B16" s="39" t="s">
        <v>125</v>
      </c>
      <c r="C16" s="40" t="s">
        <v>7</v>
      </c>
      <c r="D16" s="41">
        <v>845</v>
      </c>
      <c r="E16" s="41"/>
      <c r="F16" s="41"/>
      <c r="G16" s="41"/>
      <c r="H16" s="41">
        <v>33</v>
      </c>
      <c r="I16" s="41"/>
      <c r="J16" s="41"/>
      <c r="K16" s="41">
        <v>101</v>
      </c>
      <c r="L16" s="42">
        <v>689</v>
      </c>
      <c r="M16" s="42">
        <v>22</v>
      </c>
    </row>
    <row r="17" spans="1:13" ht="39" thickBot="1">
      <c r="A17" s="44"/>
      <c r="B17" s="45" t="s">
        <v>126</v>
      </c>
      <c r="C17" s="46" t="s">
        <v>8</v>
      </c>
      <c r="D17" s="47">
        <v>14</v>
      </c>
      <c r="E17" s="47"/>
      <c r="F17" s="47"/>
      <c r="G17" s="47"/>
      <c r="H17" s="47">
        <v>14</v>
      </c>
      <c r="I17" s="47"/>
      <c r="J17" s="47"/>
      <c r="K17" s="47"/>
      <c r="L17" s="47"/>
      <c r="M17" s="48"/>
    </row>
    <row r="18" spans="1:13" ht="39" thickBot="1">
      <c r="A18" s="30"/>
      <c r="B18" s="21" t="s">
        <v>127</v>
      </c>
      <c r="C18" s="22" t="s">
        <v>9</v>
      </c>
      <c r="D18" s="23">
        <v>9</v>
      </c>
      <c r="E18" s="23"/>
      <c r="F18" s="23"/>
      <c r="G18" s="23"/>
      <c r="H18" s="23">
        <v>9</v>
      </c>
      <c r="I18" s="23"/>
      <c r="J18" s="23"/>
      <c r="K18" s="23"/>
      <c r="L18" s="23"/>
      <c r="M18" s="23"/>
    </row>
    <row r="19" spans="1:13" ht="51.75" thickBot="1">
      <c r="A19" s="30"/>
      <c r="B19" s="21" t="s">
        <v>120</v>
      </c>
      <c r="C19" s="22" t="s">
        <v>10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51.75" thickBot="1">
      <c r="A20" s="30"/>
      <c r="B20" s="21" t="s">
        <v>128</v>
      </c>
      <c r="C20" s="22" t="s">
        <v>11</v>
      </c>
      <c r="D20" s="23">
        <v>5</v>
      </c>
      <c r="E20" s="23"/>
      <c r="F20" s="23"/>
      <c r="G20" s="23"/>
      <c r="H20" s="23">
        <v>5</v>
      </c>
      <c r="I20" s="23"/>
      <c r="J20" s="23"/>
      <c r="K20" s="23"/>
      <c r="L20" s="23"/>
      <c r="M20" s="23"/>
    </row>
    <row r="21" spans="1:13" ht="51.75" thickBot="1">
      <c r="A21" s="30"/>
      <c r="B21" s="24" t="s">
        <v>129</v>
      </c>
      <c r="C21" s="36" t="s">
        <v>12</v>
      </c>
      <c r="D21" s="37">
        <v>5</v>
      </c>
      <c r="E21" s="37"/>
      <c r="F21" s="37"/>
      <c r="G21" s="37"/>
      <c r="H21" s="37">
        <v>5</v>
      </c>
      <c r="I21" s="37"/>
      <c r="J21" s="37"/>
      <c r="K21" s="37"/>
      <c r="L21" s="37"/>
      <c r="M21" s="37"/>
    </row>
    <row r="22" spans="1:13" ht="51.75" thickBot="1">
      <c r="A22" s="30"/>
      <c r="B22" s="50" t="s">
        <v>130</v>
      </c>
      <c r="C22" s="75" t="s">
        <v>13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s="72" customFormat="1" ht="51.75" thickBot="1">
      <c r="A23" s="30"/>
      <c r="B23" s="79" t="s">
        <v>142</v>
      </c>
      <c r="C23" s="80" t="s">
        <v>14</v>
      </c>
      <c r="D23" s="121"/>
      <c r="E23" s="81"/>
      <c r="F23" s="81"/>
      <c r="G23" s="81"/>
      <c r="H23" s="81"/>
      <c r="I23" s="81"/>
      <c r="J23" s="81"/>
      <c r="K23" s="81"/>
      <c r="L23" s="81"/>
      <c r="M23" s="81"/>
    </row>
    <row r="24" spans="1:13" s="66" customFormat="1" ht="65.25" customHeight="1" thickBot="1">
      <c r="A24" s="65"/>
      <c r="B24" s="77" t="s">
        <v>131</v>
      </c>
      <c r="C24" s="76" t="s">
        <v>15</v>
      </c>
      <c r="D24" s="123">
        <v>29</v>
      </c>
      <c r="E24" s="78"/>
      <c r="F24" s="78"/>
      <c r="G24" s="78"/>
      <c r="H24" s="78">
        <v>29</v>
      </c>
      <c r="I24" s="78"/>
      <c r="J24" s="78"/>
      <c r="K24" s="78"/>
      <c r="L24" s="78"/>
      <c r="M24" s="78"/>
    </row>
    <row r="25" spans="1:13" s="95" customFormat="1" ht="79.5" customHeight="1" thickBot="1">
      <c r="A25" s="91"/>
      <c r="B25" s="92" t="s">
        <v>165</v>
      </c>
      <c r="C25" s="93" t="s">
        <v>16</v>
      </c>
      <c r="D25" s="122">
        <v>30</v>
      </c>
      <c r="E25" s="94"/>
      <c r="F25" s="94"/>
      <c r="G25" s="94"/>
      <c r="H25" s="94">
        <v>30</v>
      </c>
      <c r="I25" s="94"/>
      <c r="J25" s="94"/>
      <c r="K25" s="94"/>
      <c r="L25" s="94"/>
      <c r="M25" s="94"/>
    </row>
    <row r="26" spans="1:13" ht="42.75" customHeight="1" thickBot="1">
      <c r="A26" s="30"/>
      <c r="B26" s="25" t="s">
        <v>132</v>
      </c>
      <c r="C26" s="27" t="s">
        <v>17</v>
      </c>
      <c r="D26" s="26">
        <v>33</v>
      </c>
      <c r="E26" s="26"/>
      <c r="F26" s="26"/>
      <c r="G26" s="26"/>
      <c r="H26" s="26">
        <v>33</v>
      </c>
      <c r="I26" s="26"/>
      <c r="J26" s="26"/>
      <c r="K26" s="26"/>
      <c r="L26" s="26"/>
      <c r="M26" s="26"/>
    </row>
    <row r="27" spans="1:13" ht="44.25" customHeight="1" thickBot="1">
      <c r="A27" s="30"/>
      <c r="B27" s="25" t="s">
        <v>133</v>
      </c>
      <c r="C27" s="27" t="s">
        <v>18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25.5" customHeight="1" thickBot="1">
      <c r="A28" s="30"/>
      <c r="B28" s="62" t="s">
        <v>109</v>
      </c>
      <c r="C28" s="63" t="s">
        <v>19</v>
      </c>
      <c r="D28" s="64">
        <v>840</v>
      </c>
      <c r="E28" s="64"/>
      <c r="F28" s="64"/>
      <c r="G28" s="64"/>
      <c r="H28" s="64">
        <v>28</v>
      </c>
      <c r="I28" s="64"/>
      <c r="J28" s="64"/>
      <c r="K28" s="64">
        <v>101</v>
      </c>
      <c r="L28" s="64">
        <v>689</v>
      </c>
      <c r="M28" s="64">
        <v>22</v>
      </c>
    </row>
    <row r="29" spans="1:13" ht="39.75" customHeight="1" thickBot="1">
      <c r="A29" s="30"/>
      <c r="B29" s="18" t="s">
        <v>155</v>
      </c>
      <c r="C29" s="19" t="s">
        <v>20</v>
      </c>
      <c r="D29" s="20">
        <v>9</v>
      </c>
      <c r="E29" s="20"/>
      <c r="F29" s="20"/>
      <c r="G29" s="20"/>
      <c r="H29" s="20">
        <v>9</v>
      </c>
      <c r="I29" s="20"/>
      <c r="J29" s="20"/>
      <c r="K29" s="20"/>
      <c r="L29" s="20"/>
      <c r="M29" s="20"/>
    </row>
    <row r="30" spans="1:13" ht="51.75" thickBot="1">
      <c r="A30" s="30"/>
      <c r="B30" s="21" t="s">
        <v>153</v>
      </c>
      <c r="C30" s="22" t="s">
        <v>21</v>
      </c>
      <c r="D30" s="23">
        <v>9</v>
      </c>
      <c r="E30" s="23"/>
      <c r="F30" s="23"/>
      <c r="G30" s="23"/>
      <c r="H30" s="23">
        <v>9</v>
      </c>
      <c r="I30" s="23"/>
      <c r="J30" s="23"/>
      <c r="K30" s="31"/>
      <c r="L30" s="31"/>
      <c r="M30" s="31"/>
    </row>
    <row r="31" spans="1:13" ht="66" customHeight="1" thickBot="1">
      <c r="A31" s="30"/>
      <c r="B31" s="21" t="s">
        <v>154</v>
      </c>
      <c r="C31" s="22" t="s">
        <v>22</v>
      </c>
      <c r="D31" s="23"/>
      <c r="E31" s="23"/>
      <c r="F31" s="23"/>
      <c r="G31" s="23"/>
      <c r="H31" s="23"/>
      <c r="I31" s="23"/>
      <c r="J31" s="23"/>
      <c r="K31" s="31"/>
      <c r="L31" s="31"/>
      <c r="M31" s="31"/>
    </row>
    <row r="32" spans="1:13" ht="15.75" thickBot="1">
      <c r="A32" s="30"/>
      <c r="B32" s="25" t="s">
        <v>110</v>
      </c>
      <c r="C32" s="2" t="s">
        <v>107</v>
      </c>
      <c r="D32" s="3"/>
      <c r="E32" s="3"/>
      <c r="F32" s="3"/>
      <c r="G32" s="3"/>
      <c r="H32" s="3"/>
      <c r="I32" s="3"/>
      <c r="J32" s="3"/>
      <c r="K32" s="4"/>
      <c r="L32" s="4"/>
      <c r="M32" s="4"/>
    </row>
    <row r="33" spans="1:13" ht="15.75" thickBot="1">
      <c r="A33" s="30"/>
      <c r="B33" s="25" t="s">
        <v>111</v>
      </c>
      <c r="C33" s="2" t="s">
        <v>146</v>
      </c>
      <c r="D33" s="3"/>
      <c r="E33" s="3"/>
      <c r="F33" s="3"/>
      <c r="G33" s="3"/>
      <c r="H33" s="3"/>
      <c r="I33" s="3"/>
      <c r="J33" s="3"/>
      <c r="K33" s="4"/>
      <c r="L33" s="4"/>
      <c r="M33" s="4"/>
    </row>
    <row r="34" spans="1:13" s="66" customFormat="1" ht="51.75" thickBot="1">
      <c r="A34" s="65"/>
      <c r="B34" s="82" t="s">
        <v>156</v>
      </c>
      <c r="C34" s="83" t="s">
        <v>147</v>
      </c>
      <c r="D34" s="84">
        <v>25</v>
      </c>
      <c r="E34" s="85"/>
      <c r="F34" s="84"/>
      <c r="G34" s="85"/>
      <c r="H34" s="84">
        <v>25</v>
      </c>
      <c r="I34" s="85"/>
      <c r="J34" s="84"/>
      <c r="K34" s="85"/>
      <c r="L34" s="84"/>
      <c r="M34" s="86"/>
    </row>
    <row r="35" spans="1:74" s="95" customFormat="1" ht="66" customHeight="1" thickBot="1">
      <c r="A35" s="91"/>
      <c r="B35" s="92" t="s">
        <v>157</v>
      </c>
      <c r="C35" s="93" t="s">
        <v>148</v>
      </c>
      <c r="D35" s="94">
        <v>22</v>
      </c>
      <c r="E35" s="94"/>
      <c r="F35" s="94"/>
      <c r="G35" s="94"/>
      <c r="H35" s="94">
        <v>22</v>
      </c>
      <c r="I35" s="94"/>
      <c r="J35" s="94"/>
      <c r="K35" s="94"/>
      <c r="L35" s="118"/>
      <c r="M35" s="11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13" ht="20.25" customHeight="1" thickBot="1">
      <c r="A36" s="30"/>
      <c r="B36" s="178" t="s">
        <v>49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80"/>
    </row>
    <row r="37" spans="1:13" ht="15.75" thickBot="1">
      <c r="A37" s="30"/>
      <c r="B37" s="67" t="s">
        <v>112</v>
      </c>
      <c r="C37" s="68" t="s">
        <v>23</v>
      </c>
      <c r="D37" s="69">
        <v>110</v>
      </c>
      <c r="E37" s="69"/>
      <c r="F37" s="69"/>
      <c r="G37" s="69"/>
      <c r="H37" s="69">
        <v>75</v>
      </c>
      <c r="I37" s="69"/>
      <c r="J37" s="69"/>
      <c r="K37" s="70"/>
      <c r="L37" s="71"/>
      <c r="M37" s="71">
        <v>35</v>
      </c>
    </row>
    <row r="38" spans="1:13" ht="39" thickBot="1">
      <c r="A38" s="30"/>
      <c r="B38" s="25" t="s">
        <v>113</v>
      </c>
      <c r="C38" s="27" t="s">
        <v>24</v>
      </c>
      <c r="D38" s="26"/>
      <c r="E38" s="26"/>
      <c r="F38" s="26"/>
      <c r="G38" s="26"/>
      <c r="H38" s="26"/>
      <c r="I38" s="26"/>
      <c r="J38" s="26"/>
      <c r="K38" s="32"/>
      <c r="L38" s="32"/>
      <c r="M38" s="32"/>
    </row>
    <row r="39" spans="1:74" ht="20.25" customHeight="1" thickBot="1">
      <c r="A39" s="30"/>
      <c r="B39" s="25" t="s">
        <v>114</v>
      </c>
      <c r="C39" s="27" t="s">
        <v>25</v>
      </c>
      <c r="D39" s="26"/>
      <c r="E39" s="26"/>
      <c r="F39" s="26"/>
      <c r="G39" s="26"/>
      <c r="H39" s="26"/>
      <c r="I39" s="26"/>
      <c r="J39" s="26"/>
      <c r="K39" s="32"/>
      <c r="L39" s="32"/>
      <c r="M39" s="32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</row>
    <row r="40" spans="1:74" s="66" customFormat="1" ht="51.75" thickBot="1">
      <c r="A40" s="65"/>
      <c r="B40" s="54" t="s">
        <v>119</v>
      </c>
      <c r="C40" s="55" t="s">
        <v>108</v>
      </c>
      <c r="D40" s="107">
        <v>72</v>
      </c>
      <c r="E40" s="57"/>
      <c r="F40" s="56"/>
      <c r="G40" s="57"/>
      <c r="H40" s="107">
        <v>72</v>
      </c>
      <c r="I40" s="57"/>
      <c r="J40" s="56"/>
      <c r="K40" s="58"/>
      <c r="L40" s="59"/>
      <c r="M40" s="58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13" ht="22.5" customHeight="1" thickBot="1">
      <c r="A41" s="30"/>
      <c r="B41" s="175" t="s">
        <v>50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7"/>
    </row>
    <row r="42" spans="1:13" ht="26.25" thickBot="1">
      <c r="A42" s="30"/>
      <c r="B42" s="67" t="s">
        <v>134</v>
      </c>
      <c r="C42" s="68" t="s">
        <v>26</v>
      </c>
      <c r="D42" s="69">
        <v>149641.8</v>
      </c>
      <c r="E42" s="69"/>
      <c r="F42" s="69"/>
      <c r="G42" s="69"/>
      <c r="H42" s="69">
        <v>95540.9</v>
      </c>
      <c r="I42" s="69"/>
      <c r="J42" s="69"/>
      <c r="K42" s="70">
        <v>21962.4</v>
      </c>
      <c r="L42" s="71">
        <v>26396.2</v>
      </c>
      <c r="M42" s="71">
        <v>5742.3</v>
      </c>
    </row>
    <row r="43" spans="1:13" ht="39" thickBot="1">
      <c r="A43" s="30"/>
      <c r="B43" s="18" t="s">
        <v>135</v>
      </c>
      <c r="C43" s="19" t="s">
        <v>27</v>
      </c>
      <c r="D43" s="20">
        <v>53834</v>
      </c>
      <c r="E43" s="20"/>
      <c r="F43" s="20"/>
      <c r="G43" s="20"/>
      <c r="H43" s="20">
        <v>53834</v>
      </c>
      <c r="I43" s="20"/>
      <c r="J43" s="20"/>
      <c r="K43" s="35"/>
      <c r="L43" s="35"/>
      <c r="M43" s="35"/>
    </row>
    <row r="44" spans="1:13" ht="51.75" thickBot="1">
      <c r="A44" s="30"/>
      <c r="B44" s="21" t="s">
        <v>136</v>
      </c>
      <c r="C44" s="22" t="s">
        <v>28</v>
      </c>
      <c r="D44" s="23">
        <v>26681.2</v>
      </c>
      <c r="E44" s="23"/>
      <c r="F44" s="23"/>
      <c r="G44" s="23"/>
      <c r="H44" s="23">
        <v>26681.2</v>
      </c>
      <c r="I44" s="23"/>
      <c r="J44" s="23"/>
      <c r="K44" s="31"/>
      <c r="L44" s="31"/>
      <c r="M44" s="31"/>
    </row>
    <row r="45" spans="1:13" ht="51.75" thickBot="1">
      <c r="A45" s="30"/>
      <c r="B45" s="21" t="s">
        <v>137</v>
      </c>
      <c r="C45" s="22" t="s">
        <v>29</v>
      </c>
      <c r="D45" s="23"/>
      <c r="E45" s="23"/>
      <c r="F45" s="23"/>
      <c r="G45" s="23"/>
      <c r="H45" s="23"/>
      <c r="I45" s="23"/>
      <c r="J45" s="23"/>
      <c r="K45" s="31"/>
      <c r="L45" s="31"/>
      <c r="M45" s="31"/>
    </row>
    <row r="46" spans="1:13" ht="51.75" thickBot="1">
      <c r="A46" s="30"/>
      <c r="B46" s="21" t="s">
        <v>138</v>
      </c>
      <c r="C46" s="22" t="s">
        <v>30</v>
      </c>
      <c r="D46" s="23">
        <v>27152.8</v>
      </c>
      <c r="E46" s="23"/>
      <c r="F46" s="23"/>
      <c r="G46" s="23"/>
      <c r="H46" s="23">
        <v>27152.8</v>
      </c>
      <c r="I46" s="23"/>
      <c r="J46" s="23"/>
      <c r="K46" s="31"/>
      <c r="L46" s="31"/>
      <c r="M46" s="31"/>
    </row>
    <row r="47" spans="1:13" ht="64.5" thickBot="1">
      <c r="A47" s="30"/>
      <c r="B47" s="24" t="s">
        <v>139</v>
      </c>
      <c r="C47" s="36" t="s">
        <v>31</v>
      </c>
      <c r="D47" s="37">
        <v>27142.8</v>
      </c>
      <c r="E47" s="37"/>
      <c r="F47" s="37"/>
      <c r="G47" s="37"/>
      <c r="H47" s="37">
        <v>27152.8</v>
      </c>
      <c r="I47" s="37"/>
      <c r="J47" s="37"/>
      <c r="K47" s="38"/>
      <c r="L47" s="38"/>
      <c r="M47" s="38"/>
    </row>
    <row r="48" spans="1:74" ht="64.5" thickBot="1">
      <c r="A48" s="30"/>
      <c r="B48" s="24" t="s">
        <v>140</v>
      </c>
      <c r="C48" s="75" t="s">
        <v>32</v>
      </c>
      <c r="D48" s="37"/>
      <c r="E48" s="37"/>
      <c r="F48" s="37"/>
      <c r="G48" s="37"/>
      <c r="H48" s="37"/>
      <c r="I48" s="37"/>
      <c r="J48" s="37"/>
      <c r="K48" s="38"/>
      <c r="L48" s="38"/>
      <c r="M48" s="38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</row>
    <row r="49" spans="1:74" s="72" customFormat="1" ht="65.25" customHeight="1" thickBot="1">
      <c r="A49" s="30"/>
      <c r="B49" s="87" t="s">
        <v>149</v>
      </c>
      <c r="C49" s="80" t="s">
        <v>33</v>
      </c>
      <c r="D49" s="37"/>
      <c r="E49" s="37"/>
      <c r="F49" s="37"/>
      <c r="G49" s="37"/>
      <c r="H49" s="37"/>
      <c r="I49" s="37"/>
      <c r="J49" s="37"/>
      <c r="K49" s="38"/>
      <c r="L49" s="38"/>
      <c r="M49" s="3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1:74" ht="26.25" thickBot="1">
      <c r="A50" s="30"/>
      <c r="B50" s="25" t="s">
        <v>115</v>
      </c>
      <c r="C50" s="60" t="s">
        <v>34</v>
      </c>
      <c r="D50" s="3">
        <v>101283.2</v>
      </c>
      <c r="E50" s="3"/>
      <c r="F50" s="3"/>
      <c r="G50" s="3"/>
      <c r="H50" s="3">
        <v>95540.9</v>
      </c>
      <c r="I50" s="3"/>
      <c r="J50" s="3"/>
      <c r="K50" s="4"/>
      <c r="L50" s="4"/>
      <c r="M50" s="4">
        <v>5742.3</v>
      </c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</row>
    <row r="51" spans="1:74" s="66" customFormat="1" ht="53.25" customHeight="1" thickBot="1">
      <c r="A51" s="65"/>
      <c r="B51" s="88" t="s">
        <v>158</v>
      </c>
      <c r="C51" s="89" t="s">
        <v>35</v>
      </c>
      <c r="D51" s="78">
        <v>90243.1</v>
      </c>
      <c r="E51" s="78"/>
      <c r="F51" s="78"/>
      <c r="G51" s="78"/>
      <c r="H51" s="78">
        <v>90243.1</v>
      </c>
      <c r="I51" s="78"/>
      <c r="J51" s="78"/>
      <c r="K51" s="90"/>
      <c r="L51" s="90"/>
      <c r="M51" s="90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</row>
    <row r="52" spans="1:74" s="95" customFormat="1" ht="79.5" customHeight="1" thickBot="1">
      <c r="A52" s="91"/>
      <c r="B52" s="96" t="s">
        <v>159</v>
      </c>
      <c r="C52" s="93" t="s">
        <v>36</v>
      </c>
      <c r="D52" s="94">
        <v>81567.6</v>
      </c>
      <c r="E52" s="97"/>
      <c r="F52" s="97"/>
      <c r="G52" s="97"/>
      <c r="H52" s="97">
        <v>81567.6</v>
      </c>
      <c r="I52" s="97"/>
      <c r="J52" s="97"/>
      <c r="K52" s="98"/>
      <c r="L52" s="98"/>
      <c r="M52" s="9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13" ht="26.25" thickBot="1">
      <c r="A53" s="30"/>
      <c r="B53" s="25" t="s">
        <v>141</v>
      </c>
      <c r="C53" s="2" t="s">
        <v>37</v>
      </c>
      <c r="D53" s="3"/>
      <c r="E53" s="3"/>
      <c r="F53" s="3"/>
      <c r="G53" s="3"/>
      <c r="H53" s="3"/>
      <c r="I53" s="3"/>
      <c r="J53" s="3"/>
      <c r="K53" s="4"/>
      <c r="L53" s="4"/>
      <c r="M53" s="4"/>
    </row>
    <row r="54" spans="1:13" ht="27" thickBot="1">
      <c r="A54" s="30"/>
      <c r="B54" s="43" t="s">
        <v>116</v>
      </c>
      <c r="C54" s="19" t="s">
        <v>38</v>
      </c>
      <c r="D54" s="20">
        <v>113124.6</v>
      </c>
      <c r="E54" s="20"/>
      <c r="F54" s="20"/>
      <c r="G54" s="20"/>
      <c r="H54" s="20">
        <v>60134.3</v>
      </c>
      <c r="I54" s="20"/>
      <c r="J54" s="20"/>
      <c r="K54" s="20">
        <v>21962.4</v>
      </c>
      <c r="L54" s="20">
        <v>25840.9</v>
      </c>
      <c r="M54" s="20">
        <v>5187</v>
      </c>
    </row>
    <row r="55" spans="1:13" ht="51.75" thickBot="1">
      <c r="A55" s="30"/>
      <c r="B55" s="21" t="s">
        <v>164</v>
      </c>
      <c r="C55" s="22" t="s">
        <v>39</v>
      </c>
      <c r="D55" s="23">
        <v>26681.2</v>
      </c>
      <c r="E55" s="23"/>
      <c r="F55" s="23"/>
      <c r="G55" s="23"/>
      <c r="H55" s="23">
        <v>26681.2</v>
      </c>
      <c r="I55" s="23"/>
      <c r="J55" s="23"/>
      <c r="K55" s="31"/>
      <c r="L55" s="31"/>
      <c r="M55" s="31"/>
    </row>
    <row r="56" spans="1:13" ht="64.5" thickBot="1">
      <c r="A56" s="30"/>
      <c r="B56" s="24" t="s">
        <v>160</v>
      </c>
      <c r="C56" s="36" t="s">
        <v>40</v>
      </c>
      <c r="D56" s="37">
        <v>26681.2</v>
      </c>
      <c r="E56" s="37"/>
      <c r="F56" s="37"/>
      <c r="G56" s="37"/>
      <c r="H56" s="37">
        <v>26681.2</v>
      </c>
      <c r="I56" s="37"/>
      <c r="J56" s="37"/>
      <c r="K56" s="38"/>
      <c r="L56" s="38"/>
      <c r="M56" s="38"/>
    </row>
    <row r="57" spans="1:13" ht="64.5" thickBot="1">
      <c r="A57" s="30"/>
      <c r="B57" s="24" t="s">
        <v>161</v>
      </c>
      <c r="C57" s="36" t="s">
        <v>41</v>
      </c>
      <c r="D57" s="37"/>
      <c r="E57" s="37"/>
      <c r="F57" s="37"/>
      <c r="G57" s="37"/>
      <c r="H57" s="37"/>
      <c r="I57" s="37"/>
      <c r="J57" s="37"/>
      <c r="K57" s="38"/>
      <c r="L57" s="38"/>
      <c r="M57" s="38"/>
    </row>
    <row r="58" spans="1:74" ht="52.5" customHeight="1" thickBot="1">
      <c r="A58" s="30"/>
      <c r="B58" s="52" t="s">
        <v>162</v>
      </c>
      <c r="C58" s="53" t="s">
        <v>121</v>
      </c>
      <c r="D58" s="51">
        <v>56160.9</v>
      </c>
      <c r="E58" s="51"/>
      <c r="F58" s="51"/>
      <c r="G58" s="51"/>
      <c r="H58" s="51">
        <v>56160.9</v>
      </c>
      <c r="I58" s="51"/>
      <c r="J58" s="51"/>
      <c r="K58" s="61"/>
      <c r="L58" s="61"/>
      <c r="M58" s="61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</row>
    <row r="59" spans="1:74" s="95" customFormat="1" ht="68.25" customHeight="1" thickBot="1">
      <c r="A59" s="91"/>
      <c r="B59" s="100" t="s">
        <v>163</v>
      </c>
      <c r="C59" s="101" t="s">
        <v>150</v>
      </c>
      <c r="D59" s="102">
        <v>49140</v>
      </c>
      <c r="E59" s="102"/>
      <c r="F59" s="102"/>
      <c r="G59" s="102"/>
      <c r="H59" s="102">
        <v>49140</v>
      </c>
      <c r="I59" s="102"/>
      <c r="J59" s="102"/>
      <c r="K59" s="103"/>
      <c r="L59" s="103"/>
      <c r="M59" s="10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13" ht="30.75" customHeight="1" thickBot="1">
      <c r="A60" s="30"/>
      <c r="B60" s="25" t="s">
        <v>117</v>
      </c>
      <c r="C60" s="2" t="s">
        <v>151</v>
      </c>
      <c r="D60" s="3"/>
      <c r="E60" s="3"/>
      <c r="F60" s="3"/>
      <c r="G60" s="3"/>
      <c r="H60" s="3"/>
      <c r="I60" s="3"/>
      <c r="J60" s="3"/>
      <c r="K60" s="4"/>
      <c r="L60" s="4"/>
      <c r="M60" s="4"/>
    </row>
    <row r="61" spans="1:13" ht="18" customHeight="1" thickBot="1">
      <c r="A61" s="30"/>
      <c r="B61" s="25" t="s">
        <v>118</v>
      </c>
      <c r="C61" s="2" t="s">
        <v>152</v>
      </c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23.25" customHeight="1">
      <c r="A62" s="30"/>
      <c r="B62" s="33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13" ht="52.5" customHeight="1">
      <c r="A63" s="30"/>
      <c r="B63" s="188" t="s">
        <v>106</v>
      </c>
      <c r="C63" s="188"/>
      <c r="D63" s="188"/>
      <c r="E63" s="159"/>
      <c r="F63" s="160"/>
      <c r="G63" s="160"/>
      <c r="H63" s="160"/>
      <c r="I63" s="161"/>
      <c r="J63" s="161"/>
      <c r="K63" s="161"/>
      <c r="L63" s="162" t="s">
        <v>58</v>
      </c>
      <c r="M63" s="162"/>
    </row>
    <row r="64" spans="1:13" ht="15">
      <c r="A64" s="30"/>
      <c r="B64" s="6"/>
      <c r="C64" s="6"/>
      <c r="D64" s="6"/>
      <c r="E64" s="163" t="s">
        <v>42</v>
      </c>
      <c r="F64" s="163"/>
      <c r="G64" s="163"/>
      <c r="H64" s="163"/>
      <c r="I64" s="163" t="s">
        <v>43</v>
      </c>
      <c r="J64" s="163"/>
      <c r="K64" s="163"/>
      <c r="L64" s="163" t="s">
        <v>44</v>
      </c>
      <c r="M64" s="163"/>
    </row>
    <row r="65" spans="1:13" ht="17.25" customHeight="1">
      <c r="A65" s="30"/>
      <c r="B65" s="6"/>
      <c r="C65" s="30"/>
      <c r="D65" s="6"/>
      <c r="E65" s="162" t="s">
        <v>171</v>
      </c>
      <c r="F65" s="162"/>
      <c r="G65" s="162"/>
      <c r="H65" s="162"/>
      <c r="I65" s="174" t="s">
        <v>45</v>
      </c>
      <c r="J65" s="174"/>
      <c r="K65" s="174"/>
      <c r="L65" s="161"/>
      <c r="M65" s="161"/>
    </row>
    <row r="66" spans="1:13" ht="18.75" customHeight="1">
      <c r="A66" s="30"/>
      <c r="B66" s="6"/>
      <c r="C66" s="30"/>
      <c r="D66" s="34"/>
      <c r="E66" s="157" t="s">
        <v>46</v>
      </c>
      <c r="F66" s="157"/>
      <c r="G66" s="157"/>
      <c r="H66" s="157"/>
      <c r="I66" s="158" t="s">
        <v>47</v>
      </c>
      <c r="J66" s="158"/>
      <c r="K66" s="158"/>
      <c r="L66" s="157"/>
      <c r="M66" s="157"/>
    </row>
    <row r="67" spans="2:13" ht="15">
      <c r="B67" s="8"/>
      <c r="C67" s="7"/>
      <c r="D67" s="7"/>
      <c r="E67" s="7"/>
      <c r="F67" s="7"/>
      <c r="G67" s="7"/>
      <c r="H67" s="7"/>
      <c r="I67" s="7"/>
      <c r="J67" s="7"/>
      <c r="K67" s="7"/>
      <c r="L67"/>
      <c r="M67"/>
    </row>
  </sheetData>
  <sheetProtection/>
  <mergeCells count="40">
    <mergeCell ref="E8:M8"/>
    <mergeCell ref="B4:M4"/>
    <mergeCell ref="B63:D63"/>
    <mergeCell ref="B1:M1"/>
    <mergeCell ref="B2:M2"/>
    <mergeCell ref="B3:M3"/>
    <mergeCell ref="B5:F5"/>
    <mergeCell ref="B7:M7"/>
    <mergeCell ref="B6:M6"/>
    <mergeCell ref="E9:J10"/>
    <mergeCell ref="E11:G11"/>
    <mergeCell ref="C8:C13"/>
    <mergeCell ref="D8:D13"/>
    <mergeCell ref="J11:J13"/>
    <mergeCell ref="K11:K13"/>
    <mergeCell ref="E12:E13"/>
    <mergeCell ref="F12:F13"/>
    <mergeCell ref="G12:G13"/>
    <mergeCell ref="H11:H13"/>
    <mergeCell ref="I11:I13"/>
    <mergeCell ref="K9:M10"/>
    <mergeCell ref="L11:M11"/>
    <mergeCell ref="L12:L13"/>
    <mergeCell ref="M12:M13"/>
    <mergeCell ref="E65:H65"/>
    <mergeCell ref="I65:K65"/>
    <mergeCell ref="L65:M65"/>
    <mergeCell ref="B41:M41"/>
    <mergeCell ref="B36:M36"/>
    <mergeCell ref="B15:M15"/>
    <mergeCell ref="B8:B13"/>
    <mergeCell ref="E66:H66"/>
    <mergeCell ref="I66:K66"/>
    <mergeCell ref="L66:M66"/>
    <mergeCell ref="E63:H63"/>
    <mergeCell ref="I63:K63"/>
    <mergeCell ref="L63:M63"/>
    <mergeCell ref="E64:H64"/>
    <mergeCell ref="I64:K64"/>
    <mergeCell ref="L64:M64"/>
  </mergeCells>
  <printOptions/>
  <pageMargins left="0.2362204724409449" right="0.2362204724409449" top="0.35433070866141736" bottom="0.35433070866141736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="120" zoomScaleNormal="120" zoomScalePageLayoutView="0" workbookViewId="0" topLeftCell="A1">
      <selection activeCell="A49" sqref="A49:J49"/>
    </sheetView>
  </sheetViews>
  <sheetFormatPr defaultColWidth="9.140625" defaultRowHeight="15"/>
  <cols>
    <col min="1" max="1" width="8.140625" style="0" customWidth="1"/>
    <col min="2" max="2" width="32.7109375" style="0" customWidth="1"/>
    <col min="3" max="3" width="10.57421875" style="0" customWidth="1"/>
    <col min="4" max="4" width="12.7109375" style="0" customWidth="1"/>
    <col min="5" max="5" width="13.28125" style="0" customWidth="1"/>
    <col min="6" max="6" width="14.00390625" style="0" customWidth="1"/>
    <col min="7" max="7" width="10.7109375" style="0" customWidth="1"/>
    <col min="9" max="9" width="8.28125" style="0" customWidth="1"/>
    <col min="10" max="10" width="10.140625" style="0" customWidth="1"/>
  </cols>
  <sheetData>
    <row r="1" spans="1:10" ht="15">
      <c r="A1" s="201" t="s">
        <v>123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5">
      <c r="A2" s="198" t="s">
        <v>59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10" ht="15">
      <c r="A3" s="200" t="s">
        <v>60</v>
      </c>
      <c r="B3" s="195"/>
      <c r="C3" s="195"/>
      <c r="D3" s="195"/>
      <c r="E3" s="195"/>
      <c r="F3" s="195"/>
      <c r="G3" s="195"/>
      <c r="H3" s="195"/>
      <c r="I3" s="195"/>
      <c r="J3" s="195"/>
    </row>
    <row r="4" spans="1:10" ht="15">
      <c r="A4" s="200" t="s">
        <v>61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0" ht="15">
      <c r="A5" s="200" t="s">
        <v>62</v>
      </c>
      <c r="B5" s="195"/>
      <c r="C5" s="195"/>
      <c r="D5" s="195"/>
      <c r="E5" s="195"/>
      <c r="F5" s="195"/>
      <c r="G5" s="195"/>
      <c r="H5" s="195"/>
      <c r="I5" s="195"/>
      <c r="J5" s="195"/>
    </row>
    <row r="6" spans="1:10" ht="15">
      <c r="A6" s="110"/>
      <c r="B6" s="110"/>
      <c r="C6" s="110"/>
      <c r="D6" s="110"/>
      <c r="E6" s="110"/>
      <c r="F6" s="110"/>
      <c r="G6" s="110"/>
      <c r="H6" s="110"/>
      <c r="I6" s="110"/>
      <c r="J6" s="110"/>
    </row>
    <row r="7" spans="1:10" ht="15.75">
      <c r="A7" s="195" t="s">
        <v>170</v>
      </c>
      <c r="B7" s="195"/>
      <c r="C7" s="195"/>
      <c r="D7" s="111" t="s">
        <v>168</v>
      </c>
      <c r="E7" s="111" t="s">
        <v>169</v>
      </c>
      <c r="F7" s="110"/>
      <c r="G7" s="110"/>
      <c r="H7" s="110"/>
      <c r="I7" s="110"/>
      <c r="J7" s="110"/>
    </row>
    <row r="8" spans="1:10" ht="32.25" customHeight="1">
      <c r="A8" s="202" t="s">
        <v>63</v>
      </c>
      <c r="B8" s="202"/>
      <c r="C8" s="202"/>
      <c r="D8" s="202"/>
      <c r="E8" s="202"/>
      <c r="F8" s="110"/>
      <c r="G8" s="110"/>
      <c r="H8" s="110"/>
      <c r="I8" s="110"/>
      <c r="J8" s="110"/>
    </row>
    <row r="9" spans="1:10" ht="15">
      <c r="A9" s="195"/>
      <c r="B9" s="195"/>
      <c r="C9" s="195"/>
      <c r="D9" s="195"/>
      <c r="E9" s="195"/>
      <c r="F9" s="110"/>
      <c r="G9" s="110"/>
      <c r="H9" s="110"/>
      <c r="I9" s="110"/>
      <c r="J9" s="110"/>
    </row>
    <row r="10" spans="1:10" ht="31.5">
      <c r="A10" s="110" t="s">
        <v>64</v>
      </c>
      <c r="B10" s="110"/>
      <c r="C10" s="117" t="s">
        <v>172</v>
      </c>
      <c r="D10" s="111" t="s">
        <v>173</v>
      </c>
      <c r="E10" s="195"/>
      <c r="F10" s="195"/>
      <c r="G10" s="110"/>
      <c r="H10" s="110"/>
      <c r="I10" s="110"/>
      <c r="J10" s="110"/>
    </row>
    <row r="11" spans="1:10" ht="15">
      <c r="A11" s="110"/>
      <c r="B11" s="110"/>
      <c r="C11" s="110"/>
      <c r="D11" s="110"/>
      <c r="E11" s="110"/>
      <c r="F11" s="110"/>
      <c r="G11" s="110"/>
      <c r="H11" s="110"/>
      <c r="I11" s="110"/>
      <c r="J11" s="110"/>
    </row>
    <row r="12" spans="1:10" ht="15">
      <c r="A12" s="110" t="s">
        <v>65</v>
      </c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0" ht="60" customHeight="1">
      <c r="A13" s="196" t="s">
        <v>66</v>
      </c>
      <c r="B13" s="196" t="s">
        <v>67</v>
      </c>
      <c r="C13" s="196" t="s">
        <v>68</v>
      </c>
      <c r="D13" s="196" t="s">
        <v>69</v>
      </c>
      <c r="E13" s="196" t="s">
        <v>70</v>
      </c>
      <c r="F13" s="196" t="s">
        <v>71</v>
      </c>
      <c r="G13" s="214" t="s">
        <v>72</v>
      </c>
      <c r="H13" s="215"/>
      <c r="I13" s="196" t="s">
        <v>73</v>
      </c>
      <c r="J13" s="196" t="s">
        <v>74</v>
      </c>
    </row>
    <row r="14" spans="1:10" ht="42.75">
      <c r="A14" s="197"/>
      <c r="B14" s="197"/>
      <c r="C14" s="197"/>
      <c r="D14" s="197"/>
      <c r="E14" s="197"/>
      <c r="F14" s="197"/>
      <c r="G14" s="112" t="s">
        <v>75</v>
      </c>
      <c r="H14" s="112" t="s">
        <v>87</v>
      </c>
      <c r="I14" s="197"/>
      <c r="J14" s="197"/>
    </row>
    <row r="15" spans="1:10" ht="15">
      <c r="A15" s="113">
        <v>1</v>
      </c>
      <c r="B15" s="113">
        <v>2</v>
      </c>
      <c r="C15" s="113">
        <v>3</v>
      </c>
      <c r="D15" s="113">
        <v>4</v>
      </c>
      <c r="E15" s="113">
        <v>5</v>
      </c>
      <c r="F15" s="113">
        <v>6</v>
      </c>
      <c r="G15" s="113">
        <v>8</v>
      </c>
      <c r="H15" s="113">
        <v>9</v>
      </c>
      <c r="I15" s="113">
        <v>10</v>
      </c>
      <c r="J15" s="113">
        <v>11</v>
      </c>
    </row>
    <row r="16" spans="1:10" ht="15">
      <c r="A16" s="218" t="s">
        <v>76</v>
      </c>
      <c r="B16" s="219"/>
      <c r="C16" s="219"/>
      <c r="D16" s="219"/>
      <c r="E16" s="219"/>
      <c r="F16" s="219"/>
      <c r="G16" s="219"/>
      <c r="H16" s="219"/>
      <c r="I16" s="219"/>
      <c r="J16" s="220"/>
    </row>
    <row r="17" spans="1:10" ht="15">
      <c r="A17" s="204" t="s">
        <v>77</v>
      </c>
      <c r="B17" s="205"/>
      <c r="C17" s="205"/>
      <c r="D17" s="205"/>
      <c r="E17" s="205"/>
      <c r="F17" s="205"/>
      <c r="G17" s="205"/>
      <c r="H17" s="205"/>
      <c r="I17" s="205"/>
      <c r="J17" s="206"/>
    </row>
    <row r="18" spans="1:10" ht="49.5" customHeight="1">
      <c r="A18" s="141">
        <v>1</v>
      </c>
      <c r="B18" s="142" t="s">
        <v>176</v>
      </c>
      <c r="C18" s="143">
        <v>44206</v>
      </c>
      <c r="D18" s="141" t="s">
        <v>177</v>
      </c>
      <c r="E18" s="135">
        <v>370</v>
      </c>
      <c r="F18" s="139">
        <v>370</v>
      </c>
      <c r="G18" s="141">
        <v>0</v>
      </c>
      <c r="H18" s="141">
        <v>0</v>
      </c>
      <c r="I18" s="141">
        <v>1</v>
      </c>
      <c r="J18" s="144" t="s">
        <v>178</v>
      </c>
    </row>
    <row r="19" spans="1:10" ht="51.75" customHeight="1">
      <c r="A19" s="128">
        <v>2</v>
      </c>
      <c r="B19" s="145" t="s">
        <v>179</v>
      </c>
      <c r="C19" s="146">
        <v>44634</v>
      </c>
      <c r="D19" s="128" t="s">
        <v>177</v>
      </c>
      <c r="E19" s="128">
        <v>1288.123</v>
      </c>
      <c r="F19" s="136">
        <v>1120.667</v>
      </c>
      <c r="G19" s="128">
        <v>167.456</v>
      </c>
      <c r="H19" s="128">
        <v>13</v>
      </c>
      <c r="I19" s="128">
        <v>4</v>
      </c>
      <c r="J19" s="147" t="s">
        <v>180</v>
      </c>
    </row>
    <row r="20" spans="1:10" ht="49.5" customHeight="1">
      <c r="A20" s="128">
        <v>3</v>
      </c>
      <c r="B20" s="145" t="s">
        <v>181</v>
      </c>
      <c r="C20" s="146">
        <v>44648</v>
      </c>
      <c r="D20" s="128" t="s">
        <v>177</v>
      </c>
      <c r="E20" s="128">
        <v>1086.316</v>
      </c>
      <c r="F20" s="136">
        <v>798.442</v>
      </c>
      <c r="G20" s="128">
        <v>287.874</v>
      </c>
      <c r="H20" s="128">
        <v>26.5</v>
      </c>
      <c r="I20" s="128">
        <v>5</v>
      </c>
      <c r="J20" s="147" t="s">
        <v>180</v>
      </c>
    </row>
    <row r="21" spans="1:10" ht="50.25" customHeight="1">
      <c r="A21" s="124">
        <v>4</v>
      </c>
      <c r="B21" s="140" t="s">
        <v>182</v>
      </c>
      <c r="C21" s="127">
        <v>44634</v>
      </c>
      <c r="D21" s="124" t="s">
        <v>177</v>
      </c>
      <c r="E21" s="128">
        <v>1249.478</v>
      </c>
      <c r="F21" s="136">
        <v>1105.788</v>
      </c>
      <c r="G21" s="124">
        <v>143.69</v>
      </c>
      <c r="H21" s="124">
        <v>11.5</v>
      </c>
      <c r="I21" s="124">
        <v>4</v>
      </c>
      <c r="J21" s="147" t="s">
        <v>180</v>
      </c>
    </row>
    <row r="22" spans="1:10" ht="38.25" customHeight="1">
      <c r="A22" s="124">
        <v>5</v>
      </c>
      <c r="B22" s="106" t="s">
        <v>183</v>
      </c>
      <c r="C22" s="127">
        <v>44641</v>
      </c>
      <c r="D22" s="124" t="s">
        <v>177</v>
      </c>
      <c r="E22" s="128">
        <v>1717.496</v>
      </c>
      <c r="F22" s="136">
        <v>1228.009</v>
      </c>
      <c r="G22" s="124">
        <v>489.487</v>
      </c>
      <c r="H22" s="124">
        <v>28.5</v>
      </c>
      <c r="I22" s="124">
        <v>3</v>
      </c>
      <c r="J22" s="147" t="s">
        <v>180</v>
      </c>
    </row>
    <row r="23" spans="1:11" ht="27" customHeight="1">
      <c r="A23" s="124">
        <v>6</v>
      </c>
      <c r="B23" s="125" t="s">
        <v>184</v>
      </c>
      <c r="C23" s="127">
        <v>44642</v>
      </c>
      <c r="D23" s="124" t="s">
        <v>177</v>
      </c>
      <c r="E23" s="128">
        <v>1167.897</v>
      </c>
      <c r="F23" s="136">
        <v>846.726</v>
      </c>
      <c r="G23" s="124">
        <v>321.171</v>
      </c>
      <c r="H23" s="124">
        <v>27.5</v>
      </c>
      <c r="I23" s="124">
        <v>3</v>
      </c>
      <c r="J23" s="147" t="s">
        <v>180</v>
      </c>
      <c r="K23" s="105"/>
    </row>
    <row r="24" spans="1:10" ht="26.25" customHeight="1">
      <c r="A24" s="124">
        <v>7</v>
      </c>
      <c r="B24" s="120" t="s">
        <v>185</v>
      </c>
      <c r="C24" s="127"/>
      <c r="D24" s="124" t="s">
        <v>177</v>
      </c>
      <c r="E24" s="128">
        <v>1211.039</v>
      </c>
      <c r="F24" s="136">
        <v>890.114</v>
      </c>
      <c r="G24" s="124">
        <v>320.925</v>
      </c>
      <c r="H24" s="124">
        <v>26.5</v>
      </c>
      <c r="I24" s="124">
        <v>3</v>
      </c>
      <c r="J24" s="147" t="s">
        <v>180</v>
      </c>
    </row>
    <row r="25" spans="1:10" ht="15.75" customHeight="1">
      <c r="A25" s="124">
        <v>8</v>
      </c>
      <c r="B25" s="120" t="s">
        <v>186</v>
      </c>
      <c r="C25" s="127">
        <v>44649</v>
      </c>
      <c r="D25" s="124" t="s">
        <v>177</v>
      </c>
      <c r="E25" s="128">
        <v>899.431</v>
      </c>
      <c r="F25" s="136">
        <v>849.962</v>
      </c>
      <c r="G25" s="124">
        <v>49.469</v>
      </c>
      <c r="H25" s="124">
        <v>5.5</v>
      </c>
      <c r="I25" s="124">
        <v>3</v>
      </c>
      <c r="J25" s="147" t="s">
        <v>180</v>
      </c>
    </row>
    <row r="26" spans="1:10" ht="49.5" customHeight="1">
      <c r="A26" s="128">
        <v>9</v>
      </c>
      <c r="B26" s="142" t="s">
        <v>187</v>
      </c>
      <c r="C26" s="146">
        <v>44634</v>
      </c>
      <c r="D26" s="128" t="s">
        <v>177</v>
      </c>
      <c r="E26" s="128">
        <v>675.016</v>
      </c>
      <c r="F26" s="136">
        <v>631.14</v>
      </c>
      <c r="G26" s="128">
        <v>43.876</v>
      </c>
      <c r="H26" s="128">
        <v>6.5</v>
      </c>
      <c r="I26" s="128">
        <v>3</v>
      </c>
      <c r="J26" s="147" t="s">
        <v>180</v>
      </c>
    </row>
    <row r="27" spans="1:10" ht="36" customHeight="1">
      <c r="A27" s="124">
        <v>10</v>
      </c>
      <c r="B27" s="106" t="s">
        <v>188</v>
      </c>
      <c r="C27" s="127">
        <v>44648</v>
      </c>
      <c r="D27" s="124" t="s">
        <v>177</v>
      </c>
      <c r="E27" s="128">
        <v>625.382</v>
      </c>
      <c r="F27" s="136">
        <v>512.814</v>
      </c>
      <c r="G27" s="124">
        <v>112.568</v>
      </c>
      <c r="H27" s="124">
        <v>18</v>
      </c>
      <c r="I27" s="124">
        <v>3</v>
      </c>
      <c r="J27" s="147" t="s">
        <v>180</v>
      </c>
    </row>
    <row r="28" spans="1:10" ht="38.25" customHeight="1">
      <c r="A28" s="124">
        <v>11</v>
      </c>
      <c r="B28" s="140" t="s">
        <v>189</v>
      </c>
      <c r="C28" s="127">
        <v>44629</v>
      </c>
      <c r="D28" s="124" t="s">
        <v>177</v>
      </c>
      <c r="E28" s="128">
        <v>1050.391</v>
      </c>
      <c r="F28" s="136">
        <v>835.061</v>
      </c>
      <c r="G28" s="124">
        <v>215.33</v>
      </c>
      <c r="H28" s="124">
        <v>20.5</v>
      </c>
      <c r="I28" s="124">
        <v>3</v>
      </c>
      <c r="J28" s="147" t="s">
        <v>180</v>
      </c>
    </row>
    <row r="29" spans="1:10" ht="26.25" customHeight="1">
      <c r="A29" s="124">
        <v>12</v>
      </c>
      <c r="B29" s="120" t="s">
        <v>191</v>
      </c>
      <c r="C29" s="127">
        <v>44634</v>
      </c>
      <c r="D29" s="124" t="s">
        <v>177</v>
      </c>
      <c r="E29" s="128">
        <v>1068.499</v>
      </c>
      <c r="F29" s="136">
        <v>940.279</v>
      </c>
      <c r="G29" s="124">
        <v>128.22</v>
      </c>
      <c r="H29" s="124">
        <v>12</v>
      </c>
      <c r="I29" s="124">
        <v>4</v>
      </c>
      <c r="J29" s="147" t="s">
        <v>180</v>
      </c>
    </row>
    <row r="30" spans="1:10" ht="38.25" customHeight="1">
      <c r="A30" s="124">
        <v>13</v>
      </c>
      <c r="B30" s="140" t="s">
        <v>192</v>
      </c>
      <c r="C30" s="127"/>
      <c r="D30" s="124" t="s">
        <v>177</v>
      </c>
      <c r="E30" s="128">
        <v>1112.079</v>
      </c>
      <c r="F30" s="136">
        <v>923.026</v>
      </c>
      <c r="G30" s="124">
        <v>189.053</v>
      </c>
      <c r="H30" s="124">
        <v>17</v>
      </c>
      <c r="I30" s="124">
        <v>3</v>
      </c>
      <c r="J30" s="147" t="s">
        <v>180</v>
      </c>
    </row>
    <row r="31" spans="1:10" ht="17.25" customHeight="1">
      <c r="A31" s="124">
        <v>14</v>
      </c>
      <c r="B31" s="120" t="s">
        <v>193</v>
      </c>
      <c r="C31" s="127">
        <v>44636</v>
      </c>
      <c r="D31" s="124" t="s">
        <v>177</v>
      </c>
      <c r="E31" s="128">
        <v>1073.435</v>
      </c>
      <c r="F31" s="136">
        <v>821.178</v>
      </c>
      <c r="G31" s="124">
        <v>252.257</v>
      </c>
      <c r="H31" s="124">
        <v>23.5</v>
      </c>
      <c r="I31" s="124">
        <v>3</v>
      </c>
      <c r="J31" s="147" t="s">
        <v>180</v>
      </c>
    </row>
    <row r="32" spans="1:10" ht="25.5" customHeight="1">
      <c r="A32" s="124">
        <v>15</v>
      </c>
      <c r="B32" s="125" t="s">
        <v>194</v>
      </c>
      <c r="C32" s="127">
        <v>44636</v>
      </c>
      <c r="D32" s="124" t="s">
        <v>177</v>
      </c>
      <c r="E32" s="128">
        <v>2690.592</v>
      </c>
      <c r="F32" s="136">
        <v>2004.491</v>
      </c>
      <c r="G32" s="124">
        <v>686.101</v>
      </c>
      <c r="H32" s="124">
        <v>25.5</v>
      </c>
      <c r="I32" s="124">
        <v>5</v>
      </c>
      <c r="J32" s="147" t="s">
        <v>180</v>
      </c>
    </row>
    <row r="33" spans="1:10" ht="38.25" customHeight="1">
      <c r="A33" s="124">
        <v>16</v>
      </c>
      <c r="B33" s="106" t="s">
        <v>195</v>
      </c>
      <c r="C33" s="127"/>
      <c r="D33" s="124" t="s">
        <v>177</v>
      </c>
      <c r="E33" s="128">
        <v>933.475</v>
      </c>
      <c r="F33" s="136">
        <v>924.14</v>
      </c>
      <c r="G33" s="124">
        <v>9.335</v>
      </c>
      <c r="H33" s="124">
        <v>1</v>
      </c>
      <c r="I33" s="124">
        <v>2</v>
      </c>
      <c r="J33" s="147" t="s">
        <v>180</v>
      </c>
    </row>
    <row r="34" spans="1:10" ht="48" customHeight="1">
      <c r="A34" s="128">
        <v>17</v>
      </c>
      <c r="B34" s="142" t="s">
        <v>196</v>
      </c>
      <c r="C34" s="146">
        <v>44571</v>
      </c>
      <c r="D34" s="128" t="s">
        <v>177</v>
      </c>
      <c r="E34" s="128">
        <v>12412.53</v>
      </c>
      <c r="F34" s="136">
        <v>9433.523</v>
      </c>
      <c r="G34" s="128">
        <v>2979.007</v>
      </c>
      <c r="H34" s="128">
        <v>24</v>
      </c>
      <c r="I34" s="128">
        <v>3</v>
      </c>
      <c r="J34" s="147" t="s">
        <v>180</v>
      </c>
    </row>
    <row r="35" spans="1:10" ht="38.25" customHeight="1">
      <c r="A35" s="128">
        <v>18</v>
      </c>
      <c r="B35" s="145" t="s">
        <v>197</v>
      </c>
      <c r="C35" s="146">
        <v>44571</v>
      </c>
      <c r="D35" s="128" t="s">
        <v>177</v>
      </c>
      <c r="E35" s="128">
        <v>1190.805</v>
      </c>
      <c r="F35" s="136">
        <v>1190.805</v>
      </c>
      <c r="G35" s="128">
        <v>0</v>
      </c>
      <c r="H35" s="128">
        <v>0</v>
      </c>
      <c r="I35" s="128">
        <v>1</v>
      </c>
      <c r="J35" s="147" t="s">
        <v>178</v>
      </c>
    </row>
    <row r="36" spans="1:10" ht="38.25" customHeight="1">
      <c r="A36" s="128">
        <v>19</v>
      </c>
      <c r="B36" s="145" t="s">
        <v>198</v>
      </c>
      <c r="C36" s="146">
        <v>44617</v>
      </c>
      <c r="D36" s="128" t="s">
        <v>177</v>
      </c>
      <c r="E36" s="128">
        <v>5324.986</v>
      </c>
      <c r="F36" s="136">
        <v>5324.986</v>
      </c>
      <c r="G36" s="128">
        <v>0</v>
      </c>
      <c r="H36" s="128">
        <v>0</v>
      </c>
      <c r="I36" s="128">
        <v>1</v>
      </c>
      <c r="J36" s="147" t="s">
        <v>178</v>
      </c>
    </row>
    <row r="37" spans="1:10" ht="50.25" customHeight="1">
      <c r="A37" s="128">
        <v>20</v>
      </c>
      <c r="B37" s="145" t="s">
        <v>199</v>
      </c>
      <c r="C37" s="146">
        <v>44620</v>
      </c>
      <c r="D37" s="128" t="s">
        <v>177</v>
      </c>
      <c r="E37" s="128">
        <v>6088.858</v>
      </c>
      <c r="F37" s="136">
        <v>6088.858</v>
      </c>
      <c r="G37" s="128">
        <v>0</v>
      </c>
      <c r="H37" s="128">
        <v>0</v>
      </c>
      <c r="I37" s="128">
        <v>1</v>
      </c>
      <c r="J37" s="147" t="s">
        <v>178</v>
      </c>
    </row>
    <row r="38" spans="1:10" ht="38.25" customHeight="1">
      <c r="A38" s="128">
        <v>21</v>
      </c>
      <c r="B38" s="148" t="s">
        <v>200</v>
      </c>
      <c r="C38" s="146">
        <v>44620</v>
      </c>
      <c r="D38" s="128" t="s">
        <v>177</v>
      </c>
      <c r="E38" s="128">
        <v>7995.94</v>
      </c>
      <c r="F38" s="136">
        <v>7995.94</v>
      </c>
      <c r="G38" s="128">
        <v>0</v>
      </c>
      <c r="H38" s="128">
        <v>0</v>
      </c>
      <c r="I38" s="128">
        <v>1</v>
      </c>
      <c r="J38" s="147" t="s">
        <v>178</v>
      </c>
    </row>
    <row r="39" spans="1:10" ht="26.25" customHeight="1">
      <c r="A39" s="128">
        <v>22</v>
      </c>
      <c r="B39" s="147" t="s">
        <v>201</v>
      </c>
      <c r="C39" s="146">
        <v>44620</v>
      </c>
      <c r="D39" s="128" t="s">
        <v>177</v>
      </c>
      <c r="E39" s="128">
        <v>1737.2</v>
      </c>
      <c r="F39" s="136">
        <v>1737.2</v>
      </c>
      <c r="G39" s="128">
        <v>0</v>
      </c>
      <c r="H39" s="128">
        <v>0</v>
      </c>
      <c r="I39" s="128">
        <v>1</v>
      </c>
      <c r="J39" s="147" t="s">
        <v>178</v>
      </c>
    </row>
    <row r="40" spans="1:10" ht="38.25" customHeight="1">
      <c r="A40" s="128">
        <v>23</v>
      </c>
      <c r="B40" s="142" t="s">
        <v>202</v>
      </c>
      <c r="C40" s="146">
        <v>44645</v>
      </c>
      <c r="D40" s="128" t="s">
        <v>177</v>
      </c>
      <c r="E40" s="128">
        <v>2091.15</v>
      </c>
      <c r="F40" s="136">
        <v>737.484</v>
      </c>
      <c r="G40" s="128">
        <v>1353.666</v>
      </c>
      <c r="H40" s="128">
        <v>64.7</v>
      </c>
      <c r="I40" s="128">
        <v>6</v>
      </c>
      <c r="J40" s="147" t="s">
        <v>180</v>
      </c>
    </row>
    <row r="41" spans="1:10" ht="47.25" customHeight="1">
      <c r="A41" s="128">
        <v>24</v>
      </c>
      <c r="B41" s="145" t="s">
        <v>204</v>
      </c>
      <c r="C41" s="146">
        <v>44648</v>
      </c>
      <c r="D41" s="128" t="s">
        <v>177</v>
      </c>
      <c r="E41" s="128">
        <v>1324.455</v>
      </c>
      <c r="F41" s="136">
        <v>1324.455</v>
      </c>
      <c r="G41" s="128">
        <v>0</v>
      </c>
      <c r="H41" s="128">
        <v>0</v>
      </c>
      <c r="I41" s="128">
        <v>1</v>
      </c>
      <c r="J41" s="147" t="s">
        <v>178</v>
      </c>
    </row>
    <row r="42" spans="1:10" ht="48" customHeight="1">
      <c r="A42" s="128">
        <v>25</v>
      </c>
      <c r="B42" s="145" t="s">
        <v>204</v>
      </c>
      <c r="C42" s="146">
        <v>44648</v>
      </c>
      <c r="D42" s="128" t="s">
        <v>177</v>
      </c>
      <c r="E42" s="128">
        <v>1324.455</v>
      </c>
      <c r="F42" s="136">
        <v>1324.455</v>
      </c>
      <c r="G42" s="128">
        <v>0</v>
      </c>
      <c r="H42" s="128">
        <v>0</v>
      </c>
      <c r="I42" s="128">
        <v>1</v>
      </c>
      <c r="J42" s="147" t="s">
        <v>178</v>
      </c>
    </row>
    <row r="43" spans="1:10" ht="63.75" customHeight="1">
      <c r="A43" s="124">
        <v>26</v>
      </c>
      <c r="B43" s="125" t="s">
        <v>206</v>
      </c>
      <c r="C43" s="127">
        <v>44649</v>
      </c>
      <c r="D43" s="124" t="s">
        <v>177</v>
      </c>
      <c r="E43" s="128">
        <v>5286.3</v>
      </c>
      <c r="F43" s="136">
        <v>4863.396</v>
      </c>
      <c r="G43" s="124">
        <v>422.91</v>
      </c>
      <c r="H43" s="124">
        <v>8</v>
      </c>
      <c r="I43" s="124">
        <v>3</v>
      </c>
      <c r="J43" s="120" t="s">
        <v>180</v>
      </c>
    </row>
    <row r="44" spans="1:10" ht="51.75" customHeight="1">
      <c r="A44" s="124">
        <v>27</v>
      </c>
      <c r="B44" s="106" t="s">
        <v>207</v>
      </c>
      <c r="C44" s="127">
        <v>44648</v>
      </c>
      <c r="D44" s="124" t="s">
        <v>177</v>
      </c>
      <c r="E44" s="128">
        <v>1324.455</v>
      </c>
      <c r="F44" s="136">
        <v>1324.455</v>
      </c>
      <c r="G44" s="124">
        <v>0</v>
      </c>
      <c r="H44" s="124">
        <v>0</v>
      </c>
      <c r="I44" s="124">
        <v>1</v>
      </c>
      <c r="J44" s="120" t="s">
        <v>178</v>
      </c>
    </row>
    <row r="45" spans="1:10" ht="18.75" customHeight="1">
      <c r="A45" s="124"/>
      <c r="B45" s="120"/>
      <c r="C45" s="127"/>
      <c r="D45" s="124"/>
      <c r="E45" s="137"/>
      <c r="F45" s="128"/>
      <c r="G45" s="124"/>
      <c r="H45" s="124"/>
      <c r="I45" s="124"/>
      <c r="J45" s="120"/>
    </row>
    <row r="46" spans="1:10" ht="18" customHeight="1">
      <c r="A46" s="124"/>
      <c r="B46" s="120"/>
      <c r="C46" s="127"/>
      <c r="D46" s="124"/>
      <c r="E46" s="137"/>
      <c r="F46" s="128"/>
      <c r="G46" s="124"/>
      <c r="H46" s="124"/>
      <c r="I46" s="124"/>
      <c r="J46" s="120"/>
    </row>
    <row r="47" spans="1:10" ht="15">
      <c r="A47" s="109"/>
      <c r="B47" s="109"/>
      <c r="C47" s="109"/>
      <c r="D47" s="109"/>
      <c r="E47" s="109"/>
      <c r="F47" s="109"/>
      <c r="G47" s="109"/>
      <c r="H47" s="109"/>
      <c r="I47" s="109"/>
      <c r="J47" s="109"/>
    </row>
    <row r="48" spans="1:10" ht="24.75" customHeight="1">
      <c r="A48" s="109"/>
      <c r="B48" s="216" t="s">
        <v>78</v>
      </c>
      <c r="C48" s="217"/>
      <c r="D48" s="114"/>
      <c r="E48" s="115">
        <f>SUM(E18:E47)</f>
        <v>64319.783</v>
      </c>
      <c r="F48" s="115">
        <f>SUM(F18:F47)</f>
        <v>56147.394</v>
      </c>
      <c r="G48" s="115">
        <f>SUM(G18:G47)</f>
        <v>8172.3949999999995</v>
      </c>
      <c r="H48" s="115">
        <v>13</v>
      </c>
      <c r="I48" s="115">
        <f>SUM(I18:I47)</f>
        <v>72</v>
      </c>
      <c r="J48" s="114"/>
    </row>
    <row r="49" spans="1:10" ht="15">
      <c r="A49" s="207" t="s">
        <v>79</v>
      </c>
      <c r="B49" s="208"/>
      <c r="C49" s="208"/>
      <c r="D49" s="208"/>
      <c r="E49" s="208"/>
      <c r="F49" s="208"/>
      <c r="G49" s="208"/>
      <c r="H49" s="208"/>
      <c r="I49" s="208"/>
      <c r="J49" s="209"/>
    </row>
    <row r="50" spans="1:10" ht="15">
      <c r="A50" s="210" t="s">
        <v>80</v>
      </c>
      <c r="B50" s="211"/>
      <c r="C50" s="211"/>
      <c r="D50" s="211"/>
      <c r="E50" s="211"/>
      <c r="F50" s="211"/>
      <c r="G50" s="211"/>
      <c r="H50" s="211"/>
      <c r="I50" s="211"/>
      <c r="J50" s="212"/>
    </row>
    <row r="51" spans="1:10" ht="114.75">
      <c r="A51" s="126">
        <v>1</v>
      </c>
      <c r="B51" s="120" t="s">
        <v>208</v>
      </c>
      <c r="C51" s="149">
        <v>44629</v>
      </c>
      <c r="D51" s="124" t="s">
        <v>177</v>
      </c>
      <c r="E51" s="124">
        <v>88.46</v>
      </c>
      <c r="F51" s="124">
        <v>0</v>
      </c>
      <c r="G51" s="124">
        <v>0</v>
      </c>
      <c r="H51" s="124">
        <v>0</v>
      </c>
      <c r="I51" s="124">
        <v>0</v>
      </c>
      <c r="J51" s="120" t="s">
        <v>178</v>
      </c>
    </row>
    <row r="52" spans="1:10" ht="127.5">
      <c r="A52" s="126">
        <v>2</v>
      </c>
      <c r="B52" s="120" t="s">
        <v>209</v>
      </c>
      <c r="C52" s="149">
        <v>44629</v>
      </c>
      <c r="D52" s="124" t="s">
        <v>177</v>
      </c>
      <c r="E52" s="124">
        <v>4068.3</v>
      </c>
      <c r="F52" s="124">
        <v>3986.934</v>
      </c>
      <c r="G52" s="124">
        <v>81.366</v>
      </c>
      <c r="H52" s="124">
        <v>0.2</v>
      </c>
      <c r="I52" s="124">
        <v>3</v>
      </c>
      <c r="J52" s="120" t="s">
        <v>180</v>
      </c>
    </row>
    <row r="53" spans="1:10" ht="102">
      <c r="A53" s="126">
        <v>3</v>
      </c>
      <c r="B53" s="120" t="s">
        <v>210</v>
      </c>
      <c r="C53" s="149">
        <v>44629</v>
      </c>
      <c r="D53" s="124" t="s">
        <v>177</v>
      </c>
      <c r="E53" s="124">
        <v>402</v>
      </c>
      <c r="F53" s="124">
        <v>0</v>
      </c>
      <c r="G53" s="124">
        <v>0</v>
      </c>
      <c r="H53" s="124">
        <v>0</v>
      </c>
      <c r="I53" s="124">
        <v>0</v>
      </c>
      <c r="J53" s="120" t="s">
        <v>178</v>
      </c>
    </row>
    <row r="54" spans="1:10" s="150" customFormat="1" ht="15">
      <c r="A54" s="151"/>
      <c r="B54" s="120"/>
      <c r="C54" s="149"/>
      <c r="D54" s="124"/>
      <c r="E54" s="124"/>
      <c r="F54" s="124"/>
      <c r="G54" s="124"/>
      <c r="H54" s="124"/>
      <c r="I54" s="124"/>
      <c r="J54" s="120"/>
    </row>
    <row r="55" spans="1:10" ht="22.5" customHeight="1">
      <c r="A55" s="109"/>
      <c r="B55" s="114" t="s">
        <v>81</v>
      </c>
      <c r="C55" s="109"/>
      <c r="D55" s="152"/>
      <c r="E55" s="153">
        <v>4558.76</v>
      </c>
      <c r="F55" s="153">
        <f>SUM(F51:F53)</f>
        <v>3986.934</v>
      </c>
      <c r="G55" s="153">
        <f>SUM(G51:G53)</f>
        <v>81.366</v>
      </c>
      <c r="H55" s="153">
        <v>20</v>
      </c>
      <c r="I55" s="153">
        <v>3</v>
      </c>
      <c r="J55" s="152"/>
    </row>
    <row r="56" spans="1:10" ht="15">
      <c r="A56" s="207" t="s">
        <v>82</v>
      </c>
      <c r="B56" s="208"/>
      <c r="C56" s="208"/>
      <c r="D56" s="208"/>
      <c r="E56" s="208"/>
      <c r="F56" s="208"/>
      <c r="G56" s="208"/>
      <c r="H56" s="208"/>
      <c r="I56" s="208"/>
      <c r="J56" s="209"/>
    </row>
    <row r="57" spans="1:10" ht="15">
      <c r="A57" s="210" t="s">
        <v>83</v>
      </c>
      <c r="B57" s="211"/>
      <c r="C57" s="211"/>
      <c r="D57" s="211"/>
      <c r="E57" s="211"/>
      <c r="F57" s="211"/>
      <c r="G57" s="211"/>
      <c r="H57" s="211"/>
      <c r="I57" s="211"/>
      <c r="J57" s="212"/>
    </row>
    <row r="58" spans="1:10" ht="26.25">
      <c r="A58" s="124">
        <v>1</v>
      </c>
      <c r="B58" s="140" t="s">
        <v>190</v>
      </c>
      <c r="C58" s="127">
        <v>44643</v>
      </c>
      <c r="D58" s="124" t="s">
        <v>177</v>
      </c>
      <c r="E58" s="136">
        <v>1015.849</v>
      </c>
      <c r="F58" s="124"/>
      <c r="G58" s="124"/>
      <c r="H58" s="124"/>
      <c r="I58" s="124">
        <v>0</v>
      </c>
      <c r="J58" s="124"/>
    </row>
    <row r="59" spans="1:10" ht="64.5">
      <c r="A59" s="128">
        <v>2</v>
      </c>
      <c r="B59" s="145" t="s">
        <v>203</v>
      </c>
      <c r="C59" s="146">
        <v>44623</v>
      </c>
      <c r="D59" s="128" t="s">
        <v>177</v>
      </c>
      <c r="E59" s="136">
        <v>1324.455</v>
      </c>
      <c r="F59" s="128"/>
      <c r="G59" s="128"/>
      <c r="H59" s="128"/>
      <c r="I59" s="128">
        <v>0</v>
      </c>
      <c r="J59" s="128"/>
    </row>
    <row r="60" spans="1:10" ht="25.5">
      <c r="A60" s="130">
        <v>3</v>
      </c>
      <c r="B60" s="125" t="s">
        <v>205</v>
      </c>
      <c r="C60" s="129">
        <v>44643</v>
      </c>
      <c r="D60" s="130" t="s">
        <v>177</v>
      </c>
      <c r="E60" s="139">
        <v>24322</v>
      </c>
      <c r="F60" s="130"/>
      <c r="G60" s="130"/>
      <c r="H60" s="130"/>
      <c r="I60" s="130">
        <v>0</v>
      </c>
      <c r="J60" s="131"/>
    </row>
    <row r="61" spans="1:10" ht="15">
      <c r="A61" s="124"/>
      <c r="B61" s="120"/>
      <c r="C61" s="127"/>
      <c r="D61" s="124"/>
      <c r="E61" s="136"/>
      <c r="F61" s="124"/>
      <c r="G61" s="124"/>
      <c r="H61" s="124"/>
      <c r="I61" s="124"/>
      <c r="J61" s="124"/>
    </row>
    <row r="62" spans="1:10" ht="15">
      <c r="A62" s="104"/>
      <c r="B62" s="132"/>
      <c r="C62" s="133"/>
      <c r="D62" s="130"/>
      <c r="E62" s="138"/>
      <c r="F62" s="134"/>
      <c r="G62" s="124"/>
      <c r="H62" s="124"/>
      <c r="I62" s="124"/>
      <c r="J62" s="120"/>
    </row>
    <row r="63" spans="1:10" ht="15">
      <c r="A63" s="109"/>
      <c r="B63" s="114" t="s">
        <v>85</v>
      </c>
      <c r="C63" s="115"/>
      <c r="D63" s="115"/>
      <c r="E63" s="115">
        <f>SUM(E58:E61)</f>
        <v>26662.304</v>
      </c>
      <c r="F63" s="115" t="s">
        <v>84</v>
      </c>
      <c r="G63" s="115"/>
      <c r="H63" s="115"/>
      <c r="I63" s="115">
        <f>SUM(I58:I61)</f>
        <v>0</v>
      </c>
      <c r="J63" s="114"/>
    </row>
    <row r="64" spans="1:10" ht="15">
      <c r="A64" s="109"/>
      <c r="B64" s="115" t="s">
        <v>88</v>
      </c>
      <c r="C64" s="115"/>
      <c r="D64" s="115"/>
      <c r="E64" s="115">
        <v>95540.847</v>
      </c>
      <c r="F64" s="115">
        <v>60134.328</v>
      </c>
      <c r="G64" s="115"/>
      <c r="H64" s="115"/>
      <c r="I64" s="115">
        <v>75</v>
      </c>
      <c r="J64" s="109"/>
    </row>
    <row r="65" spans="1:10" ht="15">
      <c r="A65" s="105"/>
      <c r="B65" s="105"/>
      <c r="C65" s="105"/>
      <c r="D65" s="105"/>
      <c r="E65" s="105"/>
      <c r="F65" s="105"/>
      <c r="G65" s="105"/>
      <c r="H65" s="105"/>
      <c r="I65" s="105"/>
      <c r="J65" s="105"/>
    </row>
    <row r="66" spans="1:10" ht="15">
      <c r="A66" s="105"/>
      <c r="B66" s="105"/>
      <c r="C66" s="105"/>
      <c r="D66" s="105"/>
      <c r="E66" s="105"/>
      <c r="F66" s="105"/>
      <c r="G66" s="105"/>
      <c r="H66" s="105"/>
      <c r="I66" s="105"/>
      <c r="J66" s="105"/>
    </row>
    <row r="67" spans="1:10" ht="15">
      <c r="A67" s="213" t="s">
        <v>86</v>
      </c>
      <c r="B67" s="213"/>
      <c r="C67" s="203"/>
      <c r="D67" s="203"/>
      <c r="E67" s="203"/>
      <c r="F67" s="203"/>
      <c r="G67" s="203"/>
      <c r="H67" s="203"/>
      <c r="I67" s="203"/>
      <c r="J67" s="203"/>
    </row>
    <row r="68" spans="1:10" ht="15">
      <c r="A68" s="213" t="s">
        <v>92</v>
      </c>
      <c r="B68" s="213"/>
      <c r="C68" s="174" t="s">
        <v>94</v>
      </c>
      <c r="D68" s="174"/>
      <c r="E68" s="174" t="s">
        <v>95</v>
      </c>
      <c r="F68" s="174"/>
      <c r="G68" s="174"/>
      <c r="H68" s="174"/>
      <c r="I68" s="105"/>
      <c r="J68" s="105"/>
    </row>
    <row r="69" spans="1:10" ht="15">
      <c r="A69" s="105"/>
      <c r="B69" s="105"/>
      <c r="C69" s="105"/>
      <c r="D69" s="105"/>
      <c r="E69" s="105"/>
      <c r="F69" s="105"/>
      <c r="G69" s="105"/>
      <c r="H69" s="105"/>
      <c r="I69" s="105"/>
      <c r="J69" s="105"/>
    </row>
    <row r="70" spans="1:10" ht="15">
      <c r="A70" s="203" t="s">
        <v>89</v>
      </c>
      <c r="B70" s="203"/>
      <c r="C70" s="203"/>
      <c r="D70" s="203"/>
      <c r="E70" s="203"/>
      <c r="F70" s="105"/>
      <c r="G70" s="105"/>
      <c r="H70" s="105"/>
      <c r="I70" s="105"/>
      <c r="J70" s="105"/>
    </row>
    <row r="71" spans="1:10" ht="15">
      <c r="A71" s="203" t="s">
        <v>90</v>
      </c>
      <c r="B71" s="203"/>
      <c r="C71" s="203"/>
      <c r="D71" s="203"/>
      <c r="E71" s="203"/>
      <c r="F71" s="105"/>
      <c r="G71" s="105"/>
      <c r="H71" s="105"/>
      <c r="I71" s="105"/>
      <c r="J71" s="105"/>
    </row>
    <row r="72" spans="1:10" ht="15">
      <c r="A72" s="203" t="s">
        <v>91</v>
      </c>
      <c r="B72" s="203"/>
      <c r="C72" s="203" t="s">
        <v>93</v>
      </c>
      <c r="D72" s="203"/>
      <c r="E72" s="105"/>
      <c r="F72" s="105"/>
      <c r="G72" s="105"/>
      <c r="H72" s="105"/>
      <c r="I72" s="105"/>
      <c r="J72" s="105"/>
    </row>
    <row r="73" spans="1:10" ht="15">
      <c r="A73" s="105"/>
      <c r="B73" s="105"/>
      <c r="C73" s="105"/>
      <c r="D73" s="105"/>
      <c r="E73" s="105"/>
      <c r="F73" s="105"/>
      <c r="G73" s="105"/>
      <c r="H73" s="105"/>
      <c r="I73" s="105"/>
      <c r="J73" s="105"/>
    </row>
    <row r="74" spans="1:10" ht="15">
      <c r="A74" s="105"/>
      <c r="B74" s="105"/>
      <c r="C74" s="105"/>
      <c r="D74" s="105"/>
      <c r="E74" s="105"/>
      <c r="F74" s="105"/>
      <c r="G74" s="105"/>
      <c r="H74" s="105"/>
      <c r="I74" s="105"/>
      <c r="J74" s="105"/>
    </row>
    <row r="75" spans="1:10" ht="15">
      <c r="A75" s="116"/>
      <c r="B75" s="116"/>
      <c r="C75" s="116"/>
      <c r="D75" s="116"/>
      <c r="E75" s="116"/>
      <c r="F75" s="116"/>
      <c r="G75" s="116"/>
      <c r="H75" s="116"/>
      <c r="I75" s="116"/>
      <c r="J75" s="116"/>
    </row>
  </sheetData>
  <sheetProtection/>
  <mergeCells count="36">
    <mergeCell ref="A70:B70"/>
    <mergeCell ref="A71:B71"/>
    <mergeCell ref="F13:F14"/>
    <mergeCell ref="G13:H13"/>
    <mergeCell ref="C67:J67"/>
    <mergeCell ref="A68:B68"/>
    <mergeCell ref="B48:C48"/>
    <mergeCell ref="A16:J16"/>
    <mergeCell ref="C68:D68"/>
    <mergeCell ref="E68:H68"/>
    <mergeCell ref="A72:B72"/>
    <mergeCell ref="C72:D72"/>
    <mergeCell ref="C71:E71"/>
    <mergeCell ref="C70:E70"/>
    <mergeCell ref="A17:J17"/>
    <mergeCell ref="A49:J49"/>
    <mergeCell ref="A50:J50"/>
    <mergeCell ref="A56:J56"/>
    <mergeCell ref="A57:J57"/>
    <mergeCell ref="A67:B67"/>
    <mergeCell ref="A2:J2"/>
    <mergeCell ref="A4:J4"/>
    <mergeCell ref="A1:J1"/>
    <mergeCell ref="A3:J3"/>
    <mergeCell ref="A5:J5"/>
    <mergeCell ref="I13:I14"/>
    <mergeCell ref="J13:J14"/>
    <mergeCell ref="A7:C7"/>
    <mergeCell ref="A8:E8"/>
    <mergeCell ref="A9:E9"/>
    <mergeCell ref="E10:F10"/>
    <mergeCell ref="A13:A14"/>
    <mergeCell ref="B13:B14"/>
    <mergeCell ref="C13:C14"/>
    <mergeCell ref="D13:D14"/>
    <mergeCell ref="E13:E14"/>
  </mergeCells>
  <printOptions/>
  <pageMargins left="0.7086614173228347" right="0.5118110236220472" top="0.35433070866141736" bottom="0.35433070866141736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="110" zoomScaleNormal="110" zoomScalePageLayoutView="0" workbookViewId="0" topLeftCell="A4">
      <selection activeCell="A13" sqref="A13"/>
    </sheetView>
  </sheetViews>
  <sheetFormatPr defaultColWidth="9.140625" defaultRowHeight="15"/>
  <cols>
    <col min="1" max="1" width="5.28125" style="0" customWidth="1"/>
    <col min="2" max="2" width="13.57421875" style="0" customWidth="1"/>
    <col min="3" max="3" width="21.00390625" style="0" customWidth="1"/>
    <col min="4" max="4" width="21.8515625" style="0" customWidth="1"/>
    <col min="5" max="5" width="21.421875" style="0" customWidth="1"/>
    <col min="6" max="6" width="26.140625" style="0" customWidth="1"/>
    <col min="7" max="7" width="26.57421875" style="0" customWidth="1"/>
  </cols>
  <sheetData>
    <row r="1" spans="1:7" ht="15">
      <c r="A1" s="73"/>
      <c r="B1" s="73"/>
      <c r="C1" s="73"/>
      <c r="D1" s="73"/>
      <c r="E1" s="73"/>
      <c r="F1" s="73"/>
      <c r="G1" s="74" t="s">
        <v>124</v>
      </c>
    </row>
    <row r="2" spans="1:7" ht="15">
      <c r="A2" s="221" t="s">
        <v>96</v>
      </c>
      <c r="B2" s="221"/>
      <c r="C2" s="221"/>
      <c r="D2" s="221"/>
      <c r="E2" s="221"/>
      <c r="F2" s="221"/>
      <c r="G2" s="221"/>
    </row>
    <row r="3" spans="1:7" ht="15">
      <c r="A3" s="222"/>
      <c r="B3" s="222"/>
      <c r="C3" s="222"/>
      <c r="D3" s="222"/>
      <c r="E3" s="222"/>
      <c r="F3" s="222"/>
      <c r="G3" s="222"/>
    </row>
    <row r="4" spans="1:7" ht="16.5">
      <c r="A4" s="223" t="s">
        <v>175</v>
      </c>
      <c r="B4" s="224"/>
      <c r="C4" s="224"/>
      <c r="D4" s="224"/>
      <c r="E4" s="224"/>
      <c r="F4" s="224"/>
      <c r="G4" s="224"/>
    </row>
    <row r="5" spans="1:7" ht="15">
      <c r="A5" s="225" t="s">
        <v>97</v>
      </c>
      <c r="B5" s="225"/>
      <c r="C5" s="225"/>
      <c r="D5" s="225"/>
      <c r="E5" s="225"/>
      <c r="F5" s="225"/>
      <c r="G5" s="225"/>
    </row>
    <row r="6" spans="1:7" ht="380.25" customHeight="1">
      <c r="A6" s="9" t="s">
        <v>98</v>
      </c>
      <c r="B6" s="10" t="s">
        <v>99</v>
      </c>
      <c r="C6" s="10" t="s">
        <v>100</v>
      </c>
      <c r="D6" s="10" t="s">
        <v>101</v>
      </c>
      <c r="E6" s="10" t="s">
        <v>102</v>
      </c>
      <c r="F6" s="10" t="s">
        <v>103</v>
      </c>
      <c r="G6" s="10" t="s">
        <v>104</v>
      </c>
    </row>
    <row r="7" spans="1:7" ht="15">
      <c r="A7" s="11">
        <v>1</v>
      </c>
      <c r="B7" s="12">
        <f aca="true" t="shared" si="0" ref="B7:G7">A7+1</f>
        <v>2</v>
      </c>
      <c r="C7" s="12">
        <f t="shared" si="0"/>
        <v>3</v>
      </c>
      <c r="D7" s="12">
        <f t="shared" si="0"/>
        <v>4</v>
      </c>
      <c r="E7" s="12">
        <f t="shared" si="0"/>
        <v>5</v>
      </c>
      <c r="F7" s="12">
        <f t="shared" si="0"/>
        <v>6</v>
      </c>
      <c r="G7" s="12">
        <f t="shared" si="0"/>
        <v>7</v>
      </c>
    </row>
    <row r="8" spans="1:7" ht="25.5">
      <c r="A8" s="108">
        <v>1</v>
      </c>
      <c r="B8" s="10" t="s">
        <v>211</v>
      </c>
      <c r="C8" s="13">
        <v>113124.6</v>
      </c>
      <c r="D8" s="13">
        <v>65321.3</v>
      </c>
      <c r="E8" s="13">
        <v>60134.3</v>
      </c>
      <c r="F8" s="13">
        <v>0</v>
      </c>
      <c r="G8" s="14">
        <v>0.92</v>
      </c>
    </row>
  </sheetData>
  <sheetProtection/>
  <mergeCells count="3">
    <mergeCell ref="A2:G3"/>
    <mergeCell ref="A4:G4"/>
    <mergeCell ref="A5:G5"/>
  </mergeCells>
  <printOptions/>
  <pageMargins left="0.5118110236220472" right="0.5118110236220472" top="0.5511811023622047" bottom="0.5511811023622047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Patorkin</dc:creator>
  <cp:keywords/>
  <dc:description/>
  <cp:lastModifiedBy>Левина Татьяна Михайловна</cp:lastModifiedBy>
  <cp:lastPrinted>2022-05-04T07:32:19Z</cp:lastPrinted>
  <dcterms:created xsi:type="dcterms:W3CDTF">2016-03-25T08:25:28Z</dcterms:created>
  <dcterms:modified xsi:type="dcterms:W3CDTF">2023-02-03T11:38:24Z</dcterms:modified>
  <cp:category/>
  <cp:version/>
  <cp:contentType/>
  <cp:contentStatus/>
</cp:coreProperties>
</file>