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7" i="50" l="1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2" i="51" l="1"/>
  <c r="H32" i="51"/>
  <c r="G23" i="51"/>
  <c r="H23" i="51"/>
  <c r="G33" i="51"/>
  <c r="H33" i="51"/>
  <c r="G9" i="51"/>
  <c r="H9" i="51"/>
  <c r="G11" i="51"/>
  <c r="H11" i="51"/>
  <c r="G24" i="51"/>
  <c r="H24" i="51"/>
  <c r="G22" i="51"/>
  <c r="H22" i="51"/>
  <c r="G20" i="51"/>
  <c r="H20" i="51"/>
  <c r="G16" i="51"/>
  <c r="H16" i="51"/>
  <c r="G17" i="51"/>
  <c r="H17" i="51"/>
  <c r="G10" i="51"/>
  <c r="H10" i="51"/>
  <c r="G26" i="51"/>
  <c r="H26" i="51"/>
  <c r="G21" i="51"/>
  <c r="H21" i="51"/>
  <c r="G19" i="51"/>
  <c r="H19" i="51"/>
  <c r="G14" i="51"/>
  <c r="H14" i="51"/>
  <c r="G4" i="51"/>
  <c r="H4" i="51"/>
  <c r="G8" i="51"/>
  <c r="H8" i="51"/>
  <c r="G12" i="51"/>
  <c r="H12" i="51"/>
  <c r="G31" i="51"/>
  <c r="H31" i="51"/>
  <c r="G13" i="51"/>
  <c r="H13" i="51"/>
  <c r="G6" i="51"/>
  <c r="H6" i="51"/>
  <c r="G29" i="51"/>
  <c r="H29" i="51"/>
  <c r="G18" i="51"/>
  <c r="H18" i="51"/>
  <c r="G30" i="51"/>
  <c r="H30" i="51"/>
  <c r="G7" i="51"/>
  <c r="H7" i="51"/>
  <c r="G15" i="51"/>
  <c r="H15" i="51"/>
  <c r="G3" i="51"/>
  <c r="H3" i="51"/>
  <c r="G28" i="51"/>
  <c r="H28" i="51"/>
  <c r="G5" i="51"/>
  <c r="H5" i="51"/>
  <c r="G27" i="51"/>
  <c r="H27" i="51"/>
  <c r="G25" i="51"/>
  <c r="H25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<sst xmlns="http://schemas.openxmlformats.org/spreadsheetml/2006/main" count="94" uniqueCount="62">
  <si>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</si>
  <si>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</si>
  <si>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</si>
  <si>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</si>
  <si>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</si>
  <si>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</si>
  <si>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</si>
  <si>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</si>
  <si>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</si>
  <si>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</si>
  <si>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</si>
  <si>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</si>
  <si>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</si>
  <si>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</si>
  <si>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</si>
  <si>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</si>
  <si>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</si>
  <si>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</si>
  <si>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</si>
  <si>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</si>
  <si>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</si>
  <si>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</si>
  <si>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</si>
  <si>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</si>
  <si>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</si>
  <si>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</si>
  <si>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</si>
  <si>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</si>
  <si>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</si>
  <si>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</si>
  <si>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</si>
  <si>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</si>
  <si>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</si>
  <si>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</si>
  <si>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</si>
  <si>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</si>
  <si>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</si>
  <si>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</si>
  <si>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</si>
  <si>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</si>
  <si>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</si>
  <si>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</si>
  <si>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</si>
  <si>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</si>
  <si>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</si>
  <si>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</si>
  <si>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</si>
  <si>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</si>
  <si>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</si>
  <si>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</si>
  <si>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</si>
  <si>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</si>
  <si>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</si>
  <si>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</si>
  <si>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</si>
  <si>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</si>
  <si>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</si>
  <si>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</si>
  <si>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</si>
  <si>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23.05.2023</t>
  </si>
  <si>
    <t>Мониторинг цен на социально значимые товары в г.Чебоксары на 30.05.2023</t>
  </si>
  <si>
    <t>Средняя цена 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</si>
</sst>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7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16" fillId="0" borderId="2" xfId="0" applyFont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activeCell="P7" sqref="P7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52" customWidth="1"/>
    <col min="4" max="4" width="11.7109375" style="79" customWidth="1"/>
    <col min="5" max="5" width="11.42578125" style="80" customWidth="1"/>
    <col min="6" max="6" width="10.28515625" style="81" customWidth="1"/>
    <col min="7" max="7" width="10.42578125" style="80" customWidth="1"/>
    <col min="8" max="8" width="9.5703125" style="80" customWidth="1"/>
    <col min="9" max="9" width="9.140625" style="80" customWidth="1"/>
    <col min="10" max="10" width="10" style="80" hidden="1" customWidth="1"/>
    <col min="11" max="11" width="10" style="80" customWidth="1"/>
    <col min="12" max="12" width="9.140625" style="82" customWidth="1"/>
    <col min="13" max="13" width="9.140625" style="80" customWidth="1"/>
    <col min="14" max="14" width="10.42578125" style="80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54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5"/>
      <c r="Q1" s="15"/>
    </row>
    <row r="2" spans="1:18" ht="15" customHeight="1" x14ac:dyDescent="0.25">
      <c r="A2" s="56" t="s">
        <v>0</v>
      </c>
      <c r="B2" s="57" t="s">
        <v>1</v>
      </c>
      <c r="C2" s="55" t="s">
        <v>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 t="s">
        <v>2</v>
      </c>
      <c r="P2" s="53"/>
      <c r="Q2" s="53"/>
    </row>
    <row r="3" spans="1:18" ht="15" customHeight="1" x14ac:dyDescent="0.25">
      <c r="A3" s="56"/>
      <c r="B3" s="5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3"/>
      <c r="Q3" s="53"/>
    </row>
    <row r="4" spans="1:18" ht="59.25" customHeight="1" x14ac:dyDescent="0.25">
      <c r="A4" s="56"/>
      <c r="B4" s="57"/>
      <c r="C4" s="47" t="s">
        <v>40</v>
      </c>
      <c r="D4" s="59" t="s">
        <v>41</v>
      </c>
      <c r="E4" s="59" t="s">
        <v>48</v>
      </c>
      <c r="F4" s="59" t="s">
        <v>44</v>
      </c>
      <c r="G4" s="59" t="s">
        <v>57</v>
      </c>
      <c r="H4" s="59" t="s">
        <v>46</v>
      </c>
      <c r="I4" s="59" t="s">
        <v>47</v>
      </c>
      <c r="J4" s="59" t="s">
        <v>42</v>
      </c>
      <c r="K4" s="59" t="s">
        <v>49</v>
      </c>
      <c r="L4" s="60" t="s">
        <v>50</v>
      </c>
      <c r="M4" s="59" t="s">
        <v>43</v>
      </c>
      <c r="N4" s="59" t="s">
        <v>45</v>
      </c>
      <c r="O4" s="55"/>
      <c r="P4" s="53"/>
      <c r="Q4" s="53"/>
    </row>
    <row r="5" spans="1:18" ht="46.5" hidden="1" customHeight="1" x14ac:dyDescent="0.25">
      <c r="A5" s="17"/>
      <c r="B5" s="14" t="s">
        <v>3</v>
      </c>
      <c r="C5" s="2" t="s">
        <v>6</v>
      </c>
      <c r="D5" s="61" t="s">
        <v>7</v>
      </c>
      <c r="E5" s="62" t="s">
        <v>54</v>
      </c>
      <c r="F5" s="61" t="s">
        <v>4</v>
      </c>
      <c r="G5" s="61"/>
      <c r="H5" s="61"/>
      <c r="I5" s="61"/>
      <c r="J5" s="59"/>
      <c r="K5" s="59"/>
      <c r="L5" s="60"/>
      <c r="M5" s="61"/>
      <c r="N5" s="61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48">
        <v>257</v>
      </c>
      <c r="D6" s="63">
        <v>120</v>
      </c>
      <c r="E6" s="63">
        <v>274</v>
      </c>
      <c r="F6" s="64">
        <v>205.99</v>
      </c>
      <c r="G6" s="64">
        <v>254.16</v>
      </c>
      <c r="H6" s="64">
        <v>185.14</v>
      </c>
      <c r="I6" s="64">
        <v>193.49</v>
      </c>
      <c r="J6" s="65">
        <v>223.68</v>
      </c>
      <c r="K6" s="65">
        <v>233</v>
      </c>
      <c r="L6" s="66">
        <v>343</v>
      </c>
      <c r="M6" s="67">
        <v>289.45</v>
      </c>
      <c r="N6" s="67">
        <v>326.33</v>
      </c>
      <c r="O6" s="37">
        <v>120</v>
      </c>
      <c r="P6" s="9"/>
      <c r="Q6" s="10"/>
    </row>
    <row r="7" spans="1:18" x14ac:dyDescent="0.25">
      <c r="A7" s="17">
        <v>2</v>
      </c>
      <c r="B7" s="14" t="s">
        <v>10</v>
      </c>
      <c r="C7" s="48">
        <v>640</v>
      </c>
      <c r="D7" s="63">
        <v>305</v>
      </c>
      <c r="E7" s="63">
        <v>751</v>
      </c>
      <c r="F7" s="64">
        <v>615.15</v>
      </c>
      <c r="G7" s="64">
        <v>449.9</v>
      </c>
      <c r="H7" s="64">
        <v>699.9</v>
      </c>
      <c r="I7" s="64" t="s">
        <v>58</v>
      </c>
      <c r="J7" s="65">
        <v>739.99</v>
      </c>
      <c r="K7" s="65">
        <v>830</v>
      </c>
      <c r="L7" s="66">
        <v>988</v>
      </c>
      <c r="M7" s="67">
        <v>469.45</v>
      </c>
      <c r="N7" s="67">
        <v>751.11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48">
        <v>233</v>
      </c>
      <c r="D8" s="63">
        <v>279</v>
      </c>
      <c r="E8" s="63">
        <v>317</v>
      </c>
      <c r="F8" s="64">
        <v>525.49</v>
      </c>
      <c r="G8" s="64">
        <v>368.92</v>
      </c>
      <c r="H8" s="64">
        <v>431.5</v>
      </c>
      <c r="I8" s="64">
        <v>454.99</v>
      </c>
      <c r="J8" s="65">
        <v>272.58</v>
      </c>
      <c r="K8" s="65">
        <v>190</v>
      </c>
      <c r="L8" s="66">
        <v>417</v>
      </c>
      <c r="M8" s="67">
        <v>276.89</v>
      </c>
      <c r="N8" s="67">
        <v>478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48">
        <v>162.5</v>
      </c>
      <c r="D9" s="63">
        <v>144.66</v>
      </c>
      <c r="E9" s="63">
        <v>241</v>
      </c>
      <c r="F9" s="64">
        <v>269.76</v>
      </c>
      <c r="G9" s="64">
        <v>231.6</v>
      </c>
      <c r="H9" s="64">
        <v>418.55</v>
      </c>
      <c r="I9" s="64">
        <v>244.99</v>
      </c>
      <c r="J9" s="65">
        <v>312.14999999999998</v>
      </c>
      <c r="K9" s="65">
        <v>175</v>
      </c>
      <c r="L9" s="66">
        <v>329</v>
      </c>
      <c r="M9" s="67">
        <v>236.62</v>
      </c>
      <c r="N9" s="67">
        <v>347.6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48">
        <v>42</v>
      </c>
      <c r="D10" s="63">
        <v>25</v>
      </c>
      <c r="E10" s="63">
        <v>46</v>
      </c>
      <c r="F10" s="64">
        <v>35</v>
      </c>
      <c r="G10" s="64">
        <v>27.9</v>
      </c>
      <c r="H10" s="64">
        <v>45.99</v>
      </c>
      <c r="I10" s="64">
        <v>30.66</v>
      </c>
      <c r="J10" s="65"/>
      <c r="K10" s="65">
        <v>38</v>
      </c>
      <c r="L10" s="66">
        <v>35</v>
      </c>
      <c r="M10" s="67">
        <v>34.69</v>
      </c>
      <c r="N10" s="67">
        <v>28.49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48">
        <v>72</v>
      </c>
      <c r="D11" s="63">
        <v>68</v>
      </c>
      <c r="E11" s="63">
        <v>75</v>
      </c>
      <c r="F11" s="64">
        <v>49.99</v>
      </c>
      <c r="G11" s="64">
        <v>43</v>
      </c>
      <c r="H11" s="64">
        <v>57.99</v>
      </c>
      <c r="I11" s="64">
        <v>87.99</v>
      </c>
      <c r="J11" s="65"/>
      <c r="K11" s="65">
        <v>72</v>
      </c>
      <c r="L11" s="66">
        <v>59</v>
      </c>
      <c r="M11" s="67">
        <v>64.989999999999995</v>
      </c>
      <c r="N11" s="67">
        <v>59.9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48"/>
      <c r="D12" s="63"/>
      <c r="E12" s="63">
        <v>659</v>
      </c>
      <c r="F12" s="64"/>
      <c r="G12" s="64"/>
      <c r="H12" s="64">
        <v>529.9</v>
      </c>
      <c r="I12" s="64">
        <v>479.99</v>
      </c>
      <c r="J12" s="65"/>
      <c r="K12" s="65"/>
      <c r="L12" s="66">
        <v>546</v>
      </c>
      <c r="M12" s="67">
        <v>539.99</v>
      </c>
      <c r="N12" s="67">
        <v>599.02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48"/>
      <c r="D13" s="63"/>
      <c r="E13" s="63">
        <v>421</v>
      </c>
      <c r="F13" s="64"/>
      <c r="G13" s="64">
        <v>279.89999999999998</v>
      </c>
      <c r="H13" s="64">
        <v>259.99</v>
      </c>
      <c r="I13" s="64">
        <v>289.99</v>
      </c>
      <c r="J13" s="65"/>
      <c r="K13" s="65">
        <v>200</v>
      </c>
      <c r="L13" s="66">
        <v>255</v>
      </c>
      <c r="M13" s="67">
        <v>115.99</v>
      </c>
      <c r="N13" s="67">
        <v>219</v>
      </c>
      <c r="O13" s="37">
        <f t="shared" si="0"/>
        <v>115.99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48"/>
      <c r="D14" s="64"/>
      <c r="E14" s="63">
        <v>230</v>
      </c>
      <c r="F14" s="64">
        <v>127.59</v>
      </c>
      <c r="G14" s="64">
        <v>123.9</v>
      </c>
      <c r="H14" s="64">
        <v>154.99</v>
      </c>
      <c r="I14" s="64">
        <v>135</v>
      </c>
      <c r="J14" s="65">
        <v>149.99</v>
      </c>
      <c r="K14" s="65">
        <v>162</v>
      </c>
      <c r="L14" s="66">
        <v>198</v>
      </c>
      <c r="M14" s="67">
        <v>129.88999999999999</v>
      </c>
      <c r="N14" s="67">
        <v>175</v>
      </c>
      <c r="O14" s="37">
        <f t="shared" si="0"/>
        <v>123.9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48">
        <v>99</v>
      </c>
      <c r="D15" s="64"/>
      <c r="E15" s="63">
        <v>136</v>
      </c>
      <c r="F15" s="64">
        <v>132.99</v>
      </c>
      <c r="G15" s="64">
        <v>139.9</v>
      </c>
      <c r="H15" s="64">
        <v>199.99</v>
      </c>
      <c r="I15" s="64">
        <v>159</v>
      </c>
      <c r="J15" s="65">
        <v>125.2</v>
      </c>
      <c r="K15" s="65">
        <v>99</v>
      </c>
      <c r="L15" s="66">
        <v>171.5</v>
      </c>
      <c r="M15" s="67">
        <v>108.65</v>
      </c>
      <c r="N15" s="67">
        <v>149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48">
        <v>486</v>
      </c>
      <c r="D16" s="64">
        <v>659</v>
      </c>
      <c r="E16" s="63">
        <v>616</v>
      </c>
      <c r="F16" s="64">
        <v>877.94</v>
      </c>
      <c r="G16" s="64">
        <v>570.85</v>
      </c>
      <c r="H16" s="64">
        <v>571.37</v>
      </c>
      <c r="I16" s="64">
        <v>680</v>
      </c>
      <c r="J16" s="65">
        <v>738.12</v>
      </c>
      <c r="K16" s="65">
        <v>396</v>
      </c>
      <c r="L16" s="66">
        <v>710</v>
      </c>
      <c r="M16" s="67">
        <v>712.17</v>
      </c>
      <c r="N16" s="67">
        <v>750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48">
        <v>133</v>
      </c>
      <c r="D17" s="63">
        <v>127.5</v>
      </c>
      <c r="E17" s="63">
        <v>115</v>
      </c>
      <c r="F17" s="64">
        <v>98.87</v>
      </c>
      <c r="G17" s="64">
        <v>103.62</v>
      </c>
      <c r="H17" s="64">
        <v>99.98</v>
      </c>
      <c r="I17" s="64">
        <v>139</v>
      </c>
      <c r="J17" s="65">
        <v>109</v>
      </c>
      <c r="K17" s="65">
        <v>125</v>
      </c>
      <c r="L17" s="66">
        <v>118</v>
      </c>
      <c r="M17" s="67">
        <v>99.99</v>
      </c>
      <c r="N17" s="67">
        <v>90.9</v>
      </c>
      <c r="O17" s="37">
        <f t="shared" si="0"/>
        <v>90.9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48">
        <v>61.11</v>
      </c>
      <c r="D18" s="63">
        <v>54</v>
      </c>
      <c r="E18" s="63">
        <v>55</v>
      </c>
      <c r="F18" s="64">
        <v>57.99</v>
      </c>
      <c r="G18" s="64">
        <v>64.67</v>
      </c>
      <c r="H18" s="64">
        <v>42.48</v>
      </c>
      <c r="I18" s="64">
        <v>54.49</v>
      </c>
      <c r="J18" s="65">
        <v>63.32</v>
      </c>
      <c r="K18" s="65">
        <v>48</v>
      </c>
      <c r="L18" s="66">
        <v>49.9</v>
      </c>
      <c r="M18" s="67">
        <v>54.74</v>
      </c>
      <c r="N18" s="67">
        <v>55.4</v>
      </c>
      <c r="O18" s="37">
        <f t="shared" si="0"/>
        <v>42.48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48">
        <v>85</v>
      </c>
      <c r="D19" s="64">
        <v>70</v>
      </c>
      <c r="E19" s="63">
        <v>90</v>
      </c>
      <c r="F19" s="64">
        <v>63.99</v>
      </c>
      <c r="G19" s="64">
        <v>59.9</v>
      </c>
      <c r="H19" s="64">
        <v>69.989999999999995</v>
      </c>
      <c r="I19" s="64">
        <v>64.989999999999995</v>
      </c>
      <c r="J19" s="65">
        <v>49.99</v>
      </c>
      <c r="K19" s="65">
        <v>60</v>
      </c>
      <c r="L19" s="66">
        <v>72</v>
      </c>
      <c r="M19" s="67">
        <v>74.989999999999995</v>
      </c>
      <c r="N19" s="67">
        <v>73.900000000000006</v>
      </c>
      <c r="O19" s="37">
        <v>59.9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48">
        <v>69</v>
      </c>
      <c r="D20" s="63">
        <v>70</v>
      </c>
      <c r="E20" s="63">
        <v>62</v>
      </c>
      <c r="F20" s="64">
        <v>48.99</v>
      </c>
      <c r="G20" s="64">
        <v>61.9</v>
      </c>
      <c r="H20" s="64">
        <v>65.900000000000006</v>
      </c>
      <c r="I20" s="64">
        <v>53.49</v>
      </c>
      <c r="J20" s="65">
        <v>68.989999999999995</v>
      </c>
      <c r="K20" s="65">
        <v>71</v>
      </c>
      <c r="L20" s="66">
        <v>60.5</v>
      </c>
      <c r="M20" s="67">
        <v>66</v>
      </c>
      <c r="N20" s="67">
        <v>67.900000000000006</v>
      </c>
      <c r="O20" s="37">
        <f t="shared" si="0"/>
        <v>48.99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48">
        <v>14</v>
      </c>
      <c r="D21" s="63">
        <v>19</v>
      </c>
      <c r="E21" s="63">
        <v>20</v>
      </c>
      <c r="F21" s="64">
        <v>8.59</v>
      </c>
      <c r="G21" s="64">
        <v>11.2</v>
      </c>
      <c r="H21" s="64">
        <v>12.99</v>
      </c>
      <c r="I21" s="64">
        <v>12</v>
      </c>
      <c r="J21" s="65">
        <v>11.99</v>
      </c>
      <c r="K21" s="65">
        <v>15</v>
      </c>
      <c r="L21" s="66">
        <v>14.9</v>
      </c>
      <c r="M21" s="67">
        <v>10.49</v>
      </c>
      <c r="N21" s="65">
        <v>12.99</v>
      </c>
      <c r="O21" s="37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48">
        <v>333</v>
      </c>
      <c r="D22" s="63">
        <v>480</v>
      </c>
      <c r="E22" s="63">
        <v>556</v>
      </c>
      <c r="F22" s="64">
        <v>309.99</v>
      </c>
      <c r="G22" s="64">
        <v>555.33000000000004</v>
      </c>
      <c r="H22" s="64">
        <v>758.65</v>
      </c>
      <c r="I22" s="64">
        <v>489.9</v>
      </c>
      <c r="J22" s="65">
        <v>395.89</v>
      </c>
      <c r="K22" s="65">
        <v>330</v>
      </c>
      <c r="L22" s="66">
        <v>695</v>
      </c>
      <c r="M22" s="67">
        <v>269.89999999999998</v>
      </c>
      <c r="N22" s="65">
        <v>304.5</v>
      </c>
      <c r="O22" s="37">
        <f t="shared" si="0"/>
        <v>269.89999999999998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48">
        <v>49</v>
      </c>
      <c r="D23" s="63">
        <v>34</v>
      </c>
      <c r="E23" s="63">
        <v>50</v>
      </c>
      <c r="F23" s="64">
        <v>31.99</v>
      </c>
      <c r="G23" s="64">
        <v>21.75</v>
      </c>
      <c r="H23" s="64">
        <v>25.99</v>
      </c>
      <c r="I23" s="64">
        <v>59.99</v>
      </c>
      <c r="J23" s="65">
        <v>79.989999999999995</v>
      </c>
      <c r="K23" s="65">
        <v>36</v>
      </c>
      <c r="L23" s="66">
        <v>35</v>
      </c>
      <c r="M23" s="67">
        <v>39.99</v>
      </c>
      <c r="N23" s="65">
        <v>57.9</v>
      </c>
      <c r="O23" s="37">
        <f t="shared" si="0"/>
        <v>21.75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48">
        <v>55</v>
      </c>
      <c r="D24" s="63">
        <v>48.57</v>
      </c>
      <c r="E24" s="63">
        <v>40</v>
      </c>
      <c r="F24" s="64">
        <v>57.19</v>
      </c>
      <c r="G24" s="64">
        <v>49.85</v>
      </c>
      <c r="H24" s="64">
        <v>75.95</v>
      </c>
      <c r="I24" s="64">
        <v>33.49</v>
      </c>
      <c r="J24" s="65">
        <v>41.75</v>
      </c>
      <c r="K24" s="65">
        <v>56.7</v>
      </c>
      <c r="L24" s="66">
        <v>58</v>
      </c>
      <c r="M24" s="67">
        <v>79.98</v>
      </c>
      <c r="N24" s="65">
        <v>62.13</v>
      </c>
      <c r="O24" s="37"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48">
        <v>64</v>
      </c>
      <c r="D25" s="63">
        <v>63</v>
      </c>
      <c r="E25" s="63">
        <v>47</v>
      </c>
      <c r="F25" s="64">
        <v>67.290000000000006</v>
      </c>
      <c r="G25" s="64">
        <v>75.650000000000006</v>
      </c>
      <c r="H25" s="64">
        <v>49.75</v>
      </c>
      <c r="I25" s="64">
        <v>50.49</v>
      </c>
      <c r="J25" s="65">
        <v>46.85</v>
      </c>
      <c r="K25" s="65">
        <v>74.3</v>
      </c>
      <c r="L25" s="66">
        <v>68</v>
      </c>
      <c r="M25" s="67">
        <v>74.98</v>
      </c>
      <c r="N25" s="65">
        <v>75.45</v>
      </c>
      <c r="O25" s="37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48">
        <v>77</v>
      </c>
      <c r="D26" s="63">
        <v>117</v>
      </c>
      <c r="E26" s="63">
        <v>93</v>
      </c>
      <c r="F26" s="64">
        <v>79.98</v>
      </c>
      <c r="G26" s="64">
        <v>68.88</v>
      </c>
      <c r="H26" s="64">
        <v>71.099999999999994</v>
      </c>
      <c r="I26" s="64">
        <v>83.49</v>
      </c>
      <c r="J26" s="65">
        <v>82.43</v>
      </c>
      <c r="K26" s="65">
        <v>90</v>
      </c>
      <c r="L26" s="66">
        <v>128</v>
      </c>
      <c r="M26" s="67">
        <v>68.739999999999995</v>
      </c>
      <c r="N26" s="65">
        <v>81</v>
      </c>
      <c r="O26" s="37">
        <f t="shared" si="0"/>
        <v>68.739999999999995</v>
      </c>
      <c r="P26" s="9"/>
      <c r="Q26" s="10"/>
    </row>
    <row r="27" spans="1:18" s="79" customFormat="1" ht="15" customHeight="1" x14ac:dyDescent="0.25">
      <c r="A27" s="83">
        <v>22</v>
      </c>
      <c r="B27" s="84" t="s">
        <v>30</v>
      </c>
      <c r="C27" s="85">
        <v>44</v>
      </c>
      <c r="D27" s="63">
        <v>50</v>
      </c>
      <c r="E27" s="63">
        <v>58</v>
      </c>
      <c r="F27" s="64">
        <v>37.5</v>
      </c>
      <c r="G27" s="64">
        <v>37.5</v>
      </c>
      <c r="H27" s="64">
        <v>33.32</v>
      </c>
      <c r="I27" s="64">
        <v>39.9</v>
      </c>
      <c r="J27" s="65">
        <v>32.11</v>
      </c>
      <c r="K27" s="65">
        <v>45</v>
      </c>
      <c r="L27" s="65">
        <v>45</v>
      </c>
      <c r="M27" s="67">
        <v>40.49</v>
      </c>
      <c r="N27" s="65">
        <v>44.99</v>
      </c>
      <c r="O27" s="37">
        <v>33.32</v>
      </c>
      <c r="P27" s="86"/>
      <c r="Q27" s="70"/>
    </row>
    <row r="28" spans="1:18" ht="15" customHeight="1" x14ac:dyDescent="0.25">
      <c r="A28" s="17">
        <v>23</v>
      </c>
      <c r="B28" s="14" t="s">
        <v>31</v>
      </c>
      <c r="C28" s="48">
        <v>108</v>
      </c>
      <c r="D28" s="63">
        <v>133</v>
      </c>
      <c r="E28" s="63">
        <v>84</v>
      </c>
      <c r="F28" s="64">
        <v>65.989999999999995</v>
      </c>
      <c r="G28" s="64">
        <v>46</v>
      </c>
      <c r="H28" s="64">
        <v>59.98</v>
      </c>
      <c r="I28" s="64">
        <v>57.21</v>
      </c>
      <c r="J28" s="65">
        <v>113.32</v>
      </c>
      <c r="K28" s="65">
        <v>54</v>
      </c>
      <c r="L28" s="66">
        <v>98</v>
      </c>
      <c r="M28" s="67">
        <v>56.24</v>
      </c>
      <c r="N28" s="65">
        <v>50</v>
      </c>
      <c r="O28" s="37">
        <f t="shared" si="0"/>
        <v>46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48">
        <v>75</v>
      </c>
      <c r="D29" s="63">
        <v>39</v>
      </c>
      <c r="E29" s="63">
        <v>51</v>
      </c>
      <c r="F29" s="64">
        <v>40.22</v>
      </c>
      <c r="G29" s="64">
        <v>47.37</v>
      </c>
      <c r="H29" s="64">
        <v>27.76</v>
      </c>
      <c r="I29" s="64">
        <v>41</v>
      </c>
      <c r="J29" s="65">
        <v>37.659999999999997</v>
      </c>
      <c r="K29" s="65">
        <v>23</v>
      </c>
      <c r="L29" s="66">
        <v>63</v>
      </c>
      <c r="M29" s="67">
        <v>27.61</v>
      </c>
      <c r="N29" s="65">
        <v>54.9</v>
      </c>
      <c r="O29" s="37">
        <f t="shared" si="0"/>
        <v>23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48">
        <v>138</v>
      </c>
      <c r="D30" s="63">
        <v>160</v>
      </c>
      <c r="E30" s="63">
        <v>216</v>
      </c>
      <c r="F30" s="64">
        <v>154.94999999999999</v>
      </c>
      <c r="G30" s="64">
        <v>185.25</v>
      </c>
      <c r="H30" s="64">
        <v>210.45</v>
      </c>
      <c r="I30" s="64">
        <v>154</v>
      </c>
      <c r="J30" s="65">
        <v>235.99</v>
      </c>
      <c r="K30" s="65">
        <v>145</v>
      </c>
      <c r="L30" s="66">
        <v>215</v>
      </c>
      <c r="M30" s="67">
        <v>166.63</v>
      </c>
      <c r="N30" s="65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48">
        <v>51</v>
      </c>
      <c r="D31" s="63">
        <v>57</v>
      </c>
      <c r="E31" s="63">
        <v>106</v>
      </c>
      <c r="F31" s="64">
        <v>68.86</v>
      </c>
      <c r="G31" s="64">
        <v>49.75</v>
      </c>
      <c r="H31" s="64">
        <v>44.75</v>
      </c>
      <c r="I31" s="64">
        <v>60</v>
      </c>
      <c r="J31" s="65">
        <v>63.72</v>
      </c>
      <c r="K31" s="65">
        <v>49</v>
      </c>
      <c r="L31" s="66">
        <v>55</v>
      </c>
      <c r="M31" s="67">
        <v>54.98</v>
      </c>
      <c r="N31" s="65">
        <v>110.89</v>
      </c>
      <c r="O31" s="37">
        <f t="shared" si="0"/>
        <v>44.75</v>
      </c>
      <c r="P31" s="9"/>
      <c r="Q31" s="10"/>
    </row>
    <row r="32" spans="1:18" x14ac:dyDescent="0.25">
      <c r="A32" s="17">
        <v>27</v>
      </c>
      <c r="B32" s="14" t="s">
        <v>35</v>
      </c>
      <c r="C32" s="48"/>
      <c r="D32" s="63"/>
      <c r="E32" s="63">
        <v>29</v>
      </c>
      <c r="F32" s="63">
        <v>24.99</v>
      </c>
      <c r="G32" s="63">
        <v>17.899999999999999</v>
      </c>
      <c r="H32" s="63">
        <v>22.99</v>
      </c>
      <c r="I32" s="63">
        <v>27.99</v>
      </c>
      <c r="J32" s="65">
        <v>33.99</v>
      </c>
      <c r="K32" s="65">
        <v>20</v>
      </c>
      <c r="L32" s="66">
        <v>29.9</v>
      </c>
      <c r="M32" s="68">
        <v>20.99</v>
      </c>
      <c r="N32" s="65">
        <v>22.79</v>
      </c>
      <c r="O32" s="37">
        <f t="shared" si="0"/>
        <v>17.899999999999999</v>
      </c>
      <c r="P32" s="9"/>
      <c r="Q32" s="10"/>
    </row>
    <row r="33" spans="1:18" x14ac:dyDescent="0.25">
      <c r="A33" s="17">
        <v>28</v>
      </c>
      <c r="B33" s="14" t="s">
        <v>36</v>
      </c>
      <c r="C33" s="48"/>
      <c r="D33" s="63"/>
      <c r="E33" s="63">
        <v>25</v>
      </c>
      <c r="F33" s="64">
        <v>17.989999999999998</v>
      </c>
      <c r="G33" s="64">
        <v>62</v>
      </c>
      <c r="H33" s="64">
        <v>69.989999999999995</v>
      </c>
      <c r="I33" s="64">
        <v>17.989999999999998</v>
      </c>
      <c r="J33" s="65">
        <v>22.99</v>
      </c>
      <c r="K33" s="65">
        <v>33</v>
      </c>
      <c r="L33" s="66">
        <v>69.900000000000006</v>
      </c>
      <c r="M33" s="67">
        <v>74.89</v>
      </c>
      <c r="N33" s="65">
        <v>64.489999999999995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48"/>
      <c r="D34" s="63"/>
      <c r="E34" s="63">
        <v>37</v>
      </c>
      <c r="F34" s="64">
        <v>35.99</v>
      </c>
      <c r="G34" s="64">
        <v>58</v>
      </c>
      <c r="H34" s="64">
        <v>89.99</v>
      </c>
      <c r="I34" s="64">
        <v>39.99</v>
      </c>
      <c r="J34" s="65">
        <v>40.99</v>
      </c>
      <c r="K34" s="65">
        <v>54</v>
      </c>
      <c r="L34" s="66">
        <v>34</v>
      </c>
      <c r="M34" s="67">
        <v>74.89</v>
      </c>
      <c r="N34" s="65">
        <v>59.99</v>
      </c>
      <c r="O34" s="37">
        <f t="shared" si="0"/>
        <v>34</v>
      </c>
      <c r="P34" s="9"/>
      <c r="Q34" s="10"/>
    </row>
    <row r="35" spans="1:18" x14ac:dyDescent="0.25">
      <c r="A35" s="17">
        <v>30</v>
      </c>
      <c r="B35" s="14" t="s">
        <v>38</v>
      </c>
      <c r="C35" s="48"/>
      <c r="D35" s="63"/>
      <c r="E35" s="63">
        <v>39</v>
      </c>
      <c r="F35" s="64">
        <v>34.99</v>
      </c>
      <c r="G35" s="64">
        <v>32.5</v>
      </c>
      <c r="H35" s="64">
        <v>56.99</v>
      </c>
      <c r="I35" s="64">
        <v>34.99</v>
      </c>
      <c r="J35" s="65">
        <v>40.99</v>
      </c>
      <c r="K35" s="65">
        <v>20</v>
      </c>
      <c r="L35" s="66">
        <v>32</v>
      </c>
      <c r="M35" s="67">
        <v>68.989999999999995</v>
      </c>
      <c r="N35" s="65">
        <v>47.91</v>
      </c>
      <c r="O35" s="37">
        <f t="shared" si="0"/>
        <v>20</v>
      </c>
      <c r="P35" s="9"/>
      <c r="Q35" s="10"/>
    </row>
    <row r="36" spans="1:18" x14ac:dyDescent="0.25">
      <c r="A36" s="17">
        <v>31</v>
      </c>
      <c r="B36" s="14" t="s">
        <v>39</v>
      </c>
      <c r="C36" s="49"/>
      <c r="D36" s="63"/>
      <c r="E36" s="63">
        <v>86</v>
      </c>
      <c r="F36" s="64">
        <v>81.99</v>
      </c>
      <c r="G36" s="64">
        <v>79</v>
      </c>
      <c r="H36" s="64">
        <v>99.99</v>
      </c>
      <c r="I36" s="64">
        <v>75</v>
      </c>
      <c r="J36" s="65">
        <v>99.99</v>
      </c>
      <c r="K36" s="65">
        <v>110</v>
      </c>
      <c r="L36" s="66">
        <v>87.9</v>
      </c>
      <c r="M36" s="67">
        <v>99.99</v>
      </c>
      <c r="N36" s="65">
        <v>99.89</v>
      </c>
      <c r="O36" s="37">
        <f t="shared" si="0"/>
        <v>75</v>
      </c>
      <c r="P36" s="9"/>
      <c r="Q36" s="10"/>
    </row>
    <row r="37" spans="1:18" s="7" customFormat="1" x14ac:dyDescent="0.25">
      <c r="A37" s="38"/>
      <c r="B37" s="39"/>
      <c r="C37" s="50"/>
      <c r="D37" s="69"/>
      <c r="E37" s="69"/>
      <c r="F37" s="70"/>
      <c r="G37" s="70"/>
      <c r="H37" s="70"/>
      <c r="I37" s="70"/>
      <c r="J37" s="71"/>
      <c r="K37" s="71"/>
      <c r="L37" s="72"/>
      <c r="M37" s="73"/>
      <c r="N37" s="73"/>
      <c r="O37" s="9"/>
      <c r="P37" s="9"/>
      <c r="Q37" s="10"/>
      <c r="R37"/>
    </row>
    <row r="38" spans="1:18" ht="15" customHeight="1" x14ac:dyDescent="0.25">
      <c r="A38" s="38"/>
      <c r="B38" s="40"/>
      <c r="C38" s="51"/>
      <c r="D38" s="69"/>
      <c r="E38" s="69"/>
      <c r="F38" s="70"/>
      <c r="G38" s="70"/>
      <c r="H38" s="70"/>
      <c r="I38" s="70"/>
      <c r="J38" s="71"/>
      <c r="K38" s="71"/>
      <c r="L38" s="72"/>
      <c r="M38" s="73"/>
      <c r="N38" s="71"/>
      <c r="O38" s="9"/>
      <c r="P38" s="9"/>
      <c r="Q38" s="10"/>
    </row>
    <row r="39" spans="1:18" x14ac:dyDescent="0.25">
      <c r="A39" s="38"/>
      <c r="B39" s="40"/>
      <c r="C39" s="51"/>
      <c r="D39" s="69"/>
      <c r="E39" s="69"/>
      <c r="F39" s="70"/>
      <c r="G39" s="70"/>
      <c r="H39" s="70"/>
      <c r="I39" s="70"/>
      <c r="J39" s="71"/>
      <c r="K39" s="71"/>
      <c r="L39" s="72"/>
      <c r="M39" s="73"/>
      <c r="N39" s="74"/>
      <c r="O39" s="9"/>
      <c r="P39" s="9"/>
      <c r="Q39" s="10"/>
    </row>
    <row r="40" spans="1:18" x14ac:dyDescent="0.25">
      <c r="A40" s="38"/>
      <c r="B40" s="40"/>
      <c r="C40" s="51"/>
      <c r="D40" s="69"/>
      <c r="E40" s="69"/>
      <c r="F40" s="70"/>
      <c r="G40" s="70"/>
      <c r="H40" s="70"/>
      <c r="I40" s="70"/>
      <c r="J40" s="71"/>
      <c r="K40" s="71"/>
      <c r="L40" s="72"/>
      <c r="M40" s="73"/>
      <c r="N40" s="75"/>
      <c r="O40" s="9"/>
      <c r="P40" s="9"/>
      <c r="Q40" s="10"/>
    </row>
    <row r="41" spans="1:18" x14ac:dyDescent="0.25">
      <c r="A41" s="38"/>
      <c r="B41" s="40"/>
      <c r="C41" s="51"/>
      <c r="D41" s="69"/>
      <c r="E41" s="69"/>
      <c r="F41" s="70"/>
      <c r="G41" s="70"/>
      <c r="H41" s="70"/>
      <c r="I41" s="70"/>
      <c r="J41" s="71"/>
      <c r="K41" s="71"/>
      <c r="L41" s="72"/>
      <c r="M41" s="73"/>
      <c r="N41" s="74"/>
      <c r="O41" s="9"/>
      <c r="P41" s="9"/>
      <c r="Q41" s="10"/>
    </row>
    <row r="42" spans="1:18" s="5" customFormat="1" x14ac:dyDescent="0.25">
      <c r="A42" s="41"/>
      <c r="B42" s="42"/>
      <c r="C42" s="51"/>
      <c r="D42" s="69"/>
      <c r="E42" s="69"/>
      <c r="F42" s="76"/>
      <c r="G42" s="76"/>
      <c r="H42" s="76"/>
      <c r="I42" s="76"/>
      <c r="J42" s="71"/>
      <c r="K42" s="71"/>
      <c r="L42" s="72"/>
      <c r="M42" s="77"/>
      <c r="N42" s="78"/>
      <c r="O42" s="9"/>
      <c r="P42" s="9"/>
      <c r="Q42" s="12"/>
      <c r="R42"/>
    </row>
    <row r="43" spans="1:18" x14ac:dyDescent="0.25">
      <c r="A43" s="38"/>
      <c r="B43" s="40"/>
      <c r="C43" s="51"/>
      <c r="D43" s="69"/>
      <c r="E43" s="69"/>
      <c r="F43" s="70"/>
      <c r="G43" s="70"/>
      <c r="H43" s="70"/>
      <c r="I43" s="70"/>
      <c r="J43" s="71"/>
      <c r="K43" s="71"/>
      <c r="L43" s="72"/>
      <c r="M43" s="73"/>
      <c r="N43" s="74"/>
      <c r="O43" s="9"/>
      <c r="P43" s="9"/>
      <c r="Q43" s="10"/>
    </row>
    <row r="44" spans="1:18" x14ac:dyDescent="0.25">
      <c r="A44" s="38"/>
      <c r="B44" s="40"/>
      <c r="C44" s="51"/>
      <c r="D44" s="69"/>
      <c r="E44" s="69"/>
      <c r="F44" s="70"/>
      <c r="G44" s="70"/>
      <c r="H44" s="70"/>
      <c r="I44" s="70"/>
      <c r="J44" s="71"/>
      <c r="K44" s="71"/>
      <c r="L44" s="72"/>
      <c r="M44" s="73"/>
      <c r="N44" s="74"/>
      <c r="O44" s="9"/>
      <c r="P44" s="9"/>
      <c r="Q44" s="10"/>
    </row>
    <row r="45" spans="1:18" x14ac:dyDescent="0.25">
      <c r="A45" s="38"/>
      <c r="B45" s="40"/>
      <c r="C45" s="51"/>
      <c r="D45" s="69"/>
      <c r="E45" s="69"/>
      <c r="F45" s="70"/>
      <c r="G45" s="70"/>
      <c r="H45" s="70"/>
      <c r="I45" s="70"/>
      <c r="J45" s="71"/>
      <c r="K45" s="71"/>
      <c r="L45" s="72"/>
      <c r="M45" s="73"/>
      <c r="N45" s="74"/>
      <c r="O45" s="9"/>
      <c r="P45" s="9"/>
      <c r="Q45" s="10"/>
    </row>
    <row r="46" spans="1:18" x14ac:dyDescent="0.25">
      <c r="A46" s="38"/>
      <c r="B46" s="40"/>
      <c r="C46" s="51"/>
      <c r="D46" s="69"/>
      <c r="E46" s="69"/>
      <c r="F46" s="70"/>
      <c r="G46" s="70"/>
      <c r="H46" s="70"/>
      <c r="I46" s="70"/>
      <c r="J46" s="71"/>
      <c r="K46" s="71"/>
      <c r="L46" s="72"/>
      <c r="M46" s="73"/>
      <c r="N46" s="74"/>
      <c r="O46" s="9"/>
      <c r="P46" s="9"/>
      <c r="Q46" s="10"/>
    </row>
    <row r="47" spans="1:18" x14ac:dyDescent="0.25">
      <c r="A47" s="38"/>
      <c r="B47" s="40"/>
      <c r="C47" s="51"/>
      <c r="D47" s="69"/>
      <c r="E47" s="69"/>
      <c r="F47" s="69"/>
      <c r="G47" s="69"/>
      <c r="H47" s="69"/>
      <c r="I47" s="69"/>
      <c r="J47" s="71"/>
      <c r="K47" s="71"/>
      <c r="L47" s="72"/>
      <c r="M47" s="75"/>
      <c r="N47" s="75"/>
      <c r="O47" s="9"/>
      <c r="P47" s="9"/>
      <c r="Q47" s="10"/>
    </row>
    <row r="48" spans="1:18" x14ac:dyDescent="0.25">
      <c r="A48" s="38"/>
      <c r="B48" s="40"/>
      <c r="C48" s="51"/>
      <c r="D48" s="69"/>
      <c r="E48" s="69"/>
      <c r="F48" s="70"/>
      <c r="G48" s="70"/>
      <c r="H48" s="70"/>
      <c r="I48" s="70"/>
      <c r="J48" s="71"/>
      <c r="K48" s="71"/>
      <c r="L48" s="72"/>
      <c r="M48" s="73"/>
      <c r="N48" s="74"/>
      <c r="O48" s="9"/>
      <c r="P48" s="9"/>
      <c r="Q48" s="10"/>
    </row>
    <row r="49" spans="1:18" x14ac:dyDescent="0.25">
      <c r="A49" s="38"/>
      <c r="B49" s="40"/>
      <c r="C49" s="51"/>
      <c r="D49" s="69"/>
      <c r="E49" s="69"/>
      <c r="F49" s="70"/>
      <c r="G49" s="70"/>
      <c r="H49" s="70"/>
      <c r="I49" s="70"/>
      <c r="J49" s="71"/>
      <c r="K49" s="71"/>
      <c r="L49" s="72"/>
      <c r="M49" s="73"/>
      <c r="N49" s="74"/>
      <c r="O49" s="9"/>
      <c r="P49" s="9"/>
      <c r="Q49" s="10"/>
    </row>
    <row r="50" spans="1:18" x14ac:dyDescent="0.25">
      <c r="A50" s="38"/>
      <c r="B50" s="40"/>
      <c r="C50" s="51"/>
      <c r="D50" s="69"/>
      <c r="E50" s="69"/>
      <c r="F50" s="70"/>
      <c r="G50" s="70"/>
      <c r="H50" s="70"/>
      <c r="I50" s="70"/>
      <c r="J50" s="71"/>
      <c r="K50" s="71"/>
      <c r="L50" s="72"/>
      <c r="M50" s="73"/>
      <c r="N50" s="74"/>
      <c r="O50" s="9"/>
      <c r="P50" s="9"/>
      <c r="Q50" s="10"/>
    </row>
    <row r="51" spans="1:18" s="4" customFormat="1" ht="14.25" customHeight="1" x14ac:dyDescent="0.25">
      <c r="A51" s="38"/>
      <c r="B51" s="40"/>
      <c r="C51" s="51"/>
      <c r="D51" s="69"/>
      <c r="E51" s="69"/>
      <c r="F51" s="70"/>
      <c r="G51" s="70"/>
      <c r="H51" s="70"/>
      <c r="I51" s="70"/>
      <c r="J51" s="71"/>
      <c r="K51" s="71"/>
      <c r="L51" s="72"/>
      <c r="M51" s="73"/>
      <c r="N51" s="74"/>
      <c r="O51" s="9"/>
      <c r="P51" s="9"/>
      <c r="Q51" s="10"/>
      <c r="R51"/>
    </row>
    <row r="52" spans="1:18" x14ac:dyDescent="0.25">
      <c r="A52" s="38"/>
      <c r="B52" s="40"/>
      <c r="C52" s="51"/>
      <c r="D52" s="69"/>
      <c r="E52" s="69"/>
      <c r="F52" s="69"/>
      <c r="G52" s="69"/>
      <c r="H52" s="69"/>
      <c r="I52" s="69"/>
      <c r="J52" s="71"/>
      <c r="K52" s="71"/>
      <c r="L52" s="72"/>
      <c r="M52" s="75"/>
      <c r="N52" s="75"/>
      <c r="O52" s="9"/>
      <c r="P52" s="9"/>
      <c r="Q52" s="10"/>
    </row>
    <row r="53" spans="1:18" x14ac:dyDescent="0.25">
      <c r="A53" s="38"/>
      <c r="B53" s="40"/>
      <c r="C53" s="51"/>
      <c r="D53" s="69"/>
      <c r="E53" s="69"/>
      <c r="F53" s="70"/>
      <c r="G53" s="70"/>
      <c r="H53" s="70"/>
      <c r="I53" s="70"/>
      <c r="J53" s="71"/>
      <c r="K53" s="71"/>
      <c r="L53" s="72"/>
      <c r="M53" s="73"/>
      <c r="N53" s="74"/>
      <c r="O53" s="9"/>
      <c r="P53" s="9"/>
      <c r="Q53" s="10"/>
    </row>
    <row r="54" spans="1:18" x14ac:dyDescent="0.25">
      <c r="A54" s="38"/>
      <c r="B54" s="40"/>
      <c r="C54" s="51"/>
      <c r="D54" s="69"/>
      <c r="E54" s="69"/>
      <c r="F54" s="70"/>
      <c r="G54" s="70"/>
      <c r="H54" s="70"/>
      <c r="I54" s="70"/>
      <c r="J54" s="71"/>
      <c r="K54" s="71"/>
      <c r="L54" s="72"/>
      <c r="M54" s="73"/>
      <c r="N54" s="74"/>
      <c r="O54" s="9"/>
      <c r="P54" s="9"/>
      <c r="Q54" s="10"/>
    </row>
    <row r="55" spans="1:18" x14ac:dyDescent="0.25">
      <c r="A55" s="38"/>
      <c r="B55" s="40"/>
      <c r="C55" s="51"/>
      <c r="D55" s="69"/>
      <c r="E55" s="69"/>
      <c r="F55" s="70"/>
      <c r="G55" s="70"/>
      <c r="H55" s="70"/>
      <c r="I55" s="70"/>
      <c r="J55" s="71"/>
      <c r="K55" s="71"/>
      <c r="L55" s="72"/>
      <c r="M55" s="73"/>
      <c r="N55" s="74"/>
      <c r="O55" s="9"/>
      <c r="P55" s="9"/>
      <c r="Q55" s="10"/>
    </row>
    <row r="56" spans="1:18" x14ac:dyDescent="0.25">
      <c r="A56" s="8"/>
      <c r="B56" s="11"/>
      <c r="C56" s="51"/>
      <c r="D56" s="69"/>
      <c r="E56" s="69"/>
      <c r="F56" s="70"/>
      <c r="G56" s="70"/>
      <c r="H56" s="70"/>
      <c r="I56" s="70"/>
      <c r="J56" s="71"/>
      <c r="K56" s="71"/>
      <c r="L56" s="72"/>
      <c r="M56" s="73"/>
      <c r="N56" s="74"/>
      <c r="O56" s="9"/>
      <c r="P56" s="9"/>
      <c r="Q56" s="10"/>
    </row>
    <row r="57" spans="1:18" x14ac:dyDescent="0.25">
      <c r="A57" s="8"/>
      <c r="B57" s="11"/>
      <c r="C57" s="51"/>
      <c r="D57" s="69"/>
      <c r="E57" s="69"/>
      <c r="F57" s="70"/>
      <c r="G57" s="70"/>
      <c r="H57" s="70"/>
      <c r="I57" s="70"/>
      <c r="J57" s="71"/>
      <c r="K57" s="71"/>
      <c r="L57" s="72"/>
      <c r="M57" s="73"/>
      <c r="N57" s="74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B35" sqref="B35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58" t="s">
        <v>55</v>
      </c>
      <c r="D1" s="58"/>
      <c r="E1" s="58"/>
      <c r="F1" s="58"/>
      <c r="G1" s="58"/>
      <c r="H1" s="58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61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9</v>
      </c>
      <c r="D3" s="36" t="s">
        <v>38</v>
      </c>
      <c r="E3" s="28">
        <v>45.195</v>
      </c>
      <c r="F3" s="44">
        <v>31.71</v>
      </c>
      <c r="G3" s="29">
        <f>(F3-E3)/E3</f>
        <v>-0.29837371390640555</v>
      </c>
      <c r="H3" s="28">
        <f>F3-E3</f>
        <v>-13.484999999999999</v>
      </c>
      <c r="I3" s="45"/>
      <c r="L3" s="31"/>
    </row>
    <row r="4" spans="2:12" ht="18.75" customHeight="1" x14ac:dyDescent="0.25">
      <c r="B4" s="34">
        <v>2</v>
      </c>
      <c r="C4" s="27">
        <v>7</v>
      </c>
      <c r="D4" s="25" t="s">
        <v>22</v>
      </c>
      <c r="E4" s="28">
        <v>78.3</v>
      </c>
      <c r="F4" s="44">
        <v>71.789999999999992</v>
      </c>
      <c r="G4" s="29">
        <f>(F4-E4)/E4</f>
        <v>-8.3141762452107346E-2</v>
      </c>
      <c r="H4" s="28">
        <f>F4-E4</f>
        <v>-6.5100000000000051</v>
      </c>
      <c r="I4" s="46"/>
      <c r="L4" s="31"/>
    </row>
    <row r="5" spans="2:12" ht="15" customHeight="1" x14ac:dyDescent="0.25">
      <c r="B5" s="34">
        <v>3</v>
      </c>
      <c r="C5" s="27">
        <v>26</v>
      </c>
      <c r="D5" s="25" t="s">
        <v>31</v>
      </c>
      <c r="E5" s="28">
        <v>82.63</v>
      </c>
      <c r="F5" s="44">
        <v>76.634999999999991</v>
      </c>
      <c r="G5" s="29">
        <f>(F5-E5)/E5</f>
        <v>-7.2552341764492378E-2</v>
      </c>
      <c r="H5" s="28">
        <f>F5-E5</f>
        <v>-5.9950000000000045</v>
      </c>
      <c r="I5" s="46"/>
      <c r="L5" s="31"/>
    </row>
    <row r="6" spans="2:12" ht="15.75" customHeight="1" x14ac:dyDescent="0.25">
      <c r="B6" s="34">
        <v>4</v>
      </c>
      <c r="C6" s="27">
        <v>3</v>
      </c>
      <c r="D6" s="25" t="s">
        <v>35</v>
      </c>
      <c r="E6" s="28">
        <v>22.84</v>
      </c>
      <c r="F6" s="44">
        <v>22.285</v>
      </c>
      <c r="G6" s="29">
        <f>(F6-E6)/E6</f>
        <v>-2.4299474605954455E-2</v>
      </c>
      <c r="H6" s="28">
        <f>F6-E6</f>
        <v>-0.55499999999999972</v>
      </c>
      <c r="I6" s="46"/>
      <c r="L6" s="31"/>
    </row>
    <row r="7" spans="2:12" ht="21" customHeight="1" x14ac:dyDescent="0.25">
      <c r="B7" s="34">
        <v>5</v>
      </c>
      <c r="C7" s="27">
        <v>18</v>
      </c>
      <c r="D7" s="25" t="s">
        <v>26</v>
      </c>
      <c r="E7" s="28">
        <v>41.795000000000002</v>
      </c>
      <c r="F7" s="44">
        <v>41.06</v>
      </c>
      <c r="G7" s="29">
        <f>(F7-E7)/E7</f>
        <v>-1.7585835626271071E-2</v>
      </c>
      <c r="H7" s="28">
        <f>F7-E7</f>
        <v>-0.73499999999999943</v>
      </c>
      <c r="I7" s="46"/>
      <c r="L7" s="31"/>
    </row>
    <row r="8" spans="2:12" ht="16.5" customHeight="1" x14ac:dyDescent="0.25">
      <c r="B8" s="34">
        <v>6</v>
      </c>
      <c r="C8" s="27">
        <v>21</v>
      </c>
      <c r="D8" s="25" t="s">
        <v>37</v>
      </c>
      <c r="E8" s="28">
        <v>54.805</v>
      </c>
      <c r="F8" s="44">
        <v>53.864999999999995</v>
      </c>
      <c r="G8" s="29">
        <f>(F8-E8)/E8</f>
        <v>-1.7151719733601037E-2</v>
      </c>
      <c r="H8" s="28">
        <f>F8-E8</f>
        <v>-0.94000000000000483</v>
      </c>
      <c r="I8" s="46"/>
      <c r="L8" s="31"/>
    </row>
    <row r="9" spans="2:12" ht="15.75" x14ac:dyDescent="0.25">
      <c r="B9" s="34">
        <v>7</v>
      </c>
      <c r="C9" s="27">
        <v>30</v>
      </c>
      <c r="D9" s="25" t="s">
        <v>14</v>
      </c>
      <c r="E9" s="28">
        <v>68.27000000000001</v>
      </c>
      <c r="F9" s="44">
        <v>67.435000000000002</v>
      </c>
      <c r="G9" s="29">
        <f>(F9-E9)/E9</f>
        <v>-1.2230848103120079E-2</v>
      </c>
      <c r="H9" s="28">
        <f>F9-E9</f>
        <v>-0.83500000000000796</v>
      </c>
      <c r="I9" s="46"/>
      <c r="L9" s="31"/>
    </row>
    <row r="10" spans="2:12" ht="15.75" x14ac:dyDescent="0.25">
      <c r="B10" s="34">
        <v>8</v>
      </c>
      <c r="C10" s="27">
        <v>17</v>
      </c>
      <c r="D10" s="25" t="s">
        <v>15</v>
      </c>
      <c r="E10" s="28">
        <v>562.33000000000004</v>
      </c>
      <c r="F10" s="44">
        <v>558.98</v>
      </c>
      <c r="G10" s="29">
        <f>(F10-E10)/E10</f>
        <v>-5.9573560009247642E-3</v>
      </c>
      <c r="H10" s="28">
        <f>F10-E10</f>
        <v>-3.3500000000000227</v>
      </c>
      <c r="I10" s="46"/>
    </row>
    <row r="11" spans="2:12" ht="15.75" x14ac:dyDescent="0.25">
      <c r="B11" s="34">
        <v>9</v>
      </c>
      <c r="C11" s="27">
        <v>20</v>
      </c>
      <c r="D11" s="25" t="s">
        <v>29</v>
      </c>
      <c r="E11" s="28">
        <v>86.185000000000002</v>
      </c>
      <c r="F11" s="44">
        <v>85.704999999999998</v>
      </c>
      <c r="G11" s="29">
        <f>(F11-E11)/E11</f>
        <v>-5.5694146313164002E-3</v>
      </c>
      <c r="H11" s="28">
        <f>F11-E11</f>
        <v>-0.48000000000000398</v>
      </c>
      <c r="I11" s="46"/>
      <c r="L11" s="31"/>
    </row>
    <row r="12" spans="2:12" ht="15.75" x14ac:dyDescent="0.25">
      <c r="B12" s="34">
        <v>10</v>
      </c>
      <c r="C12" s="27">
        <v>5</v>
      </c>
      <c r="D12" s="25" t="s">
        <v>21</v>
      </c>
      <c r="E12" s="28">
        <v>54.704999999999998</v>
      </c>
      <c r="F12" s="44">
        <v>54.43</v>
      </c>
      <c r="G12" s="29">
        <f>(F12-E12)/E12</f>
        <v>-5.0269628004752506E-3</v>
      </c>
      <c r="H12" s="28">
        <f>F12-E12</f>
        <v>-0.27499999999999858</v>
      </c>
      <c r="I12" s="46"/>
      <c r="L12" s="31"/>
    </row>
    <row r="13" spans="2:12" ht="16.5" customHeight="1" x14ac:dyDescent="0.25">
      <c r="B13" s="34">
        <v>11</v>
      </c>
      <c r="C13" s="27">
        <v>2</v>
      </c>
      <c r="D13" s="35" t="s">
        <v>27</v>
      </c>
      <c r="E13" s="28">
        <v>56.260000000000005</v>
      </c>
      <c r="F13" s="44">
        <v>55.99</v>
      </c>
      <c r="G13" s="29">
        <f>(F13-E13)/E13</f>
        <v>-4.7991468183434605E-3</v>
      </c>
      <c r="H13" s="28">
        <f>F13-E13</f>
        <v>-0.27000000000000313</v>
      </c>
      <c r="I13" s="46"/>
      <c r="L13" s="31"/>
    </row>
    <row r="14" spans="2:12" ht="16.5" customHeight="1" x14ac:dyDescent="0.25">
      <c r="B14" s="34">
        <v>12</v>
      </c>
      <c r="C14" s="27">
        <v>8</v>
      </c>
      <c r="D14" s="25" t="s">
        <v>13</v>
      </c>
      <c r="E14" s="28">
        <v>37.295000000000002</v>
      </c>
      <c r="F14" s="44">
        <v>37.15</v>
      </c>
      <c r="G14" s="29">
        <f>(F14-E14)/E14</f>
        <v>-3.8879206327926833E-3</v>
      </c>
      <c r="H14" s="28">
        <f>F14-E14</f>
        <v>-0.14500000000000313</v>
      </c>
      <c r="I14" s="46"/>
      <c r="L14" s="31"/>
    </row>
    <row r="15" spans="2:12" ht="15" customHeight="1" x14ac:dyDescent="0.25">
      <c r="B15" s="34">
        <v>13</v>
      </c>
      <c r="C15" s="27">
        <v>16</v>
      </c>
      <c r="D15" s="25" t="s">
        <v>16</v>
      </c>
      <c r="E15" s="28">
        <v>232.20500000000001</v>
      </c>
      <c r="F15" s="44">
        <v>231.49</v>
      </c>
      <c r="G15" s="29">
        <f>(F15-E15)/E15</f>
        <v>-3.079175728343504E-3</v>
      </c>
      <c r="H15" s="28">
        <f>F15-E15</f>
        <v>-0.71500000000000341</v>
      </c>
      <c r="I15" s="46"/>
      <c r="L15" s="31"/>
    </row>
    <row r="16" spans="2:12" ht="18.75" customHeight="1" x14ac:dyDescent="0.25">
      <c r="B16" s="34">
        <v>14</v>
      </c>
      <c r="C16" s="27">
        <v>1</v>
      </c>
      <c r="D16" s="25" t="s">
        <v>28</v>
      </c>
      <c r="E16" s="28">
        <v>66.52000000000001</v>
      </c>
      <c r="F16" s="44">
        <v>66.33</v>
      </c>
      <c r="G16" s="29">
        <f>(F16-E16)/E16</f>
        <v>-2.856283824413889E-3</v>
      </c>
      <c r="H16" s="28">
        <f>F16-E16</f>
        <v>-0.19000000000001194</v>
      </c>
      <c r="I16" s="46"/>
      <c r="L16" s="31"/>
    </row>
    <row r="17" spans="2:12" ht="14.25" customHeight="1" x14ac:dyDescent="0.25">
      <c r="B17" s="34">
        <v>15</v>
      </c>
      <c r="C17" s="27">
        <v>13</v>
      </c>
      <c r="D17" s="25" t="s">
        <v>34</v>
      </c>
      <c r="E17" s="28">
        <v>58.87</v>
      </c>
      <c r="F17" s="44">
        <v>58.734999999999999</v>
      </c>
      <c r="G17" s="29">
        <f>(F17-E17)/E17</f>
        <v>-2.2931883811788348E-3</v>
      </c>
      <c r="H17" s="28">
        <f>F17-E17</f>
        <v>-0.13499999999999801</v>
      </c>
      <c r="I17" s="46"/>
      <c r="L17" s="31"/>
    </row>
    <row r="18" spans="2:12" ht="18.75" customHeight="1" x14ac:dyDescent="0.25">
      <c r="B18" s="34">
        <v>16</v>
      </c>
      <c r="C18" s="27">
        <v>10</v>
      </c>
      <c r="D18" s="25" t="s">
        <v>25</v>
      </c>
      <c r="E18" s="28">
        <v>411.71000000000004</v>
      </c>
      <c r="F18" s="44">
        <v>411.26499999999999</v>
      </c>
      <c r="G18" s="29">
        <f>(F18-E18)/E18</f>
        <v>-1.0808578854048967E-3</v>
      </c>
      <c r="H18" s="28">
        <f>F18-E18</f>
        <v>-0.44500000000005002</v>
      </c>
      <c r="I18" s="46"/>
      <c r="L18" s="31"/>
    </row>
    <row r="19" spans="2:12" ht="15" customHeight="1" x14ac:dyDescent="0.25">
      <c r="B19" s="34">
        <v>17</v>
      </c>
      <c r="C19" s="27">
        <v>4</v>
      </c>
      <c r="D19" s="25" t="s">
        <v>33</v>
      </c>
      <c r="E19" s="28">
        <v>161.45499999999998</v>
      </c>
      <c r="F19" s="44">
        <v>161.42000000000002</v>
      </c>
      <c r="G19" s="29">
        <f>(F19-E19)/E19</f>
        <v>-2.1677866897877533E-4</v>
      </c>
      <c r="H19" s="28">
        <f>F19-E19</f>
        <v>-3.4999999999968168E-2</v>
      </c>
      <c r="I19" s="46"/>
      <c r="L19" s="31"/>
    </row>
    <row r="20" spans="2:12" ht="16.5" customHeight="1" x14ac:dyDescent="0.25">
      <c r="B20" s="34">
        <v>18</v>
      </c>
      <c r="C20" s="27">
        <v>24</v>
      </c>
      <c r="D20" s="25" t="s">
        <v>10</v>
      </c>
      <c r="E20" s="28">
        <v>707.39499999999998</v>
      </c>
      <c r="F20" s="44">
        <v>708.48</v>
      </c>
      <c r="G20" s="29">
        <f>(F20-E20)/E20</f>
        <v>1.5337965351748832E-3</v>
      </c>
      <c r="H20" s="28">
        <f>F20-E20</f>
        <v>1.0850000000000364</v>
      </c>
      <c r="I20" s="46"/>
      <c r="L20" s="31"/>
    </row>
    <row r="21" spans="2:12" ht="14.25" customHeight="1" x14ac:dyDescent="0.25">
      <c r="B21" s="34">
        <v>19</v>
      </c>
      <c r="C21" s="27">
        <v>27</v>
      </c>
      <c r="D21" s="25" t="s">
        <v>9</v>
      </c>
      <c r="E21" s="28">
        <v>243.79500000000002</v>
      </c>
      <c r="F21" s="44">
        <v>244.255</v>
      </c>
      <c r="G21" s="29">
        <f>(F21-E21)/E21</f>
        <v>1.8868311491211038E-3</v>
      </c>
      <c r="H21" s="28">
        <f>F21-E21</f>
        <v>0.45999999999997954</v>
      </c>
      <c r="I21" s="46"/>
      <c r="L21" s="31"/>
    </row>
    <row r="22" spans="2:12" ht="15.75" customHeight="1" x14ac:dyDescent="0.25">
      <c r="B22" s="34">
        <v>20</v>
      </c>
      <c r="C22" s="27">
        <v>22</v>
      </c>
      <c r="D22" s="25" t="s">
        <v>17</v>
      </c>
      <c r="E22" s="28">
        <v>160.34</v>
      </c>
      <c r="F22" s="44">
        <v>160.65</v>
      </c>
      <c r="G22" s="29">
        <f>(F22-E22)/E22</f>
        <v>1.9333915429712004E-3</v>
      </c>
      <c r="H22" s="28">
        <f>F22-E22</f>
        <v>0.31000000000000227</v>
      </c>
      <c r="I22" s="46"/>
      <c r="L22" s="31"/>
    </row>
    <row r="23" spans="2:12" ht="15.75" x14ac:dyDescent="0.25">
      <c r="B23" s="34">
        <v>21</v>
      </c>
      <c r="C23" s="27">
        <v>31</v>
      </c>
      <c r="D23" s="25" t="s">
        <v>32</v>
      </c>
      <c r="E23" s="28">
        <v>46.075000000000003</v>
      </c>
      <c r="F23" s="44">
        <v>46.269999999999996</v>
      </c>
      <c r="G23" s="29">
        <f>(F23-E23)/E23</f>
        <v>4.2322300596851475E-3</v>
      </c>
      <c r="H23" s="28">
        <f>F23-E23</f>
        <v>0.19499999999999318</v>
      </c>
      <c r="I23" s="46"/>
      <c r="L23" s="31"/>
    </row>
    <row r="24" spans="2:12" ht="18.75" customHeight="1" x14ac:dyDescent="0.25">
      <c r="B24" s="34">
        <v>22</v>
      </c>
      <c r="C24" s="27">
        <v>25</v>
      </c>
      <c r="D24" s="35" t="s">
        <v>20</v>
      </c>
      <c r="E24" s="28">
        <v>118.96000000000001</v>
      </c>
      <c r="F24" s="44">
        <v>119.66</v>
      </c>
      <c r="G24" s="29">
        <f>(F24-E24)/E24</f>
        <v>5.8843308675183975E-3</v>
      </c>
      <c r="H24" s="28">
        <f>F24-E24</f>
        <v>0.69999999999998863</v>
      </c>
      <c r="I24" s="46"/>
      <c r="L24" s="31"/>
    </row>
    <row r="25" spans="2:12" ht="15.75" customHeight="1" x14ac:dyDescent="0.25">
      <c r="B25" s="34">
        <v>23</v>
      </c>
      <c r="C25" s="27">
        <v>15</v>
      </c>
      <c r="D25" s="35" t="s">
        <v>19</v>
      </c>
      <c r="E25" s="28">
        <v>557.29500000000007</v>
      </c>
      <c r="F25" s="44">
        <v>562.02</v>
      </c>
      <c r="G25" s="29">
        <f>(F25-E25)/E25</f>
        <v>8.4784539606490433E-3</v>
      </c>
      <c r="H25" s="28">
        <f>F25-E25</f>
        <v>4.7249999999999091</v>
      </c>
      <c r="I25" s="46"/>
      <c r="L25" s="31"/>
    </row>
    <row r="26" spans="2:12" ht="15.75" x14ac:dyDescent="0.25">
      <c r="B26" s="34">
        <v>24</v>
      </c>
      <c r="C26" s="27">
        <v>6</v>
      </c>
      <c r="D26" s="25" t="s">
        <v>24</v>
      </c>
      <c r="E26" s="28">
        <v>13.875</v>
      </c>
      <c r="F26" s="44">
        <v>14.035</v>
      </c>
      <c r="G26" s="29">
        <f>(F26-E26)/E26</f>
        <v>1.1531531531531542E-2</v>
      </c>
      <c r="H26" s="28">
        <f>F26-E26</f>
        <v>0.16000000000000014</v>
      </c>
      <c r="I26" s="46"/>
      <c r="L26" s="31"/>
    </row>
    <row r="27" spans="2:12" ht="31.5" x14ac:dyDescent="0.25">
      <c r="B27" s="34">
        <v>25</v>
      </c>
      <c r="C27" s="27">
        <v>14</v>
      </c>
      <c r="D27" s="25" t="s">
        <v>12</v>
      </c>
      <c r="E27" s="28">
        <v>217.125</v>
      </c>
      <c r="F27" s="44">
        <v>221.25</v>
      </c>
      <c r="G27" s="29">
        <f>(F27-E27)/E27</f>
        <v>1.8998272884283247E-2</v>
      </c>
      <c r="H27" s="28">
        <f>F27-E27</f>
        <v>4.125</v>
      </c>
      <c r="I27" s="46"/>
      <c r="L27" s="31"/>
    </row>
    <row r="28" spans="2:12" ht="15.75" customHeight="1" x14ac:dyDescent="0.25">
      <c r="B28" s="34">
        <v>26</v>
      </c>
      <c r="C28" s="27">
        <v>19</v>
      </c>
      <c r="D28" s="25" t="s">
        <v>11</v>
      </c>
      <c r="E28" s="28">
        <v>296.31</v>
      </c>
      <c r="F28" s="44">
        <v>302.90499999999997</v>
      </c>
      <c r="G28" s="29">
        <f>(F28-E28)/E28</f>
        <v>2.2257095609327968E-2</v>
      </c>
      <c r="H28" s="28">
        <f>F28-E28</f>
        <v>6.5949999999999704</v>
      </c>
      <c r="I28" s="46"/>
      <c r="L28" s="31"/>
    </row>
    <row r="29" spans="2:12" ht="15" customHeight="1" x14ac:dyDescent="0.25">
      <c r="B29" s="34">
        <v>27</v>
      </c>
      <c r="C29" s="27">
        <v>11</v>
      </c>
      <c r="D29" s="25" t="s">
        <v>39</v>
      </c>
      <c r="E29" s="28">
        <v>96.284999999999997</v>
      </c>
      <c r="F29" s="44">
        <v>99.36</v>
      </c>
      <c r="G29" s="29">
        <f>(F29-E29)/E29</f>
        <v>3.1936438697616483E-2</v>
      </c>
      <c r="H29" s="28">
        <f>F29-E29</f>
        <v>3.0750000000000028</v>
      </c>
      <c r="I29" s="46"/>
      <c r="L29" s="31"/>
    </row>
    <row r="30" spans="2:12" ht="15.75" x14ac:dyDescent="0.25">
      <c r="B30" s="34">
        <v>28</v>
      </c>
      <c r="C30" s="27">
        <v>29</v>
      </c>
      <c r="D30" s="25" t="s">
        <v>23</v>
      </c>
      <c r="E30" s="28">
        <v>63.844999999999999</v>
      </c>
      <c r="F30" s="44">
        <v>65.924999999999997</v>
      </c>
      <c r="G30" s="29">
        <f>(F30-E30)/E30</f>
        <v>3.2578902028349885E-2</v>
      </c>
      <c r="H30" s="28">
        <f>F30-E30</f>
        <v>2.0799999999999983</v>
      </c>
      <c r="I30" s="46"/>
      <c r="L30" s="31"/>
    </row>
    <row r="31" spans="2:12" ht="18" customHeight="1" x14ac:dyDescent="0.25">
      <c r="B31" s="34">
        <v>29</v>
      </c>
      <c r="C31" s="27">
        <v>28</v>
      </c>
      <c r="D31" s="25" t="s">
        <v>30</v>
      </c>
      <c r="E31" s="28">
        <v>42.33</v>
      </c>
      <c r="F31" s="44">
        <v>43.734999999999999</v>
      </c>
      <c r="G31" s="29">
        <f>(F31-E31)/E31</f>
        <v>3.3191589888967664E-2</v>
      </c>
      <c r="H31" s="28">
        <f>F31-E31</f>
        <v>1.4050000000000011</v>
      </c>
      <c r="I31" s="46"/>
      <c r="L31" s="31"/>
    </row>
    <row r="32" spans="2:12" ht="15.75" customHeight="1" x14ac:dyDescent="0.25">
      <c r="B32" s="34">
        <v>30</v>
      </c>
      <c r="C32" s="27">
        <v>23</v>
      </c>
      <c r="D32" s="25" t="s">
        <v>36</v>
      </c>
      <c r="E32" s="28">
        <v>40.299999999999997</v>
      </c>
      <c r="F32" s="44">
        <v>41.64</v>
      </c>
      <c r="G32" s="29">
        <f>(F32-E32)/E32</f>
        <v>3.3250620347394629E-2</v>
      </c>
      <c r="H32" s="28">
        <f>F32-E32</f>
        <v>1.3400000000000034</v>
      </c>
      <c r="I32" s="46"/>
      <c r="L32" s="31"/>
    </row>
    <row r="33" spans="2:12" ht="17.25" customHeight="1" x14ac:dyDescent="0.25">
      <c r="B33" s="34">
        <v>31</v>
      </c>
      <c r="C33" s="27">
        <v>12</v>
      </c>
      <c r="D33" s="25" t="s">
        <v>18</v>
      </c>
      <c r="E33" s="28">
        <v>112.78999999999999</v>
      </c>
      <c r="F33" s="44">
        <v>124.315</v>
      </c>
      <c r="G33" s="29">
        <f>(F33-E33)/E33</f>
        <v>0.10218104441883151</v>
      </c>
      <c r="H33" s="28">
        <f>F33-E33</f>
        <v>11.525000000000006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2023-06-02T06:57:51Z</cp:lastPrinted>
  <dcterms:created xsi:type="dcterms:W3CDTF">2019-01-14T08:09:07Z</dcterms:created>
  <dcterms:modified xsi:type="dcterms:W3CDTF">2023-06-02T07:07:22Z</dcterms:modified>
</cp:coreProperties>
</file>