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Чувашия" sheetId="2" r:id="rId1"/>
  </sheets>
  <calcPr calcId="145621"/>
</workbook>
</file>

<file path=xl/calcChain.xml><?xml version="1.0" encoding="utf-8"?>
<calcChain xmlns="http://schemas.openxmlformats.org/spreadsheetml/2006/main">
  <c r="N17" i="2" l="1"/>
  <c r="M17" i="2"/>
</calcChain>
</file>

<file path=xl/sharedStrings.xml><?xml version="1.0" encoding="utf-8"?>
<sst xmlns="http://schemas.openxmlformats.org/spreadsheetml/2006/main" count="238" uniqueCount="147">
  <si>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</si>
  <si>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</si>
  <si>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</si>
  <si>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</si>
  <si>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</si>
  <si>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</si>
  <si>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N</t>
  </si>
  <si>
    <t>E</t>
  </si>
  <si>
    <t>Одно число в тыс штук
Разделитель - запятая (нули не писать, пример ниже)</t>
  </si>
  <si>
    <t>да</t>
  </si>
  <si>
    <t>"Да" если данные можно отправлять в приложение (заполняется если данные финальные)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</si>
  <si>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</si>
  <si>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</si>
  <si>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</si>
  <si>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</si>
  <si>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</si>
  <si>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</si>
  <si>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</si>
  <si>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</si>
  <si>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</si>
  <si>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Лесничество  </t>
  </si>
  <si>
    <t>Название лесничества в произвольной форме не длиннее чем 25 символов, если высадка производится в лесу</t>
  </si>
  <si>
    <t>Иная категория места высадки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</si>
  <si>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</si>
  <si>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</si>
  <si>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 xml:space="preserve">Участие V.I.P (ФИО, должность) </t>
  </si>
  <si>
    <t xml:space="preserve">Комментарий 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</si>
  <si>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</si>
  <si>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</si>
  <si>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</si>
  <si>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</si>
  <si>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</si>
  <si>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</si>
  <si>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</si>
  <si>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r>
      <t xml:space="preserve">Количество высаживаемых деревьев, </t>
    </r>
    <r>
      <rPr>
        <b/>
        <sz val="10"/>
        <color theme="1"/>
        <rFont val="Arial"/>
        <family val="2"/>
        <charset val="204"/>
      </rPr>
      <t>тыс. Шт</t>
    </r>
  </si>
  <si>
    <t>ID точки</t>
  </si>
  <si>
    <r>
      <t xml:space="preserve">ФИО  в расширенном варианте;
 </t>
    </r>
    <r>
      <rPr>
        <b/>
        <i/>
        <sz val="9"/>
        <color theme="1"/>
        <rFont val="Roboto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</si>
  <si>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r>
      <t xml:space="preserve">Указание полного наименования места </t>
    </r>
    <r>
      <rPr>
        <i/>
        <u/>
        <sz val="9"/>
        <color theme="1"/>
        <rFont val="Roboto"/>
        <charset val="204"/>
      </rPr>
      <t>в случае высадки в населенным пункте</t>
    </r>
  </si>
  <si>
    <t>Чувашская Республика</t>
  </si>
  <si>
    <t xml:space="preserve"> 9:30</t>
  </si>
  <si>
    <t xml:space="preserve">сосна </t>
  </si>
  <si>
    <t xml:space="preserve">дополнение л/к </t>
  </si>
  <si>
    <t xml:space="preserve"> alatyr-les@rambler.ru</t>
  </si>
  <si>
    <t>Штанин Иван Валентинович</t>
  </si>
  <si>
    <t>vurnar-les@yandex.ru</t>
  </si>
  <si>
    <t>сосна</t>
  </si>
  <si>
    <t>55.475375</t>
  </si>
  <si>
    <t>46.784538</t>
  </si>
  <si>
    <t>ель</t>
  </si>
  <si>
    <t>Михайлов Сергей Денисович</t>
  </si>
  <si>
    <t>55.39090</t>
  </si>
  <si>
    <t>47.10719</t>
  </si>
  <si>
    <t xml:space="preserve">Павлов Николай Сергеевич </t>
  </si>
  <si>
    <t>83538                    8937</t>
  </si>
  <si>
    <t>21882                               9586231</t>
  </si>
  <si>
    <t>ibres_les@mail.ru</t>
  </si>
  <si>
    <t>55.475631</t>
  </si>
  <si>
    <t>46.785172</t>
  </si>
  <si>
    <t>54.8549</t>
  </si>
  <si>
    <t>46.6871</t>
  </si>
  <si>
    <t>посадка л/к</t>
  </si>
  <si>
    <t>kanashles@yandex.ru</t>
  </si>
  <si>
    <t>Емельянов Юрий Петрович</t>
  </si>
  <si>
    <t>Мурашкин Николай Александрович</t>
  </si>
  <si>
    <t xml:space="preserve">центральное мероприятие </t>
  </si>
  <si>
    <t xml:space="preserve">Кирское </t>
  </si>
  <si>
    <t>Мартынов Александр Иванович</t>
  </si>
  <si>
    <t>kirles@cbx.ru</t>
  </si>
  <si>
    <t>55.090538</t>
  </si>
  <si>
    <t>46.739981</t>
  </si>
  <si>
    <t>opytnoeles@yandex.ru</t>
  </si>
  <si>
    <t>Егоров Александр Алексеевич</t>
  </si>
  <si>
    <t>г.Чебоксары, ул.Дубравная, д.1 / 8:00</t>
  </si>
  <si>
    <t>Ванюшин Вячеслав Михайлович</t>
  </si>
  <si>
    <t>54.920055</t>
  </si>
  <si>
    <t>47.369722</t>
  </si>
  <si>
    <t>Богданов Василий Николаевич</t>
  </si>
  <si>
    <t>8352                     8927</t>
  </si>
  <si>
    <t>405263          6673433</t>
  </si>
  <si>
    <t>chebles@cbx.ru</t>
  </si>
  <si>
    <t>Из г. Чебоксары выехать в Заволжье и доехать до п.Сосновка, из п.Сосновка по трассе "п.Сосновка - п.Северный" по ней проехать 6 км. Ориентир кордон Борский/ 08:30</t>
  </si>
  <si>
    <t>56.259760</t>
  </si>
  <si>
    <t>47.107873</t>
  </si>
  <si>
    <t>Алатырский МО, д.Новиковка / 8:30</t>
  </si>
  <si>
    <t>Вурнарский МО,  пгт.Вурнары,  ул.Лесхозная, д.1, контора Вурнарского лесничества / 9:30</t>
  </si>
  <si>
    <t>Ибресинский МО, д.Нижние Абакасы / 8:30</t>
  </si>
  <si>
    <t>Янтиковский МО, д.Алдиарово, возле озера Аль / 9:00</t>
  </si>
  <si>
    <t>Янтиковский МО, д.Новое Ишино / 8:30</t>
  </si>
  <si>
    <t>Алатырский МО, п.Атрать / 9:00</t>
  </si>
  <si>
    <t>55.385123</t>
  </si>
  <si>
    <t>47.738050</t>
  </si>
  <si>
    <t>55.582755</t>
  </si>
  <si>
    <t>47.972376</t>
  </si>
  <si>
    <t>55.604629</t>
  </si>
  <si>
    <t>47.727868</t>
  </si>
  <si>
    <t>Урмарский МО, д.Мусирмы / 9:30</t>
  </si>
  <si>
    <t>Шемуршинский МО, с.Шемурша, ул.Лесхозная, д.22, контора Шемуршинского участкового лесничества / 8:00</t>
  </si>
  <si>
    <t xml:space="preserve">   shem_ les@cbx.ru</t>
  </si>
  <si>
    <t>Спиридонов Александр Николаевич</t>
  </si>
  <si>
    <t>shumlesspiridonov@yandex.ru</t>
  </si>
  <si>
    <t>Шумерлинский МО, д.Торханы, ул.Октябрьская, д.54, контора Торханского участкового лесничества / 8:30</t>
  </si>
  <si>
    <t>Судаков Сергей Николаевич</t>
  </si>
  <si>
    <t>yadr_les@cbx.ru</t>
  </si>
  <si>
    <t>дуб</t>
  </si>
  <si>
    <t>55.929149</t>
  </si>
  <si>
    <t>46.110056</t>
  </si>
  <si>
    <t>55.536014</t>
  </si>
  <si>
    <t>46.559958</t>
  </si>
  <si>
    <t>83547                                              8905</t>
  </si>
  <si>
    <t>22534                                             3407246</t>
  </si>
  <si>
    <t>Ядринский МО,  с.Полянки  / 9:00</t>
  </si>
  <si>
    <t>Итого по Чувашской Республике</t>
  </si>
  <si>
    <t xml:space="preserve">Алатырское </t>
  </si>
  <si>
    <t xml:space="preserve">Вурнарское </t>
  </si>
  <si>
    <t>Канашское</t>
  </si>
  <si>
    <t xml:space="preserve">Опытное </t>
  </si>
  <si>
    <t xml:space="preserve">Чебоксарское </t>
  </si>
  <si>
    <t xml:space="preserve">Шемуршинское  </t>
  </si>
  <si>
    <t xml:space="preserve">Шумерлинское </t>
  </si>
  <si>
    <t xml:space="preserve">Ядринское </t>
  </si>
  <si>
    <t>55.937406</t>
  </si>
  <si>
    <t>47.380550</t>
  </si>
  <si>
    <t>Ибресинское</t>
  </si>
  <si>
    <t>pfo23-8</t>
  </si>
  <si>
    <t>pfo23-64</t>
  </si>
  <si>
    <t>pfo23-65</t>
  </si>
  <si>
    <t>pfo23-66</t>
  </si>
  <si>
    <t>pfo23-67</t>
  </si>
  <si>
    <t>pfo23-68</t>
  </si>
  <si>
    <t>pfo23-69</t>
  </si>
  <si>
    <t>pfo23-70</t>
  </si>
  <si>
    <t>pfo23-71</t>
  </si>
  <si>
    <t>pfo23-72</t>
  </si>
  <si>
    <t>pfo23-73</t>
  </si>
  <si>
    <t>pfo23-74</t>
  </si>
  <si>
    <t>pfo23-75</t>
  </si>
  <si>
    <t>Иванов Алексей Алексеевич</t>
  </si>
  <si>
    <t>chapk1@cap.ru</t>
  </si>
  <si>
    <t>56.038416</t>
  </si>
  <si>
    <t>47.554690</t>
  </si>
  <si>
    <t>Чебоксарский МО, д. Нижний Магазь, ул. Цивильсая / 09:45</t>
  </si>
  <si>
    <t>pfo23-611</t>
  </si>
  <si>
    <t>лиственница / ель / береза / кедр</t>
  </si>
  <si>
    <t xml:space="preserve">Чебоксарский МО, д. Нижний Магазь </t>
  </si>
  <si>
    <t>Янтиковский МО, д. Алдиарово</t>
  </si>
  <si>
    <t xml:space="preserve">дуб </t>
  </si>
  <si>
    <t>ель / дуб / лиственница / липа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</si>
</sst>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"/>
    <numFmt numFmtId="166" formatCode="0.0"/>
  </numFmts>
  <fonts count="17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Roboto"/>
      <charset val="204"/>
    </font>
    <font>
      <b/>
      <i/>
      <sz val="9"/>
      <color theme="1"/>
      <name val="Roboto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9"/>
      <color theme="1"/>
      <name val="Roboto"/>
      <charset val="204"/>
    </font>
    <font>
      <sz val="10"/>
      <color theme="1"/>
      <name val="Arial"/>
      <family val="2"/>
      <charset val="204"/>
      <scheme val="minor"/>
    </font>
    <font>
      <sz val="10"/>
      <color indexed="8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wrapText="1"/>
    </xf>
    <xf numFmtId="0" fontId="0" fillId="0" borderId="20" xfId="0" applyFont="1" applyBorder="1" applyAlignment="1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0" borderId="0" xfId="0" applyFont="1" applyAlignment="1"/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20" fontId="11" fillId="2" borderId="4" xfId="0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0" fontId="11" fillId="2" borderId="1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4" fontId="12" fillId="2" borderId="21" xfId="0" applyNumberFormat="1" applyFont="1" applyFill="1" applyBorder="1" applyAlignment="1">
      <alignment horizontal="center" vertical="center" wrapText="1"/>
    </xf>
    <xf numFmtId="20" fontId="12" fillId="2" borderId="21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/>
    <xf numFmtId="14" fontId="11" fillId="2" borderId="23" xfId="0" applyNumberFormat="1" applyFont="1" applyFill="1" applyBorder="1" applyAlignment="1">
      <alignment horizontal="center" vertical="center" wrapText="1"/>
    </xf>
    <xf numFmtId="20" fontId="11" fillId="2" borderId="2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165" fontId="0" fillId="0" borderId="0" xfId="0" applyNumberFormat="1" applyFont="1" applyAlignme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/>
    <xf numFmtId="0" fontId="14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20" fontId="2" fillId="2" borderId="4" xfId="0" applyNumberFormat="1" applyFont="1" applyFill="1" applyBorder="1" applyAlignment="1">
      <alignment horizontal="center" vertical="center" wrapText="1"/>
    </xf>
    <xf numFmtId="0" fontId="8" fillId="2" borderId="4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2" borderId="5" xfId="0" applyFont="1" applyFill="1" applyBorder="1" applyAlignment="1"/>
    <xf numFmtId="0" fontId="16" fillId="2" borderId="4" xfId="0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2" fillId="2" borderId="2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horizontal="center"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166" fontId="11" fillId="2" borderId="23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6" fontId="16" fillId="2" borderId="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6" fillId="2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bles@cbx.ru" TargetMode="External"/><Relationship Id="rId3" Type="http://schemas.openxmlformats.org/officeDocument/2006/relationships/hyperlink" Target="mailto:ibres_les@mail.ru" TargetMode="External"/><Relationship Id="rId7" Type="http://schemas.openxmlformats.org/officeDocument/2006/relationships/hyperlink" Target="mailto:opytnoeles@yandex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vurnar-les@yandex.ru" TargetMode="External"/><Relationship Id="rId1" Type="http://schemas.openxmlformats.org/officeDocument/2006/relationships/hyperlink" Target="mailto:vurnar-les@yandex.ru" TargetMode="External"/><Relationship Id="rId6" Type="http://schemas.openxmlformats.org/officeDocument/2006/relationships/hyperlink" Target="mailto:kirles@cbx.ru" TargetMode="External"/><Relationship Id="rId11" Type="http://schemas.openxmlformats.org/officeDocument/2006/relationships/hyperlink" Target="mailto:chapk1@cap.ru" TargetMode="External"/><Relationship Id="rId5" Type="http://schemas.openxmlformats.org/officeDocument/2006/relationships/hyperlink" Target="mailto:kanashles@yandex.ru" TargetMode="External"/><Relationship Id="rId10" Type="http://schemas.openxmlformats.org/officeDocument/2006/relationships/hyperlink" Target="mailto:yadr_les@cbx.ru" TargetMode="External"/><Relationship Id="rId4" Type="http://schemas.openxmlformats.org/officeDocument/2006/relationships/hyperlink" Target="mailto:kanashles@yandex.ru" TargetMode="External"/><Relationship Id="rId9" Type="http://schemas.openxmlformats.org/officeDocument/2006/relationships/hyperlink" Target="mailto:opytnoe.les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zoomScale="65" zoomScaleNormal="65" workbookViewId="0"/>
  </sheetViews>
  <sheetFormatPr defaultRowHeight="12.75"/>
  <cols>
    <col min="1" max="1" width="14.140625" customWidth="1"/>
    <col min="2" max="2" width="19.5703125" customWidth="1"/>
    <col min="3" max="3" width="18" customWidth="1"/>
    <col min="4" max="5" width="19.140625" customWidth="1"/>
    <col min="6" max="7" width="17.28515625" customWidth="1"/>
    <col min="8" max="8" width="31.140625" customWidth="1"/>
    <col min="9" max="9" width="32.5703125" customWidth="1"/>
    <col min="10" max="11" width="16.5703125" customWidth="1"/>
    <col min="12" max="12" width="30.28515625" customWidth="1"/>
    <col min="13" max="13" width="17.28515625" customWidth="1"/>
    <col min="14" max="14" width="17.7109375" customWidth="1"/>
    <col min="15" max="15" width="16.7109375" customWidth="1"/>
    <col min="17" max="17" width="10.7109375" customWidth="1"/>
    <col min="19" max="19" width="10.7109375" customWidth="1"/>
    <col min="20" max="21" width="13.7109375" customWidth="1"/>
    <col min="22" max="22" width="16" customWidth="1"/>
    <col min="23" max="23" width="15.5703125" customWidth="1"/>
  </cols>
  <sheetData>
    <row r="1" spans="1:30" s="1" customFormat="1" ht="76.5" customHeight="1">
      <c r="A1" s="7" t="s">
        <v>0</v>
      </c>
      <c r="B1" s="8" t="s">
        <v>1</v>
      </c>
      <c r="C1" s="8" t="s">
        <v>2</v>
      </c>
      <c r="D1" s="8" t="s">
        <v>20</v>
      </c>
      <c r="E1" s="2" t="s">
        <v>22</v>
      </c>
      <c r="F1" s="8" t="s">
        <v>27</v>
      </c>
      <c r="G1" s="8" t="s">
        <v>28</v>
      </c>
      <c r="H1" s="8" t="s">
        <v>18</v>
      </c>
      <c r="I1" s="8" t="s">
        <v>3</v>
      </c>
      <c r="J1" s="8" t="s">
        <v>31</v>
      </c>
      <c r="K1" s="8" t="s">
        <v>32</v>
      </c>
      <c r="L1" s="8" t="s">
        <v>33</v>
      </c>
      <c r="M1" s="8" t="s">
        <v>15</v>
      </c>
      <c r="N1" s="8" t="s">
        <v>34</v>
      </c>
      <c r="O1" s="8" t="s">
        <v>13</v>
      </c>
      <c r="P1" s="69" t="s">
        <v>24</v>
      </c>
      <c r="Q1" s="70"/>
      <c r="R1" s="70"/>
      <c r="S1" s="71"/>
      <c r="T1" s="8" t="s">
        <v>4</v>
      </c>
      <c r="U1" s="9" t="s">
        <v>35</v>
      </c>
      <c r="V1" s="13" t="s">
        <v>25</v>
      </c>
      <c r="W1" s="10" t="s">
        <v>26</v>
      </c>
    </row>
    <row r="2" spans="1:30" ht="126" customHeight="1">
      <c r="A2" s="11" t="s">
        <v>11</v>
      </c>
      <c r="B2" s="5" t="s">
        <v>17</v>
      </c>
      <c r="C2" s="5" t="s">
        <v>12</v>
      </c>
      <c r="D2" s="4" t="s">
        <v>21</v>
      </c>
      <c r="E2" s="3" t="s">
        <v>37</v>
      </c>
      <c r="F2" s="4" t="s">
        <v>30</v>
      </c>
      <c r="G2" s="4" t="s">
        <v>29</v>
      </c>
      <c r="H2" s="4" t="s">
        <v>19</v>
      </c>
      <c r="I2" s="4" t="s">
        <v>36</v>
      </c>
      <c r="J2" s="4"/>
      <c r="K2" s="4"/>
      <c r="L2" s="4"/>
      <c r="M2" s="4" t="s">
        <v>16</v>
      </c>
      <c r="N2" s="4" t="s">
        <v>8</v>
      </c>
      <c r="O2" s="4" t="s">
        <v>14</v>
      </c>
      <c r="P2" s="72" t="s">
        <v>23</v>
      </c>
      <c r="Q2" s="73"/>
      <c r="R2" s="73"/>
      <c r="S2" s="74"/>
      <c r="T2" s="5" t="s">
        <v>10</v>
      </c>
      <c r="U2" s="6"/>
      <c r="V2" s="14"/>
      <c r="W2" s="12"/>
    </row>
    <row r="3" spans="1:30" ht="39" customHeight="1">
      <c r="A3" s="15">
        <v>1</v>
      </c>
      <c r="B3" s="15" t="s">
        <v>5</v>
      </c>
      <c r="C3" s="15" t="s">
        <v>38</v>
      </c>
      <c r="D3" s="15" t="s">
        <v>112</v>
      </c>
      <c r="E3" s="15"/>
      <c r="F3" s="20">
        <v>45205</v>
      </c>
      <c r="G3" s="29">
        <v>0.39583333333333331</v>
      </c>
      <c r="H3" s="15" t="s">
        <v>83</v>
      </c>
      <c r="I3" s="15" t="s">
        <v>43</v>
      </c>
      <c r="J3" s="15">
        <v>8937</v>
      </c>
      <c r="K3" s="15">
        <v>9514613</v>
      </c>
      <c r="L3" s="18" t="s">
        <v>42</v>
      </c>
      <c r="M3" s="61">
        <v>3</v>
      </c>
      <c r="N3" s="61">
        <v>6.3</v>
      </c>
      <c r="O3" s="15" t="s">
        <v>40</v>
      </c>
      <c r="P3" s="15" t="s">
        <v>6</v>
      </c>
      <c r="Q3" s="15" t="s">
        <v>58</v>
      </c>
      <c r="R3" s="15" t="s">
        <v>7</v>
      </c>
      <c r="S3" s="15" t="s">
        <v>59</v>
      </c>
      <c r="T3" s="16" t="s">
        <v>9</v>
      </c>
      <c r="U3" s="42" t="s">
        <v>123</v>
      </c>
      <c r="V3" s="33"/>
      <c r="W3" s="15" t="s">
        <v>41</v>
      </c>
    </row>
    <row r="4" spans="1:30" ht="57" customHeight="1">
      <c r="A4" s="15">
        <v>2</v>
      </c>
      <c r="B4" s="15" t="s">
        <v>5</v>
      </c>
      <c r="C4" s="15" t="s">
        <v>38</v>
      </c>
      <c r="D4" s="15" t="s">
        <v>113</v>
      </c>
      <c r="E4" s="15"/>
      <c r="F4" s="20">
        <v>45204</v>
      </c>
      <c r="G4" s="26">
        <v>0.41666666666666669</v>
      </c>
      <c r="H4" s="15" t="s">
        <v>84</v>
      </c>
      <c r="I4" s="15" t="s">
        <v>49</v>
      </c>
      <c r="J4" s="15">
        <v>8919</v>
      </c>
      <c r="K4" s="15">
        <v>6624109</v>
      </c>
      <c r="L4" s="18" t="s">
        <v>44</v>
      </c>
      <c r="M4" s="61">
        <v>0.7</v>
      </c>
      <c r="N4" s="61">
        <v>0.8</v>
      </c>
      <c r="O4" s="15" t="s">
        <v>45</v>
      </c>
      <c r="P4" s="15" t="s">
        <v>6</v>
      </c>
      <c r="Q4" s="15" t="s">
        <v>46</v>
      </c>
      <c r="R4" s="15" t="s">
        <v>7</v>
      </c>
      <c r="S4" s="15" t="s">
        <v>47</v>
      </c>
      <c r="T4" s="16" t="s">
        <v>9</v>
      </c>
      <c r="U4" s="43" t="s">
        <v>124</v>
      </c>
      <c r="V4" s="33"/>
      <c r="W4" s="15" t="s">
        <v>41</v>
      </c>
    </row>
    <row r="5" spans="1:30" ht="57" customHeight="1">
      <c r="A5" s="15">
        <v>3</v>
      </c>
      <c r="B5" s="15" t="s">
        <v>5</v>
      </c>
      <c r="C5" s="15" t="s">
        <v>38</v>
      </c>
      <c r="D5" s="15" t="s">
        <v>113</v>
      </c>
      <c r="E5" s="15"/>
      <c r="F5" s="20">
        <v>45204</v>
      </c>
      <c r="G5" s="26">
        <v>0.41666666666666669</v>
      </c>
      <c r="H5" s="15" t="s">
        <v>84</v>
      </c>
      <c r="I5" s="15" t="s">
        <v>49</v>
      </c>
      <c r="J5" s="15">
        <v>8919</v>
      </c>
      <c r="K5" s="15">
        <v>6624109</v>
      </c>
      <c r="L5" s="18" t="s">
        <v>44</v>
      </c>
      <c r="M5" s="61">
        <v>0.3</v>
      </c>
      <c r="N5" s="61">
        <v>0.2</v>
      </c>
      <c r="O5" s="15" t="s">
        <v>45</v>
      </c>
      <c r="P5" s="15" t="s">
        <v>6</v>
      </c>
      <c r="Q5" s="15" t="s">
        <v>56</v>
      </c>
      <c r="R5" s="15" t="s">
        <v>7</v>
      </c>
      <c r="S5" s="15" t="s">
        <v>57</v>
      </c>
      <c r="T5" s="16" t="s">
        <v>9</v>
      </c>
      <c r="U5" s="43" t="s">
        <v>125</v>
      </c>
      <c r="V5" s="33"/>
      <c r="W5" s="15" t="s">
        <v>41</v>
      </c>
    </row>
    <row r="6" spans="1:30" ht="37.5" customHeight="1">
      <c r="A6" s="27">
        <v>4</v>
      </c>
      <c r="B6" s="27" t="s">
        <v>5</v>
      </c>
      <c r="C6" s="27" t="s">
        <v>38</v>
      </c>
      <c r="D6" s="15" t="s">
        <v>122</v>
      </c>
      <c r="E6" s="27"/>
      <c r="F6" s="28">
        <v>45198</v>
      </c>
      <c r="G6" s="29">
        <v>0.375</v>
      </c>
      <c r="H6" s="27" t="s">
        <v>85</v>
      </c>
      <c r="I6" s="27" t="s">
        <v>52</v>
      </c>
      <c r="J6" s="15" t="s">
        <v>53</v>
      </c>
      <c r="K6" s="15" t="s">
        <v>54</v>
      </c>
      <c r="L6" s="44" t="s">
        <v>55</v>
      </c>
      <c r="M6" s="62">
        <v>3</v>
      </c>
      <c r="N6" s="62">
        <v>1.5</v>
      </c>
      <c r="O6" s="27" t="s">
        <v>45</v>
      </c>
      <c r="P6" s="27" t="s">
        <v>6</v>
      </c>
      <c r="Q6" s="27" t="s">
        <v>50</v>
      </c>
      <c r="R6" s="27" t="s">
        <v>7</v>
      </c>
      <c r="S6" s="27" t="s">
        <v>51</v>
      </c>
      <c r="T6" s="16" t="s">
        <v>9</v>
      </c>
      <c r="U6" s="43" t="s">
        <v>126</v>
      </c>
      <c r="V6" s="45"/>
      <c r="W6" s="15" t="s">
        <v>41</v>
      </c>
    </row>
    <row r="7" spans="1:30" ht="45" customHeight="1">
      <c r="A7" s="27">
        <v>5</v>
      </c>
      <c r="B7" s="27" t="s">
        <v>5</v>
      </c>
      <c r="C7" s="27" t="s">
        <v>38</v>
      </c>
      <c r="D7" s="27"/>
      <c r="E7" s="15" t="s">
        <v>144</v>
      </c>
      <c r="F7" s="28">
        <v>45213</v>
      </c>
      <c r="G7" s="29">
        <v>0.41666666666666669</v>
      </c>
      <c r="H7" s="15" t="s">
        <v>86</v>
      </c>
      <c r="I7" s="15" t="s">
        <v>62</v>
      </c>
      <c r="J7" s="15">
        <v>8937</v>
      </c>
      <c r="K7" s="15">
        <v>3949473</v>
      </c>
      <c r="L7" s="46" t="s">
        <v>61</v>
      </c>
      <c r="M7" s="62">
        <v>1.5</v>
      </c>
      <c r="N7" s="62">
        <v>5</v>
      </c>
      <c r="O7" s="27" t="s">
        <v>146</v>
      </c>
      <c r="P7" s="27" t="s">
        <v>6</v>
      </c>
      <c r="Q7" s="27" t="s">
        <v>93</v>
      </c>
      <c r="R7" s="27" t="s">
        <v>7</v>
      </c>
      <c r="S7" s="27" t="s">
        <v>94</v>
      </c>
      <c r="T7" s="16" t="s">
        <v>9</v>
      </c>
      <c r="U7" s="43" t="s">
        <v>127</v>
      </c>
      <c r="V7" s="45"/>
      <c r="W7" s="25" t="s">
        <v>60</v>
      </c>
    </row>
    <row r="8" spans="1:30" ht="43.5" customHeight="1">
      <c r="A8" s="27">
        <v>6</v>
      </c>
      <c r="B8" s="27" t="s">
        <v>5</v>
      </c>
      <c r="C8" s="27" t="s">
        <v>38</v>
      </c>
      <c r="D8" s="27" t="s">
        <v>114</v>
      </c>
      <c r="E8" s="27"/>
      <c r="F8" s="28">
        <v>45208</v>
      </c>
      <c r="G8" s="29">
        <v>0.375</v>
      </c>
      <c r="H8" s="27" t="s">
        <v>87</v>
      </c>
      <c r="I8" s="15" t="s">
        <v>63</v>
      </c>
      <c r="J8" s="15">
        <v>8960</v>
      </c>
      <c r="K8" s="15">
        <v>3099782</v>
      </c>
      <c r="L8" s="46" t="s">
        <v>61</v>
      </c>
      <c r="M8" s="62">
        <v>1</v>
      </c>
      <c r="N8" s="62">
        <v>0.7</v>
      </c>
      <c r="O8" s="27" t="s">
        <v>48</v>
      </c>
      <c r="P8" s="27" t="s">
        <v>6</v>
      </c>
      <c r="Q8" s="15" t="s">
        <v>89</v>
      </c>
      <c r="R8" s="27" t="s">
        <v>7</v>
      </c>
      <c r="S8" s="15" t="s">
        <v>90</v>
      </c>
      <c r="T8" s="16" t="s">
        <v>9</v>
      </c>
      <c r="U8" s="43" t="s">
        <v>128</v>
      </c>
      <c r="V8" s="45"/>
      <c r="W8" s="15" t="s">
        <v>41</v>
      </c>
    </row>
    <row r="9" spans="1:30" ht="45" customHeight="1">
      <c r="A9" s="27">
        <v>7</v>
      </c>
      <c r="B9" s="27" t="s">
        <v>5</v>
      </c>
      <c r="C9" s="27" t="s">
        <v>38</v>
      </c>
      <c r="D9" s="27" t="s">
        <v>114</v>
      </c>
      <c r="E9" s="27"/>
      <c r="F9" s="28">
        <v>45209</v>
      </c>
      <c r="G9" s="29">
        <v>0.41666666666666669</v>
      </c>
      <c r="H9" s="15" t="s">
        <v>95</v>
      </c>
      <c r="I9" s="15" t="s">
        <v>62</v>
      </c>
      <c r="J9" s="15">
        <v>8937</v>
      </c>
      <c r="K9" s="15">
        <v>3949473</v>
      </c>
      <c r="L9" s="46" t="s">
        <v>61</v>
      </c>
      <c r="M9" s="62">
        <v>0.5</v>
      </c>
      <c r="N9" s="62">
        <v>0.5</v>
      </c>
      <c r="O9" s="27" t="s">
        <v>48</v>
      </c>
      <c r="P9" s="27" t="s">
        <v>6</v>
      </c>
      <c r="Q9" s="15" t="s">
        <v>91</v>
      </c>
      <c r="R9" s="27" t="s">
        <v>7</v>
      </c>
      <c r="S9" s="15" t="s">
        <v>92</v>
      </c>
      <c r="T9" s="16" t="s">
        <v>9</v>
      </c>
      <c r="U9" s="43" t="s">
        <v>129</v>
      </c>
      <c r="V9" s="47"/>
      <c r="W9" s="21" t="s">
        <v>41</v>
      </c>
    </row>
    <row r="10" spans="1:30" ht="25.5">
      <c r="A10" s="15">
        <v>8</v>
      </c>
      <c r="B10" s="15" t="s">
        <v>5</v>
      </c>
      <c r="C10" s="27" t="s">
        <v>38</v>
      </c>
      <c r="D10" s="15" t="s">
        <v>65</v>
      </c>
      <c r="E10" s="15"/>
      <c r="F10" s="20">
        <v>45189</v>
      </c>
      <c r="G10" s="15" t="s">
        <v>39</v>
      </c>
      <c r="H10" s="15" t="s">
        <v>88</v>
      </c>
      <c r="I10" s="15" t="s">
        <v>66</v>
      </c>
      <c r="J10" s="15">
        <v>83531</v>
      </c>
      <c r="K10" s="15">
        <v>67061</v>
      </c>
      <c r="L10" s="18" t="s">
        <v>67</v>
      </c>
      <c r="M10" s="61">
        <v>0.5</v>
      </c>
      <c r="N10" s="63">
        <v>0.3</v>
      </c>
      <c r="O10" s="15" t="s">
        <v>45</v>
      </c>
      <c r="P10" s="15" t="s">
        <v>6</v>
      </c>
      <c r="Q10" s="15" t="s">
        <v>68</v>
      </c>
      <c r="R10" s="15" t="s">
        <v>7</v>
      </c>
      <c r="S10" s="16" t="s">
        <v>69</v>
      </c>
      <c r="T10" s="16" t="s">
        <v>9</v>
      </c>
      <c r="U10" s="43" t="s">
        <v>130</v>
      </c>
      <c r="V10" s="48"/>
      <c r="W10" s="17" t="s">
        <v>41</v>
      </c>
      <c r="X10" s="19"/>
      <c r="Y10" s="19"/>
      <c r="Z10" s="19"/>
      <c r="AA10" s="19"/>
      <c r="AB10" s="19"/>
      <c r="AC10" s="19"/>
      <c r="AD10" s="19"/>
    </row>
    <row r="11" spans="1:30" ht="30" customHeight="1">
      <c r="A11" s="15">
        <v>9</v>
      </c>
      <c r="B11" s="15" t="s">
        <v>5</v>
      </c>
      <c r="C11" s="15" t="s">
        <v>38</v>
      </c>
      <c r="D11" s="15" t="s">
        <v>115</v>
      </c>
      <c r="E11" s="15"/>
      <c r="F11" s="20">
        <v>45217</v>
      </c>
      <c r="G11" s="26">
        <v>0.375</v>
      </c>
      <c r="H11" s="15" t="s">
        <v>72</v>
      </c>
      <c r="I11" s="15" t="s">
        <v>71</v>
      </c>
      <c r="J11" s="15">
        <v>8917</v>
      </c>
      <c r="K11" s="15">
        <v>6653344</v>
      </c>
      <c r="L11" s="18" t="s">
        <v>70</v>
      </c>
      <c r="M11" s="61">
        <v>0.4</v>
      </c>
      <c r="N11" s="61">
        <v>0.5</v>
      </c>
      <c r="O11" s="15" t="s">
        <v>145</v>
      </c>
      <c r="P11" s="15" t="s">
        <v>6</v>
      </c>
      <c r="Q11" s="15" t="s">
        <v>120</v>
      </c>
      <c r="R11" s="15" t="s">
        <v>7</v>
      </c>
      <c r="S11" s="15" t="s">
        <v>121</v>
      </c>
      <c r="T11" s="16" t="s">
        <v>9</v>
      </c>
      <c r="U11" s="43" t="s">
        <v>131</v>
      </c>
      <c r="V11" s="33"/>
      <c r="W11" s="17" t="s">
        <v>41</v>
      </c>
      <c r="X11" s="19"/>
      <c r="Y11" s="19"/>
      <c r="Z11" s="19"/>
      <c r="AA11" s="19"/>
      <c r="AB11" s="19"/>
      <c r="AC11" s="19"/>
      <c r="AD11" s="19"/>
    </row>
    <row r="12" spans="1:30" ht="96" customHeight="1">
      <c r="A12" s="15">
        <v>10</v>
      </c>
      <c r="B12" s="15" t="s">
        <v>5</v>
      </c>
      <c r="C12" s="15" t="s">
        <v>38</v>
      </c>
      <c r="D12" s="17" t="s">
        <v>116</v>
      </c>
      <c r="E12" s="17"/>
      <c r="F12" s="22">
        <v>45191</v>
      </c>
      <c r="G12" s="23">
        <v>0.375</v>
      </c>
      <c r="H12" s="17" t="s">
        <v>80</v>
      </c>
      <c r="I12" s="17" t="s">
        <v>76</v>
      </c>
      <c r="J12" s="17" t="s">
        <v>77</v>
      </c>
      <c r="K12" s="17" t="s">
        <v>78</v>
      </c>
      <c r="L12" s="24" t="s">
        <v>79</v>
      </c>
      <c r="M12" s="64">
        <v>6.1</v>
      </c>
      <c r="N12" s="64">
        <v>9.1</v>
      </c>
      <c r="O12" s="17" t="s">
        <v>40</v>
      </c>
      <c r="P12" s="17" t="s">
        <v>6</v>
      </c>
      <c r="Q12" s="17" t="s">
        <v>81</v>
      </c>
      <c r="R12" s="17" t="s">
        <v>7</v>
      </c>
      <c r="S12" s="17" t="s">
        <v>82</v>
      </c>
      <c r="T12" s="32" t="s">
        <v>9</v>
      </c>
      <c r="U12" s="43" t="s">
        <v>132</v>
      </c>
      <c r="V12" s="33"/>
      <c r="W12" s="17" t="s">
        <v>41</v>
      </c>
      <c r="X12" s="19"/>
      <c r="Y12" s="19"/>
      <c r="Z12" s="19"/>
      <c r="AA12" s="19"/>
      <c r="AB12" s="19"/>
      <c r="AC12" s="19"/>
      <c r="AD12" s="19"/>
    </row>
    <row r="13" spans="1:30" ht="72" customHeight="1">
      <c r="A13" s="15">
        <v>11</v>
      </c>
      <c r="B13" s="15" t="s">
        <v>5</v>
      </c>
      <c r="C13" s="49" t="s">
        <v>38</v>
      </c>
      <c r="D13" s="17" t="s">
        <v>117</v>
      </c>
      <c r="E13" s="50"/>
      <c r="F13" s="22">
        <v>45191</v>
      </c>
      <c r="G13" s="23">
        <v>0.375</v>
      </c>
      <c r="H13" s="51" t="s">
        <v>96</v>
      </c>
      <c r="I13" s="51" t="s">
        <v>73</v>
      </c>
      <c r="J13" s="15">
        <v>8906</v>
      </c>
      <c r="K13" s="51">
        <v>3866882</v>
      </c>
      <c r="L13" s="17" t="s">
        <v>97</v>
      </c>
      <c r="M13" s="65">
        <v>0.5</v>
      </c>
      <c r="N13" s="65">
        <v>2.0409999999999999</v>
      </c>
      <c r="O13" s="17" t="s">
        <v>40</v>
      </c>
      <c r="P13" s="17" t="s">
        <v>6</v>
      </c>
      <c r="Q13" s="51" t="s">
        <v>74</v>
      </c>
      <c r="R13" s="17" t="s">
        <v>7</v>
      </c>
      <c r="S13" s="51" t="s">
        <v>75</v>
      </c>
      <c r="T13" s="32" t="s">
        <v>9</v>
      </c>
      <c r="U13" s="43" t="s">
        <v>133</v>
      </c>
      <c r="V13" s="34"/>
      <c r="W13" s="25" t="s">
        <v>60</v>
      </c>
      <c r="X13" s="19"/>
      <c r="Y13" s="19"/>
      <c r="Z13" s="19"/>
      <c r="AA13" s="19"/>
      <c r="AB13" s="19"/>
      <c r="AC13" s="19"/>
      <c r="AD13" s="19"/>
    </row>
    <row r="14" spans="1:30" ht="64.5" customHeight="1">
      <c r="A14" s="17">
        <v>12</v>
      </c>
      <c r="B14" s="17" t="s">
        <v>5</v>
      </c>
      <c r="C14" s="17" t="s">
        <v>38</v>
      </c>
      <c r="D14" s="51" t="s">
        <v>118</v>
      </c>
      <c r="E14" s="17"/>
      <c r="F14" s="22">
        <v>45202</v>
      </c>
      <c r="G14" s="23">
        <v>0.375</v>
      </c>
      <c r="H14" s="17" t="s">
        <v>100</v>
      </c>
      <c r="I14" s="17" t="s">
        <v>98</v>
      </c>
      <c r="J14" s="17">
        <v>88937</v>
      </c>
      <c r="K14" s="17">
        <v>3764024</v>
      </c>
      <c r="L14" s="31" t="s">
        <v>99</v>
      </c>
      <c r="M14" s="64">
        <v>0.8</v>
      </c>
      <c r="N14" s="64">
        <v>2.0510000000000002</v>
      </c>
      <c r="O14" s="17" t="s">
        <v>40</v>
      </c>
      <c r="P14" s="17" t="s">
        <v>6</v>
      </c>
      <c r="Q14" s="17" t="s">
        <v>106</v>
      </c>
      <c r="R14" s="17" t="s">
        <v>7</v>
      </c>
      <c r="S14" s="30" t="s">
        <v>107</v>
      </c>
      <c r="T14" s="32" t="s">
        <v>9</v>
      </c>
      <c r="U14" s="43" t="s">
        <v>134</v>
      </c>
      <c r="V14" s="34"/>
      <c r="W14" s="25" t="s">
        <v>60</v>
      </c>
      <c r="X14" s="19"/>
      <c r="Y14" s="19"/>
      <c r="Z14" s="19"/>
      <c r="AA14" s="19"/>
      <c r="AB14" s="19"/>
      <c r="AC14" s="19"/>
      <c r="AD14" s="19"/>
    </row>
    <row r="15" spans="1:30" ht="25.5">
      <c r="A15" s="21">
        <v>13</v>
      </c>
      <c r="B15" s="21" t="s">
        <v>5</v>
      </c>
      <c r="C15" s="21" t="s">
        <v>38</v>
      </c>
      <c r="D15" s="21" t="s">
        <v>119</v>
      </c>
      <c r="E15" s="21"/>
      <c r="F15" s="35">
        <v>45191</v>
      </c>
      <c r="G15" s="36">
        <v>0.39583333333333331</v>
      </c>
      <c r="H15" s="21" t="s">
        <v>110</v>
      </c>
      <c r="I15" s="21" t="s">
        <v>101</v>
      </c>
      <c r="J15" s="37" t="s">
        <v>108</v>
      </c>
      <c r="K15" s="37" t="s">
        <v>109</v>
      </c>
      <c r="L15" s="38" t="s">
        <v>102</v>
      </c>
      <c r="M15" s="66">
        <v>1</v>
      </c>
      <c r="N15" s="66">
        <v>1.5</v>
      </c>
      <c r="O15" s="21" t="s">
        <v>103</v>
      </c>
      <c r="P15" s="21" t="s">
        <v>6</v>
      </c>
      <c r="Q15" s="21" t="s">
        <v>104</v>
      </c>
      <c r="R15" s="21" t="s">
        <v>7</v>
      </c>
      <c r="S15" s="21" t="s">
        <v>105</v>
      </c>
      <c r="T15" s="39" t="s">
        <v>9</v>
      </c>
      <c r="U15" s="52" t="s">
        <v>135</v>
      </c>
      <c r="V15" s="40"/>
      <c r="W15" s="37" t="s">
        <v>41</v>
      </c>
      <c r="X15" s="19"/>
      <c r="Y15" s="19"/>
      <c r="Z15" s="19"/>
      <c r="AA15" s="19"/>
      <c r="AB15" s="19"/>
      <c r="AC15" s="19"/>
      <c r="AD15" s="19"/>
    </row>
    <row r="16" spans="1:30" ht="116.25" customHeight="1">
      <c r="A16" s="17">
        <v>14</v>
      </c>
      <c r="B16" s="21" t="s">
        <v>5</v>
      </c>
      <c r="C16" s="21" t="s">
        <v>38</v>
      </c>
      <c r="D16" s="17"/>
      <c r="E16" s="53" t="s">
        <v>143</v>
      </c>
      <c r="F16" s="54">
        <v>45205</v>
      </c>
      <c r="G16" s="55">
        <v>0.41666666666666669</v>
      </c>
      <c r="H16" s="53" t="s">
        <v>140</v>
      </c>
      <c r="I16" s="53" t="s">
        <v>136</v>
      </c>
      <c r="J16" s="53">
        <v>8902</v>
      </c>
      <c r="K16" s="53">
        <v>2888941</v>
      </c>
      <c r="L16" s="56" t="s">
        <v>137</v>
      </c>
      <c r="M16" s="67">
        <v>0.9</v>
      </c>
      <c r="N16" s="67">
        <v>3.5129999999999999</v>
      </c>
      <c r="O16" s="53" t="s">
        <v>142</v>
      </c>
      <c r="P16" s="43" t="s">
        <v>6</v>
      </c>
      <c r="Q16" s="43" t="s">
        <v>138</v>
      </c>
      <c r="R16" s="53" t="s">
        <v>7</v>
      </c>
      <c r="S16" s="57" t="s">
        <v>139</v>
      </c>
      <c r="T16" s="39" t="s">
        <v>9</v>
      </c>
      <c r="U16" s="43" t="s">
        <v>141</v>
      </c>
      <c r="V16" s="17"/>
      <c r="W16" s="15" t="s">
        <v>64</v>
      </c>
      <c r="X16" s="19"/>
      <c r="Y16" s="19"/>
      <c r="Z16" s="19"/>
      <c r="AA16" s="19"/>
      <c r="AB16" s="19"/>
      <c r="AC16" s="19"/>
      <c r="AD16" s="19"/>
    </row>
    <row r="17" spans="1:23">
      <c r="A17" s="75" t="s">
        <v>111</v>
      </c>
      <c r="B17" s="75"/>
      <c r="C17" s="75"/>
      <c r="D17" s="58"/>
      <c r="E17" s="58"/>
      <c r="F17" s="58"/>
      <c r="G17" s="58"/>
      <c r="H17" s="58"/>
      <c r="I17" s="58"/>
      <c r="J17" s="58"/>
      <c r="K17" s="58"/>
      <c r="L17" s="58"/>
      <c r="M17" s="68">
        <f>SUM(M3:M16)</f>
        <v>20.2</v>
      </c>
      <c r="N17" s="68">
        <f>SUM(N3:N16)</f>
        <v>34.004999999999995</v>
      </c>
      <c r="O17" s="58"/>
      <c r="P17" s="58"/>
      <c r="Q17" s="58"/>
      <c r="R17" s="58"/>
      <c r="S17" s="58"/>
      <c r="T17" s="58"/>
      <c r="U17" s="59"/>
      <c r="V17" s="60"/>
      <c r="W17" s="50"/>
    </row>
    <row r="18" spans="1:23">
      <c r="M18" s="41"/>
      <c r="N18" s="41"/>
    </row>
    <row r="19" spans="1:23">
      <c r="M19" s="41"/>
      <c r="N19" s="41"/>
    </row>
    <row r="20" spans="1:23">
      <c r="M20" s="41"/>
      <c r="N20" s="41"/>
    </row>
    <row r="21" spans="1:23">
      <c r="M21" s="41"/>
      <c r="N21" s="41"/>
    </row>
    <row r="22" spans="1:23">
      <c r="M22" s="41"/>
      <c r="N22" s="41"/>
    </row>
    <row r="23" spans="1:23">
      <c r="M23" s="41"/>
      <c r="N23" s="41"/>
    </row>
    <row r="24" spans="1:23">
      <c r="M24" s="41"/>
      <c r="N24" s="41"/>
    </row>
    <row r="25" spans="1:23">
      <c r="M25" s="41"/>
      <c r="N25" s="41"/>
    </row>
    <row r="26" spans="1:23">
      <c r="M26" s="41"/>
      <c r="N26" s="41"/>
    </row>
    <row r="27" spans="1:23">
      <c r="M27" s="41"/>
      <c r="N27" s="41"/>
    </row>
    <row r="28" spans="1:23">
      <c r="M28" s="41"/>
      <c r="N28" s="41"/>
    </row>
    <row r="29" spans="1:23">
      <c r="M29" s="41"/>
      <c r="N29" s="41"/>
    </row>
    <row r="30" spans="1:23">
      <c r="M30" s="41"/>
      <c r="N30" s="41"/>
    </row>
    <row r="31" spans="1:23">
      <c r="M31" s="41"/>
      <c r="N31" s="41"/>
    </row>
    <row r="32" spans="1:23">
      <c r="M32" s="41"/>
      <c r="N32" s="41"/>
    </row>
    <row r="33" spans="13:14">
      <c r="M33" s="41"/>
      <c r="N33" s="41"/>
    </row>
  </sheetData>
  <mergeCells count="3">
    <mergeCell ref="P1:S1"/>
    <mergeCell ref="P2:S2"/>
    <mergeCell ref="A17:C17"/>
  </mergeCells>
  <hyperlinks>
    <hyperlink ref="L4" r:id="rId1"/>
    <hyperlink ref="L5" r:id="rId2"/>
    <hyperlink ref="L6" r:id="rId3"/>
    <hyperlink ref="L7" r:id="rId4"/>
    <hyperlink ref="L8:L9" r:id="rId5" display="kanashles@yandex.ru"/>
    <hyperlink ref="L10" r:id="rId6"/>
    <hyperlink ref="L11" r:id="rId7"/>
    <hyperlink ref="L12" r:id="rId8"/>
    <hyperlink ref="L13" r:id="rId9" display="opytnoe.les@yandex.ru"/>
    <hyperlink ref="L15" r:id="rId10"/>
    <hyperlink ref="L16" r:id="rId11"/>
  </hyperlinks>
  <pageMargins left="0.7" right="0.7" top="0.75" bottom="0.75" header="0.3" footer="0.3"/>
  <pageSetup paperSize="9" scale="33" fitToHeight="0" orientation="landscape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7B0665-1FBA-477A-B9F5-56A758206A5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7a14a349-06db-49ff-bc3f-ddcfa4f43066"/>
    <ds:schemaRef ds:uri="http://schemas.microsoft.com/office/infopath/2007/PartnerControls"/>
    <ds:schemaRef ds:uri="a10ebafd-67bf-42fd-8a9d-4c8c81d82d6c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Чувашия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Мария Крылова</cp:lastModifiedBy>
  <cp:lastPrinted>2023-10-05T12:49:19Z</cp:lastPrinted>
  <dcterms:created xsi:type="dcterms:W3CDTF">2020-01-17T08:16:50Z</dcterms:created>
  <dcterms:modified xsi:type="dcterms:W3CDTF">2023-10-31T12:24:26Z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