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ивановаМБ\Documents\сайт\2024\2 квартал\"/>
    </mc:Choice>
  </mc:AlternateContent>
  <bookViews>
    <workbookView xWindow="0" yWindow="0" windowWidth="28800" windowHeight="11745"/>
  </bookViews>
  <sheets>
    <sheet name="рейтинг" sheetId="4" r:id="rId1"/>
  </sheets>
  <definedNames>
    <definedName name="_xlnm._FilterDatabase" localSheetId="0" hidden="1">рейтинг!$A$6:$Q$186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4" l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7" i="4"/>
  <c r="K65" i="4" l="1"/>
  <c r="K161" i="4" l="1"/>
  <c r="O161" i="4" s="1"/>
  <c r="K31" i="4"/>
  <c r="K11" i="4"/>
  <c r="K18" i="4"/>
  <c r="K140" i="4"/>
  <c r="K90" i="4"/>
  <c r="K44" i="4"/>
  <c r="K105" i="4"/>
  <c r="K53" i="4"/>
  <c r="K104" i="4"/>
  <c r="K162" i="4"/>
  <c r="K137" i="4"/>
  <c r="K127" i="4"/>
  <c r="K163" i="4"/>
  <c r="K164" i="4"/>
  <c r="K165" i="4"/>
  <c r="K141" i="4"/>
  <c r="K114" i="4"/>
  <c r="K36" i="4"/>
  <c r="K166" i="4"/>
  <c r="K12" i="4"/>
  <c r="K100" i="4"/>
  <c r="K142" i="4"/>
  <c r="K117" i="4"/>
  <c r="K143" i="4"/>
  <c r="K8" i="4"/>
  <c r="K150" i="4"/>
  <c r="K67" i="4"/>
  <c r="K29" i="4"/>
  <c r="K151" i="4"/>
  <c r="K152" i="4"/>
  <c r="K167" i="4"/>
  <c r="K60" i="4"/>
  <c r="K119" i="4"/>
  <c r="K168" i="4"/>
  <c r="K153" i="4"/>
  <c r="K120" i="4"/>
  <c r="K154" i="4"/>
  <c r="K106" i="4"/>
  <c r="K98" i="4"/>
  <c r="K24" i="4"/>
  <c r="K61" i="4"/>
  <c r="K41" i="4"/>
  <c r="K57" i="4"/>
  <c r="K66" i="4"/>
  <c r="K144" i="4"/>
  <c r="K169" i="4"/>
  <c r="K73" i="4"/>
  <c r="K37" i="4"/>
  <c r="K101" i="4"/>
  <c r="K102" i="4"/>
  <c r="K94" i="4"/>
  <c r="K107" i="4"/>
  <c r="K19" i="4"/>
  <c r="K83" i="4"/>
  <c r="K47" i="4"/>
  <c r="K155" i="4"/>
  <c r="K110" i="4"/>
  <c r="K121" i="4"/>
  <c r="K122" i="4"/>
  <c r="K115" i="4"/>
  <c r="K108" i="4"/>
  <c r="K170" i="4"/>
  <c r="K54" i="4"/>
  <c r="K145" i="4"/>
  <c r="K116" i="4"/>
  <c r="K171" i="4"/>
  <c r="K15" i="4"/>
  <c r="K128" i="4"/>
  <c r="K25" i="4"/>
  <c r="K49" i="4"/>
  <c r="K112" i="4"/>
  <c r="K103" i="4"/>
  <c r="K79" i="4"/>
  <c r="K80" i="4"/>
  <c r="K22" i="4"/>
  <c r="K132" i="4"/>
  <c r="K77" i="4"/>
  <c r="K146" i="4"/>
  <c r="K95" i="4"/>
  <c r="K23" i="4"/>
  <c r="K71" i="4"/>
  <c r="K172" i="4"/>
  <c r="K30" i="4"/>
  <c r="K50" i="4"/>
  <c r="K78" i="4"/>
  <c r="K123" i="4"/>
  <c r="K62" i="4"/>
  <c r="K173" i="4"/>
  <c r="K124" i="4"/>
  <c r="K174" i="4"/>
  <c r="K81" i="4"/>
  <c r="K125" i="4"/>
  <c r="K91" i="4"/>
  <c r="K9" i="4"/>
  <c r="K133" i="4"/>
  <c r="K10" i="4"/>
  <c r="K14" i="4"/>
  <c r="K111" i="4"/>
  <c r="K84" i="4"/>
  <c r="K51" i="4"/>
  <c r="K7" i="4"/>
  <c r="K68" i="4"/>
  <c r="K134" i="4"/>
  <c r="K55" i="4"/>
  <c r="K69" i="4"/>
  <c r="K63" i="4"/>
  <c r="K38" i="4"/>
  <c r="K42" i="4"/>
  <c r="K52" i="4"/>
  <c r="K39" i="4"/>
  <c r="K175" i="4"/>
  <c r="K147" i="4"/>
  <c r="K74" i="4"/>
  <c r="K96" i="4"/>
  <c r="K45" i="4"/>
  <c r="K26" i="4"/>
  <c r="K97" i="4"/>
  <c r="K56" i="4"/>
  <c r="K176" i="4"/>
  <c r="K156" i="4"/>
  <c r="K129" i="4"/>
  <c r="K33" i="4"/>
  <c r="K130" i="4"/>
  <c r="K43" i="4"/>
  <c r="K135" i="4"/>
  <c r="K58" i="4"/>
  <c r="K148" i="4"/>
  <c r="K28" i="4"/>
  <c r="K177" i="4"/>
  <c r="K40" i="4"/>
  <c r="K178" i="4"/>
  <c r="K82" i="4"/>
  <c r="K64" i="4"/>
  <c r="K72" i="4"/>
  <c r="K157" i="4"/>
  <c r="K48" i="4"/>
  <c r="K17" i="4"/>
  <c r="K92" i="4"/>
  <c r="K16" i="4"/>
  <c r="K70" i="4"/>
  <c r="K85" i="4"/>
  <c r="K131" i="4"/>
  <c r="K13" i="4"/>
  <c r="K35" i="4"/>
  <c r="K21" i="4"/>
  <c r="K179" i="4"/>
  <c r="K86" i="4"/>
  <c r="K180" i="4"/>
  <c r="K181" i="4"/>
  <c r="K75" i="4"/>
  <c r="K182" i="4"/>
  <c r="K76" i="4"/>
  <c r="K158" i="4"/>
  <c r="K149" i="4"/>
  <c r="K183" i="4"/>
  <c r="K20" i="4"/>
  <c r="K32" i="4"/>
  <c r="K126" i="4"/>
  <c r="K184" i="4"/>
  <c r="K185" i="4"/>
  <c r="K159" i="4"/>
  <c r="K186" i="4"/>
  <c r="K136" i="4"/>
  <c r="K118" i="4"/>
  <c r="K27" i="4"/>
  <c r="K59" i="4"/>
  <c r="K46" i="4"/>
  <c r="K138" i="4"/>
  <c r="K139" i="4"/>
  <c r="K34" i="4"/>
  <c r="K93" i="4"/>
  <c r="K109" i="4"/>
  <c r="K113" i="4"/>
  <c r="K87" i="4"/>
  <c r="K160" i="4"/>
  <c r="K88" i="4"/>
  <c r="K99" i="4"/>
  <c r="K89" i="4"/>
  <c r="O126" i="4" l="1"/>
  <c r="O34" i="4"/>
  <c r="O130" i="4"/>
  <c r="O44" i="4"/>
  <c r="O46" i="4" l="1"/>
  <c r="O163" i="4"/>
  <c r="O39" i="4"/>
  <c r="O56" i="4"/>
  <c r="O88" i="4"/>
  <c r="O71" i="4"/>
  <c r="O179" i="4"/>
  <c r="O53" i="4"/>
  <c r="O151" i="4"/>
  <c r="O167" i="4"/>
  <c r="O186" i="4"/>
  <c r="O165" i="4"/>
  <c r="O150" i="4"/>
  <c r="O92" i="4"/>
  <c r="O96" i="4"/>
  <c r="O103" i="4"/>
  <c r="O67" i="4"/>
  <c r="O70" i="4"/>
  <c r="O81" i="4"/>
  <c r="O174" i="4"/>
  <c r="O18" i="4"/>
  <c r="O98" i="4"/>
  <c r="O10" i="4"/>
  <c r="O106" i="4"/>
  <c r="O162" i="4"/>
  <c r="O184" i="4"/>
  <c r="O25" i="4"/>
  <c r="O38" i="4"/>
  <c r="O117" i="4"/>
  <c r="O123" i="4"/>
  <c r="O15" i="4"/>
  <c r="O131" i="4"/>
  <c r="O160" i="4"/>
  <c r="O11" i="4"/>
  <c r="O110" i="4"/>
  <c r="O147" i="4"/>
  <c r="O128" i="4"/>
  <c r="O149" i="4"/>
  <c r="O166" i="4"/>
  <c r="O183" i="4"/>
  <c r="O28" i="4"/>
  <c r="O77" i="4"/>
  <c r="O138" i="4"/>
  <c r="O86" i="4"/>
  <c r="O62" i="4"/>
  <c r="O35" i="4"/>
  <c r="O155" i="4"/>
  <c r="O168" i="4"/>
  <c r="O27" i="4"/>
  <c r="O99" i="4"/>
  <c r="O48" i="4"/>
  <c r="O102" i="4"/>
  <c r="O129" i="4"/>
  <c r="O172" i="4"/>
  <c r="O47" i="4"/>
  <c r="O169" i="4"/>
  <c r="O66" i="4"/>
  <c r="O91" i="4"/>
  <c r="O12" i="4"/>
  <c r="O95" i="4"/>
  <c r="O100" i="4"/>
  <c r="O79" i="4"/>
  <c r="O14" i="4"/>
  <c r="O115" i="4"/>
  <c r="O156" i="4"/>
  <c r="O72" i="4"/>
  <c r="O181" i="4"/>
  <c r="O87" i="4"/>
  <c r="O112" i="4"/>
  <c r="O180" i="4"/>
  <c r="O58" i="4"/>
  <c r="O49" i="4"/>
  <c r="O30" i="4"/>
  <c r="O68" i="4"/>
  <c r="O177" i="4"/>
  <c r="O176" i="4"/>
  <c r="O97" i="4"/>
  <c r="O145" i="4"/>
  <c r="O105" i="4"/>
  <c r="O82" i="4"/>
  <c r="O109" i="4"/>
  <c r="O140" i="4"/>
  <c r="O93" i="4"/>
  <c r="O55" i="4"/>
  <c r="O69" i="4"/>
  <c r="O137" i="4"/>
  <c r="O132" i="4"/>
  <c r="O32" i="4"/>
  <c r="O57" i="4"/>
  <c r="O59" i="4"/>
  <c r="O125" i="4"/>
  <c r="O134" i="4"/>
  <c r="O13" i="4"/>
  <c r="O159" i="4"/>
  <c r="O108" i="4"/>
  <c r="O164" i="4"/>
  <c r="O26" i="4"/>
  <c r="O75" i="4"/>
  <c r="O80" i="4"/>
  <c r="O84" i="4"/>
  <c r="O154" i="4"/>
  <c r="O185" i="4"/>
  <c r="O33" i="4"/>
  <c r="O65" i="4"/>
  <c r="O76" i="4"/>
  <c r="O144" i="4"/>
  <c r="O178" i="4"/>
  <c r="O170" i="4"/>
  <c r="O51" i="4"/>
  <c r="O24" i="4"/>
  <c r="O19" i="4"/>
  <c r="O152" i="4"/>
  <c r="O22" i="4"/>
  <c r="O31" i="4"/>
  <c r="O136" i="4"/>
  <c r="O121" i="4"/>
  <c r="O113" i="4"/>
  <c r="O17" i="4"/>
  <c r="O43" i="4"/>
  <c r="O36" i="4"/>
  <c r="O116" i="4"/>
  <c r="O119" i="4"/>
  <c r="O143" i="4"/>
  <c r="O74" i="4"/>
  <c r="O89" i="4"/>
  <c r="O42" i="4"/>
  <c r="O50" i="4"/>
  <c r="O171" i="4"/>
  <c r="O141" i="4"/>
  <c r="O52" i="4"/>
  <c r="O9" i="4"/>
  <c r="O41" i="4"/>
  <c r="O153" i="4"/>
  <c r="O85" i="4"/>
  <c r="O101" i="4"/>
  <c r="O173" i="4"/>
  <c r="O60" i="4"/>
  <c r="O139" i="4"/>
  <c r="O83" i="4"/>
  <c r="O133" i="4"/>
  <c r="O54" i="4"/>
  <c r="O78" i="4"/>
  <c r="O45" i="4"/>
  <c r="O16" i="4"/>
  <c r="O29" i="4"/>
  <c r="O64" i="4"/>
  <c r="O73" i="4"/>
  <c r="O94" i="4"/>
  <c r="O111" i="4"/>
  <c r="O146" i="4"/>
  <c r="O127" i="4"/>
  <c r="O122" i="4"/>
  <c r="O21" i="4"/>
  <c r="O148" i="4"/>
  <c r="O118" i="4"/>
  <c r="O8" i="4"/>
  <c r="O37" i="4"/>
  <c r="O20" i="4"/>
  <c r="O61" i="4"/>
  <c r="O23" i="4"/>
  <c r="O114" i="4"/>
  <c r="O90" i="4"/>
  <c r="O157" i="4"/>
  <c r="O107" i="4"/>
  <c r="O124" i="4"/>
  <c r="O135" i="4"/>
  <c r="O40" i="4"/>
  <c r="O120" i="4"/>
  <c r="O142" i="4"/>
  <c r="O175" i="4"/>
  <c r="O63" i="4"/>
  <c r="O7" i="4"/>
  <c r="O182" i="4"/>
  <c r="O104" i="4"/>
  <c r="O158" i="4"/>
</calcChain>
</file>

<file path=xl/sharedStrings.xml><?xml version="1.0" encoding="utf-8"?>
<sst xmlns="http://schemas.openxmlformats.org/spreadsheetml/2006/main" count="1254" uniqueCount="593">
  <si>
    <t>Фамилия</t>
  </si>
  <si>
    <t>Имя</t>
  </si>
  <si>
    <t>Отчество</t>
  </si>
  <si>
    <t>Номер 
в государственном реестре кадастровых инженеров</t>
  </si>
  <si>
    <t>СРО, в котором состоит кадастровый инженер</t>
  </si>
  <si>
    <t>Район работы (субъект РФ)</t>
  </si>
  <si>
    <t>Количество уведомлений о возврате документов без рассмотрения</t>
  </si>
  <si>
    <t xml:space="preserve">Общее количество решений органа регистрации прав об осуществлении государственного кадастрового учета и (или) государственной регистрации прав и об отказе в осуществлении кадастрового учета и (или) регистрации прав </t>
  </si>
  <si>
    <t xml:space="preserve">Количество решений о приостановлении осуществления кадастрового учета и (или) регистрации прав
</t>
  </si>
  <si>
    <t>Количество реестровых ошибок, допущенных кадастровым инженером (количество принятых органом регистрации прав решений о необходимости устранения реестровых ошибок)</t>
  </si>
  <si>
    <t>Количество решений об осуществлении государственного кадастрового учета и (или) государственной регистрации прав</t>
  </si>
  <si>
    <t>Доля решений об осуществлении государственного кадастрового учета и (или) государственной регистрации прав от общего количества решений, %</t>
  </si>
  <si>
    <t xml:space="preserve">Количество решений об отказе в осуществлении кадастрового учета и (или) регистрации прав </t>
  </si>
  <si>
    <t>Доля решений об отказе  в осуществлении кадастрового учета и (или) регистрации прав от общего количества решений, %</t>
  </si>
  <si>
    <t>Албутова</t>
  </si>
  <si>
    <t>Светлана</t>
  </si>
  <si>
    <t>Геннадьевна</t>
  </si>
  <si>
    <t>Ассоциация саморегулируемая организация "Балтийское объединение кадастровых инженеров"</t>
  </si>
  <si>
    <t>Александров</t>
  </si>
  <si>
    <t>Михаил</t>
  </si>
  <si>
    <t>Валерианович</t>
  </si>
  <si>
    <t>Саморегулируемая организация "Ассоциация кадастровых инженеров Поволжья"</t>
  </si>
  <si>
    <t>Александрова</t>
  </si>
  <si>
    <t>Людмила</t>
  </si>
  <si>
    <t>Александровна</t>
  </si>
  <si>
    <t>Марина</t>
  </si>
  <si>
    <t>Анатольевна</t>
  </si>
  <si>
    <t>Вера</t>
  </si>
  <si>
    <t>Семеновна</t>
  </si>
  <si>
    <t>Афанасьевна</t>
  </si>
  <si>
    <t>Ольга</t>
  </si>
  <si>
    <t>Вениаминовна</t>
  </si>
  <si>
    <t>Алексеев</t>
  </si>
  <si>
    <t>Леонидович</t>
  </si>
  <si>
    <t>Алексеева</t>
  </si>
  <si>
    <t>Михайловна</t>
  </si>
  <si>
    <t>Алина</t>
  </si>
  <si>
    <t>Васильевна</t>
  </si>
  <si>
    <t>Амбросьева</t>
  </si>
  <si>
    <t>Ирина</t>
  </si>
  <si>
    <t>Владимировна</t>
  </si>
  <si>
    <t>Антонова</t>
  </si>
  <si>
    <t>Елизавета</t>
  </si>
  <si>
    <t>Юрьевна</t>
  </si>
  <si>
    <t>Юлия</t>
  </si>
  <si>
    <t>Ивановна</t>
  </si>
  <si>
    <t>Бармина</t>
  </si>
  <si>
    <t>Александра</t>
  </si>
  <si>
    <t>Ассоциация "Саморегулируемая организация кадастровых инженеров"</t>
  </si>
  <si>
    <t>Баскин</t>
  </si>
  <si>
    <t>Дмитрий</t>
  </si>
  <si>
    <t>Станиславович</t>
  </si>
  <si>
    <t>Ассоциация "Союз кадастровых инженеров"</t>
  </si>
  <si>
    <t>Башкртов</t>
  </si>
  <si>
    <t>Мансур</t>
  </si>
  <si>
    <t>Зинетуллович</t>
  </si>
  <si>
    <t>Бессмертный</t>
  </si>
  <si>
    <t>Константин</t>
  </si>
  <si>
    <t>Юрьевич</t>
  </si>
  <si>
    <t>Саморегулируемая организация Союз "Некоммерческое объединение кадастровых инженеров"</t>
  </si>
  <si>
    <t>Биккин</t>
  </si>
  <si>
    <t>Степан</t>
  </si>
  <si>
    <t>Александрович</t>
  </si>
  <si>
    <t>Бирюкова</t>
  </si>
  <si>
    <t>Сергеевна</t>
  </si>
  <si>
    <t>Борисов</t>
  </si>
  <si>
    <t>Олег</t>
  </si>
  <si>
    <t>Владимирович</t>
  </si>
  <si>
    <t>Виталий</t>
  </si>
  <si>
    <t>Валерьевич</t>
  </si>
  <si>
    <t>Брусов</t>
  </si>
  <si>
    <t>Викторович</t>
  </si>
  <si>
    <t>Бубнова</t>
  </si>
  <si>
    <t>Николаевна</t>
  </si>
  <si>
    <t>Ассоциация "Гильдия кадастровых инженеров"</t>
  </si>
  <si>
    <t>Ванисов</t>
  </si>
  <si>
    <t>Алексей</t>
  </si>
  <si>
    <t>Николаевич</t>
  </si>
  <si>
    <t>Васильев</t>
  </si>
  <si>
    <t>Андрей</t>
  </si>
  <si>
    <t>Михайлович</t>
  </si>
  <si>
    <t>Геннадий</t>
  </si>
  <si>
    <t>Романович</t>
  </si>
  <si>
    <t>Васильева</t>
  </si>
  <si>
    <t>Анастасия</t>
  </si>
  <si>
    <t>Леонидовна</t>
  </si>
  <si>
    <t>Елена</t>
  </si>
  <si>
    <t>Вишневский</t>
  </si>
  <si>
    <t>Илья</t>
  </si>
  <si>
    <t>Андреевич</t>
  </si>
  <si>
    <t>Волков</t>
  </si>
  <si>
    <t>Викторинович</t>
  </si>
  <si>
    <t>Анатольевич</t>
  </si>
  <si>
    <t>Востриков</t>
  </si>
  <si>
    <t>Сергей</t>
  </si>
  <si>
    <t>Герасимова</t>
  </si>
  <si>
    <t>Григорьев</t>
  </si>
  <si>
    <t>Владимир</t>
  </si>
  <si>
    <t>Александр</t>
  </si>
  <si>
    <t>Леонтьевич</t>
  </si>
  <si>
    <t>Григорьева</t>
  </si>
  <si>
    <t>Дина</t>
  </si>
  <si>
    <t>Витальевна</t>
  </si>
  <si>
    <t>Груздева</t>
  </si>
  <si>
    <t>Данилов</t>
  </si>
  <si>
    <t>Алексеевич</t>
  </si>
  <si>
    <t>Данилова</t>
  </si>
  <si>
    <t>Надежда</t>
  </si>
  <si>
    <t>Ассоциация саморегулируемая организация "Объединение кадастровых инженеров"</t>
  </si>
  <si>
    <t>Егоров</t>
  </si>
  <si>
    <t>Петрович</t>
  </si>
  <si>
    <t>Ермакова</t>
  </si>
  <si>
    <t>Ермолаев</t>
  </si>
  <si>
    <t>Иванов</t>
  </si>
  <si>
    <t>Витальевич</t>
  </si>
  <si>
    <t>Иванова</t>
  </si>
  <si>
    <t>Татьяна</t>
  </si>
  <si>
    <t>Оксана</t>
  </si>
  <si>
    <t>Илларионова</t>
  </si>
  <si>
    <t>Виктория</t>
  </si>
  <si>
    <t>Ильин</t>
  </si>
  <si>
    <t>Аверьян</t>
  </si>
  <si>
    <t>Ипатова</t>
  </si>
  <si>
    <t>Алексеевна</t>
  </si>
  <si>
    <t>Кавказова</t>
  </si>
  <si>
    <t>Кадикина</t>
  </si>
  <si>
    <t>Казакова</t>
  </si>
  <si>
    <t>Святославовна</t>
  </si>
  <si>
    <t>Наталия</t>
  </si>
  <si>
    <t>Казанбаева</t>
  </si>
  <si>
    <t>Валентина</t>
  </si>
  <si>
    <t>Ассоциация Саморегулируемая организация "Объединение профессионалов кадастровой деятельности"</t>
  </si>
  <si>
    <t>Киршина</t>
  </si>
  <si>
    <t>Клементьева</t>
  </si>
  <si>
    <t>Валерьяновна</t>
  </si>
  <si>
    <t>Викторовна</t>
  </si>
  <si>
    <t>Анна</t>
  </si>
  <si>
    <t>Кольцов</t>
  </si>
  <si>
    <t>Валериевич</t>
  </si>
  <si>
    <t>Антон</t>
  </si>
  <si>
    <t>Олегович</t>
  </si>
  <si>
    <t>Кондратьев</t>
  </si>
  <si>
    <t>Краснов</t>
  </si>
  <si>
    <t>Владиславович</t>
  </si>
  <si>
    <t>Анатолий</t>
  </si>
  <si>
    <t>Кузнецов</t>
  </si>
  <si>
    <t>Кузнецова</t>
  </si>
  <si>
    <t>Екатерина</t>
  </si>
  <si>
    <t>Евгеньевна</t>
  </si>
  <si>
    <t>Кузьмин</t>
  </si>
  <si>
    <t>Иванович</t>
  </si>
  <si>
    <t>Станислав</t>
  </si>
  <si>
    <t>Григорьевич</t>
  </si>
  <si>
    <t>Кузьмина</t>
  </si>
  <si>
    <t>Георгиевна</t>
  </si>
  <si>
    <t>Вячеславовна</t>
  </si>
  <si>
    <t>Куракова</t>
  </si>
  <si>
    <t>Кутаркина</t>
  </si>
  <si>
    <t>Кутузова</t>
  </si>
  <si>
    <t>Галина</t>
  </si>
  <si>
    <t>Логинов</t>
  </si>
  <si>
    <t>Лукина</t>
  </si>
  <si>
    <t>Инна</t>
  </si>
  <si>
    <t>Лариса</t>
  </si>
  <si>
    <t>Лукиянова</t>
  </si>
  <si>
    <t>Георгиевич</t>
  </si>
  <si>
    <t>Майкова</t>
  </si>
  <si>
    <t>Мальвина</t>
  </si>
  <si>
    <t>Макаров</t>
  </si>
  <si>
    <t>Макарова</t>
  </si>
  <si>
    <t>Максимова</t>
  </si>
  <si>
    <t>Маркова</t>
  </si>
  <si>
    <t>Махмутова</t>
  </si>
  <si>
    <t>Мидуркина</t>
  </si>
  <si>
    <t>Валерьевна</t>
  </si>
  <si>
    <t>Минуллин</t>
  </si>
  <si>
    <t>Илнар</t>
  </si>
  <si>
    <t>Небиуллович</t>
  </si>
  <si>
    <t>Минуллина</t>
  </si>
  <si>
    <t>Чулпан</t>
  </si>
  <si>
    <t>Мансуровна</t>
  </si>
  <si>
    <t>Гюзель</t>
  </si>
  <si>
    <t>Дамировна</t>
  </si>
  <si>
    <t>Митрофанов</t>
  </si>
  <si>
    <t>Михайлов</t>
  </si>
  <si>
    <t>Евгений</t>
  </si>
  <si>
    <t>Михайлова</t>
  </si>
  <si>
    <t>Евгения</t>
  </si>
  <si>
    <t>Мария</t>
  </si>
  <si>
    <t>Моргунов</t>
  </si>
  <si>
    <t>Моргунова</t>
  </si>
  <si>
    <t>Зинаида</t>
  </si>
  <si>
    <t>Морозова</t>
  </si>
  <si>
    <t>Игорь</t>
  </si>
  <si>
    <t>Саморегулируемая организация Ассоциация "Некоммерческое партнерство "Кадастровые инженеры юга"</t>
  </si>
  <si>
    <t>Мумикова</t>
  </si>
  <si>
    <t>Насретдинов</t>
  </si>
  <si>
    <t>Ирек</t>
  </si>
  <si>
    <t>Минзагитович</t>
  </si>
  <si>
    <t>Никитин</t>
  </si>
  <si>
    <t>Николаев</t>
  </si>
  <si>
    <t>Георгий</t>
  </si>
  <si>
    <t>Павлович</t>
  </si>
  <si>
    <t>Владислав</t>
  </si>
  <si>
    <t>Николаева</t>
  </si>
  <si>
    <t>Дмитриевна</t>
  </si>
  <si>
    <t>Лаура</t>
  </si>
  <si>
    <t>Станиславовна</t>
  </si>
  <si>
    <t>Пименовна</t>
  </si>
  <si>
    <t>Павлов</t>
  </si>
  <si>
    <t>Павел</t>
  </si>
  <si>
    <t>Андриянович</t>
  </si>
  <si>
    <t>Павлова</t>
  </si>
  <si>
    <t>Петров</t>
  </si>
  <si>
    <t>Денис</t>
  </si>
  <si>
    <t>Платонов</t>
  </si>
  <si>
    <t>Руслан</t>
  </si>
  <si>
    <t>Васильевич</t>
  </si>
  <si>
    <t>Тамара</t>
  </si>
  <si>
    <t>Правдин</t>
  </si>
  <si>
    <t>Валерий</t>
  </si>
  <si>
    <t>Прокопьева</t>
  </si>
  <si>
    <t>Ильинична</t>
  </si>
  <si>
    <t>Николай</t>
  </si>
  <si>
    <t>Ромашина</t>
  </si>
  <si>
    <t>Андреевна</t>
  </si>
  <si>
    <t>Савинов</t>
  </si>
  <si>
    <t>Садретдинов</t>
  </si>
  <si>
    <t>Марат</t>
  </si>
  <si>
    <t>Асхатович</t>
  </si>
  <si>
    <t>Семенов</t>
  </si>
  <si>
    <t>Семенова</t>
  </si>
  <si>
    <t>Зоя</t>
  </si>
  <si>
    <t>Григорьевна</t>
  </si>
  <si>
    <t>Сергеев</t>
  </si>
  <si>
    <t>Всеволодович</t>
  </si>
  <si>
    <t>Серенков</t>
  </si>
  <si>
    <t>Сетриванова</t>
  </si>
  <si>
    <t>Егоровна</t>
  </si>
  <si>
    <t>Скворцов</t>
  </si>
  <si>
    <t>Сорока</t>
  </si>
  <si>
    <t>Сорокина</t>
  </si>
  <si>
    <t>Борисовна</t>
  </si>
  <si>
    <t>Сосновская</t>
  </si>
  <si>
    <t>Спрыгина</t>
  </si>
  <si>
    <t>Степанова</t>
  </si>
  <si>
    <t>Сычкова</t>
  </si>
  <si>
    <t>Ассоциация Саморегулируемая организация "Межрегиональный союз кадастровых инженеров"</t>
  </si>
  <si>
    <t>Тарасов</t>
  </si>
  <si>
    <t>Теллин</t>
  </si>
  <si>
    <t>Тихонова</t>
  </si>
  <si>
    <t>Усова</t>
  </si>
  <si>
    <t>Уткин</t>
  </si>
  <si>
    <t>Фаткуллова</t>
  </si>
  <si>
    <t>Гульчачак</t>
  </si>
  <si>
    <t>Фаиковна</t>
  </si>
  <si>
    <t>Федоров</t>
  </si>
  <si>
    <t>Яковлевич</t>
  </si>
  <si>
    <t>Федорова</t>
  </si>
  <si>
    <t>Любовь</t>
  </si>
  <si>
    <t>Фёдорова</t>
  </si>
  <si>
    <t>Холодович</t>
  </si>
  <si>
    <t>Христофорова</t>
  </si>
  <si>
    <t>Хрулёв</t>
  </si>
  <si>
    <t>Вячеславич</t>
  </si>
  <si>
    <t>Хурчак</t>
  </si>
  <si>
    <t>Царапкин</t>
  </si>
  <si>
    <t>Черемисова</t>
  </si>
  <si>
    <t>Чернышева</t>
  </si>
  <si>
    <t>Вячеслав</t>
  </si>
  <si>
    <t>Шаланов</t>
  </si>
  <si>
    <t>Роман</t>
  </si>
  <si>
    <t>Шебалкина</t>
  </si>
  <si>
    <t>Яковлев</t>
  </si>
  <si>
    <t>Яковлева</t>
  </si>
  <si>
    <t>Ященко</t>
  </si>
  <si>
    <t>Чувашская Республика</t>
  </si>
  <si>
    <t>№ п/п</t>
  </si>
  <si>
    <t>Приложение</t>
  </si>
  <si>
    <t>Лезов</t>
  </si>
  <si>
    <t>Эдуард</t>
  </si>
  <si>
    <t>Мосягина</t>
  </si>
  <si>
    <t>Олеговна</t>
  </si>
  <si>
    <t>Никитина</t>
  </si>
  <si>
    <t>из них:</t>
  </si>
  <si>
    <t>Гаврилов</t>
  </si>
  <si>
    <t>Григорий</t>
  </si>
  <si>
    <t>Рейтинг кадастровых инженеров за 3 месяца 2024 года</t>
  </si>
  <si>
    <t>Акмалова</t>
  </si>
  <si>
    <t>Ралина</t>
  </si>
  <si>
    <t>Ралифовна</t>
  </si>
  <si>
    <t>Алханов</t>
  </si>
  <si>
    <t>Лемович</t>
  </si>
  <si>
    <t>Балабаева</t>
  </si>
  <si>
    <t>Вязовецкая</t>
  </si>
  <si>
    <t>Вязьмин</t>
  </si>
  <si>
    <t>Саморегулируемая организация Ассоциация "Объединение кадастровых инженеров"</t>
  </si>
  <si>
    <t>Гарина</t>
  </si>
  <si>
    <t>Фанировна</t>
  </si>
  <si>
    <t>Герасимов</t>
  </si>
  <si>
    <t>Горячев</t>
  </si>
  <si>
    <t>Дерлукова</t>
  </si>
  <si>
    <t>Драчева</t>
  </si>
  <si>
    <t>Ковалёва</t>
  </si>
  <si>
    <t>Лоскутов</t>
  </si>
  <si>
    <t>Мечкова</t>
  </si>
  <si>
    <t>михайловна</t>
  </si>
  <si>
    <t>Никешина</t>
  </si>
  <si>
    <t>Окороков</t>
  </si>
  <si>
    <t>Пойманова</t>
  </si>
  <si>
    <t>Олеся</t>
  </si>
  <si>
    <t>Пономарёва</t>
  </si>
  <si>
    <t>Саморегулируемая организация "Ассоциация кадастровых инженеров поволжья"</t>
  </si>
  <si>
    <t>Прошутинская</t>
  </si>
  <si>
    <t>Силантьев</t>
  </si>
  <si>
    <t>Солодовникова</t>
  </si>
  <si>
    <t>Токарева</t>
  </si>
  <si>
    <t>Трунов</t>
  </si>
  <si>
    <t>Туленков</t>
  </si>
  <si>
    <t>Турова</t>
  </si>
  <si>
    <t>Номер квалификационного аттестата</t>
  </si>
  <si>
    <t>Дата выдачи квалификационного аттестата</t>
  </si>
  <si>
    <t>21-16-22</t>
  </si>
  <si>
    <t>15.06.2016</t>
  </si>
  <si>
    <t>21-14-4</t>
  </si>
  <si>
    <t>31.01.2014</t>
  </si>
  <si>
    <t>21-16-11</t>
  </si>
  <si>
    <t>13.05.2016</t>
  </si>
  <si>
    <t>21-15-51</t>
  </si>
  <si>
    <t>18.12.2015</t>
  </si>
  <si>
    <t>21-12-23</t>
  </si>
  <si>
    <t>02.07.2012</t>
  </si>
  <si>
    <t>78-16-1093</t>
  </si>
  <si>
    <t>27.04.2016</t>
  </si>
  <si>
    <t>21-15-43</t>
  </si>
  <si>
    <t>27.11.2015</t>
  </si>
  <si>
    <t>48-16-506</t>
  </si>
  <si>
    <t>06.06.2016</t>
  </si>
  <si>
    <t>21-11-85</t>
  </si>
  <si>
    <t>28.09.2011</t>
  </si>
  <si>
    <t>21-16-2</t>
  </si>
  <si>
    <t>29.02.2016</t>
  </si>
  <si>
    <t>21-12-44</t>
  </si>
  <si>
    <t>02.11.2012</t>
  </si>
  <si>
    <t>21-16-10</t>
  </si>
  <si>
    <t>63-10-83</t>
  </si>
  <si>
    <t>29.12.2010</t>
  </si>
  <si>
    <t>21-14-43</t>
  </si>
  <si>
    <t>25.08.2014</t>
  </si>
  <si>
    <t>33-13-320</t>
  </si>
  <si>
    <t>07.05.2013</t>
  </si>
  <si>
    <t>21-11-14</t>
  </si>
  <si>
    <t>25.01.2011</t>
  </si>
  <si>
    <t>21-11-9</t>
  </si>
  <si>
    <t>20.01.2011</t>
  </si>
  <si>
    <t>21-12-24</t>
  </si>
  <si>
    <t>21-13-46</t>
  </si>
  <si>
    <t>20.12.2013</t>
  </si>
  <si>
    <t>21-14-5</t>
  </si>
  <si>
    <t>21-15-8</t>
  </si>
  <si>
    <t>26.03.2015</t>
  </si>
  <si>
    <t>21-13-13</t>
  </si>
  <si>
    <t>16.05.2013</t>
  </si>
  <si>
    <t>21-13-23</t>
  </si>
  <si>
    <t>15.07.2013</t>
  </si>
  <si>
    <t>59-11-411</t>
  </si>
  <si>
    <t>31.05.2011</t>
  </si>
  <si>
    <t>21-10-3</t>
  </si>
  <si>
    <t>25.11.2010</t>
  </si>
  <si>
    <t>21-12-51</t>
  </si>
  <si>
    <t>20.12.2012</t>
  </si>
  <si>
    <t>21-13-9</t>
  </si>
  <si>
    <t>06.05.2013</t>
  </si>
  <si>
    <t>21-11-83</t>
  </si>
  <si>
    <t>21-13-17</t>
  </si>
  <si>
    <t>21-11-90</t>
  </si>
  <si>
    <t>07.11.2011</t>
  </si>
  <si>
    <t>21-12-18</t>
  </si>
  <si>
    <t>69-10-22</t>
  </si>
  <si>
    <t>22.11.2010</t>
  </si>
  <si>
    <t>21-15-6</t>
  </si>
  <si>
    <t>26.02.2015</t>
  </si>
  <si>
    <t>21-10-8</t>
  </si>
  <si>
    <t>09.12.2010</t>
  </si>
  <si>
    <t>21-11-68</t>
  </si>
  <si>
    <t>28.04.2011</t>
  </si>
  <si>
    <t>21-13-16</t>
  </si>
  <si>
    <t>21-15-53</t>
  </si>
  <si>
    <t>21-13-19</t>
  </si>
  <si>
    <t>21-14-9</t>
  </si>
  <si>
    <t>10.02.2014</t>
  </si>
  <si>
    <t>21-10-9</t>
  </si>
  <si>
    <t>21-15-16</t>
  </si>
  <si>
    <t>29.06.2015</t>
  </si>
  <si>
    <t>21-11-97</t>
  </si>
  <si>
    <t>30.12.2011</t>
  </si>
  <si>
    <t>21-11-54</t>
  </si>
  <si>
    <t>29.03.2011</t>
  </si>
  <si>
    <t>21-10-19</t>
  </si>
  <si>
    <t>16.12.2010</t>
  </si>
  <si>
    <t>21-12-55</t>
  </si>
  <si>
    <t>27.12.2012</t>
  </si>
  <si>
    <t>52-12-502</t>
  </si>
  <si>
    <t>27.04.2012</t>
  </si>
  <si>
    <t>21-12-35</t>
  </si>
  <si>
    <t>28.08.2012</t>
  </si>
  <si>
    <t>21-15-40</t>
  </si>
  <si>
    <t>23.11.2015</t>
  </si>
  <si>
    <t>38-11-310</t>
  </si>
  <si>
    <t>14.06.2011</t>
  </si>
  <si>
    <t>21-12-7</t>
  </si>
  <si>
    <t>23.05.2012</t>
  </si>
  <si>
    <t>21-11-32</t>
  </si>
  <si>
    <t>08.02.2011</t>
  </si>
  <si>
    <t>12-11-14</t>
  </si>
  <si>
    <t>26.01.2011</t>
  </si>
  <si>
    <t>21-14-40</t>
  </si>
  <si>
    <t>25.07.2014</t>
  </si>
  <si>
    <t>21-15-9</t>
  </si>
  <si>
    <t>21-12-1</t>
  </si>
  <si>
    <t>03.05.2012</t>
  </si>
  <si>
    <t>21-11-56</t>
  </si>
  <si>
    <t>21-11-2</t>
  </si>
  <si>
    <t>12.01.2011</t>
  </si>
  <si>
    <t>21-10-17</t>
  </si>
  <si>
    <t>58-12-195</t>
  </si>
  <si>
    <t>22.06.2012</t>
  </si>
  <si>
    <t>21-11-84</t>
  </si>
  <si>
    <t>21-16-8</t>
  </si>
  <si>
    <t>26.04.2016</t>
  </si>
  <si>
    <t>21-14-18</t>
  </si>
  <si>
    <t>24.04.2014</t>
  </si>
  <si>
    <t>21-12-10</t>
  </si>
  <si>
    <t>21-14-17</t>
  </si>
  <si>
    <t>21-11-77</t>
  </si>
  <si>
    <t>01.09.2011</t>
  </si>
  <si>
    <t>21-13-50</t>
  </si>
  <si>
    <t>27.12.2013</t>
  </si>
  <si>
    <t>21-11-61</t>
  </si>
  <si>
    <t>13.04.2011</t>
  </si>
  <si>
    <t>21-10-18</t>
  </si>
  <si>
    <t>21-13-45</t>
  </si>
  <si>
    <t>48-16-505</t>
  </si>
  <si>
    <t>21-12-50</t>
  </si>
  <si>
    <t>21-11-63</t>
  </si>
  <si>
    <t>64-15-610</t>
  </si>
  <si>
    <t>29.12.2015</t>
  </si>
  <si>
    <t>21-16-28</t>
  </si>
  <si>
    <t>17.06.2016</t>
  </si>
  <si>
    <t>21-13-35</t>
  </si>
  <si>
    <t>28.10.2013</t>
  </si>
  <si>
    <t>21-11-42</t>
  </si>
  <si>
    <t>15.02.2011</t>
  </si>
  <si>
    <t>12-15-15</t>
  </si>
  <si>
    <t>04.09.2015</t>
  </si>
  <si>
    <t>21-12-29</t>
  </si>
  <si>
    <t>20.08.2012</t>
  </si>
  <si>
    <t>21-11-5</t>
  </si>
  <si>
    <t>62-12-349</t>
  </si>
  <si>
    <t>22.08.2012</t>
  </si>
  <si>
    <t>21-13-10</t>
  </si>
  <si>
    <t>21-14-51</t>
  </si>
  <si>
    <t>30.10.2014</t>
  </si>
  <si>
    <t>21-16-18</t>
  </si>
  <si>
    <t>14.06.2016</t>
  </si>
  <si>
    <t>21-11-39</t>
  </si>
  <si>
    <t>21-11-1</t>
  </si>
  <si>
    <t>21-13-34</t>
  </si>
  <si>
    <t>23.09.2013</t>
  </si>
  <si>
    <t>21-11-19</t>
  </si>
  <si>
    <t>03.02.2011</t>
  </si>
  <si>
    <t>21-10-41</t>
  </si>
  <si>
    <t>30.12.2010</t>
  </si>
  <si>
    <t>21-15-41</t>
  </si>
  <si>
    <t>21-12-38</t>
  </si>
  <si>
    <t>08.10.2012</t>
  </si>
  <si>
    <t>21-11-49</t>
  </si>
  <si>
    <t>22.03.2011</t>
  </si>
  <si>
    <t>21-14-27</t>
  </si>
  <si>
    <t>23.06.2014</t>
  </si>
  <si>
    <t>21-11-46</t>
  </si>
  <si>
    <t>17.03.2011</t>
  </si>
  <si>
    <t>21-14-49</t>
  </si>
  <si>
    <t>12-10-27</t>
  </si>
  <si>
    <t>17.12.2010</t>
  </si>
  <si>
    <t>21-12-36</t>
  </si>
  <si>
    <t>21-12-17</t>
  </si>
  <si>
    <t>21-11-55</t>
  </si>
  <si>
    <t>21-14-25</t>
  </si>
  <si>
    <t>30.04.2014</t>
  </si>
  <si>
    <t>21-12-53</t>
  </si>
  <si>
    <t>21-16-25</t>
  </si>
  <si>
    <t>16.06.2016</t>
  </si>
  <si>
    <t>21-13-27</t>
  </si>
  <si>
    <t>19.08.2013</t>
  </si>
  <si>
    <t>21-13-24</t>
  </si>
  <si>
    <t>01-11-128</t>
  </si>
  <si>
    <t>30.09.2011</t>
  </si>
  <si>
    <t>21-14-8</t>
  </si>
  <si>
    <t>21-12-37</t>
  </si>
  <si>
    <t>21-14-26</t>
  </si>
  <si>
    <t>09.06.2014</t>
  </si>
  <si>
    <t>21-16-14</t>
  </si>
  <si>
    <t>19.05.2016</t>
  </si>
  <si>
    <t>21-14-13</t>
  </si>
  <si>
    <t>18.04.2014</t>
  </si>
  <si>
    <t>21-15-20</t>
  </si>
  <si>
    <t>06.07.2015</t>
  </si>
  <si>
    <t>52-12-469</t>
  </si>
  <si>
    <t>03.02.2012</t>
  </si>
  <si>
    <t>21-15-46</t>
  </si>
  <si>
    <t>11.12.2015</t>
  </si>
  <si>
    <t>21-12-2</t>
  </si>
  <si>
    <t>21-15-17</t>
  </si>
  <si>
    <t>21-12-4</t>
  </si>
  <si>
    <t>02-13-956</t>
  </si>
  <si>
    <t>16.07.2013</t>
  </si>
  <si>
    <t>21-15-21</t>
  </si>
  <si>
    <t>21-15-32</t>
  </si>
  <si>
    <t>31.08.2015</t>
  </si>
  <si>
    <t>21-13-3</t>
  </si>
  <si>
    <t>22.03.2013</t>
  </si>
  <si>
    <t>16-11-327</t>
  </si>
  <si>
    <t>11.04.2011</t>
  </si>
  <si>
    <t>21-13-6</t>
  </si>
  <si>
    <t>26.04.2013</t>
  </si>
  <si>
    <t>21-13-12</t>
  </si>
  <si>
    <t>21-13-38</t>
  </si>
  <si>
    <t>19.12.2013</t>
  </si>
  <si>
    <t>21-12-48</t>
  </si>
  <si>
    <t>52-11-201</t>
  </si>
  <si>
    <t>14.02.2011</t>
  </si>
  <si>
    <t>21-13-41</t>
  </si>
  <si>
    <t>52-12-573</t>
  </si>
  <si>
    <t>28.11.2012</t>
  </si>
  <si>
    <t>21-14-55</t>
  </si>
  <si>
    <t>18.12.2014</t>
  </si>
  <si>
    <t>12-10-26</t>
  </si>
  <si>
    <t>21-11-57</t>
  </si>
  <si>
    <t>21-11-58</t>
  </si>
  <si>
    <t>21-13-22</t>
  </si>
  <si>
    <t>21-16-5</t>
  </si>
  <si>
    <t>15.04.2016</t>
  </si>
  <si>
    <t>21-11-64</t>
  </si>
  <si>
    <t>21.04.2011</t>
  </si>
  <si>
    <t>21-15-47</t>
  </si>
  <si>
    <t>52-13-682</t>
  </si>
  <si>
    <t>03.10.2013</t>
  </si>
  <si>
    <t>21-14-19</t>
  </si>
  <si>
    <t>25.04.2014</t>
  </si>
  <si>
    <t>21-15-56</t>
  </si>
  <si>
    <t>28.12.2015</t>
  </si>
  <si>
    <t>21-10-38</t>
  </si>
  <si>
    <t>21-16-9</t>
  </si>
  <si>
    <t>77-15-164</t>
  </si>
  <si>
    <t>10.08.2015</t>
  </si>
  <si>
    <t>21-15-50</t>
  </si>
  <si>
    <t>21-16-20</t>
  </si>
  <si>
    <t>07-11-78</t>
  </si>
  <si>
    <t>04.04.2011</t>
  </si>
  <si>
    <t>36-16-719</t>
  </si>
  <si>
    <t>77-12-21</t>
  </si>
  <si>
    <t>30.01.2012</t>
  </si>
  <si>
    <t>21-13-8</t>
  </si>
  <si>
    <t>21-16-16</t>
  </si>
  <si>
    <t>66-15-913</t>
  </si>
  <si>
    <t>09.12.2015</t>
  </si>
  <si>
    <t>64-12-422</t>
  </si>
  <si>
    <t>28.09.2012</t>
  </si>
  <si>
    <t>59-12-629</t>
  </si>
  <si>
    <t>27.07.2012</t>
  </si>
  <si>
    <t>21-11-89</t>
  </si>
  <si>
    <t>43-11-140</t>
  </si>
  <si>
    <t>03.03.2011</t>
  </si>
  <si>
    <t>63-10-72</t>
  </si>
  <si>
    <t>78-11-0191</t>
  </si>
  <si>
    <t>78-11-0263</t>
  </si>
  <si>
    <t>21-11-88</t>
  </si>
  <si>
    <t>21-10-35</t>
  </si>
  <si>
    <t>21-11-11</t>
  </si>
  <si>
    <t>21-12-47</t>
  </si>
  <si>
    <t>09.11.2012</t>
  </si>
  <si>
    <t>36-11-308</t>
  </si>
  <si>
    <t>14.04.2011</t>
  </si>
  <si>
    <t>21-10-7</t>
  </si>
  <si>
    <t>21-14-57</t>
  </si>
  <si>
    <t>21-12-42</t>
  </si>
  <si>
    <t>15.10.2012</t>
  </si>
  <si>
    <t>02-13-880</t>
  </si>
  <si>
    <t>04.04.2013</t>
  </si>
  <si>
    <t>18-11-98</t>
  </si>
  <si>
    <t>10.03.2011</t>
  </si>
  <si>
    <t>21-12-5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</si>
</sst>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abSelected="1" zoomScale="68" zoomScaleNormal="68" workbookViewId="0">
      <selection activeCell="V12" sqref="V12"/>
    </sheetView>
  </sheetViews>
  <sheetFormatPr defaultRowHeight="12.75" x14ac:dyDescent="0.2"/>
  <cols>
    <col min="1" max="1" width="6.42578125" style="1" customWidth="1"/>
    <col min="2" max="6" width="18.28515625" style="1" customWidth="1"/>
    <col min="7" max="7" width="15" style="1" customWidth="1"/>
    <col min="8" max="8" width="92.5703125" style="8" customWidth="1"/>
    <col min="9" max="9" width="27" style="7" customWidth="1"/>
    <col min="10" max="10" width="14.140625" style="1" customWidth="1"/>
    <col min="11" max="11" width="23" style="1" customWidth="1"/>
    <col min="12" max="12" width="9.140625" style="1" customWidth="1"/>
    <col min="13" max="13" width="9" style="1" customWidth="1"/>
    <col min="14" max="16" width="9.140625" style="1" customWidth="1"/>
    <col min="17" max="17" width="14" style="1" customWidth="1"/>
    <col min="18" max="16384" width="9.140625" style="1"/>
  </cols>
  <sheetData>
    <row r="1" spans="1:17" x14ac:dyDescent="0.2">
      <c r="B1" s="18" t="s">
        <v>278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">
      <c r="A2" s="19" t="s">
        <v>287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">
      <c r="A3" s="20" t="s">
        <v>277</v>
      </c>
      <c r="B3" s="21" t="s">
        <v>0</v>
      </c>
      <c r="C3" s="21" t="s">
        <v>1</v>
      </c>
      <c r="D3" s="20" t="s">
        <v>2</v>
      </c>
      <c r="E3" s="15" t="s">
        <v>320</v>
      </c>
      <c r="F3" s="15" t="s">
        <v>321</v>
      </c>
      <c r="G3" s="22" t="s">
        <v>3</v>
      </c>
      <c r="H3" s="21" t="s">
        <v>4</v>
      </c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">
      <c r="A4" s="20"/>
      <c r="B4" s="21"/>
      <c r="C4" s="21"/>
      <c r="D4" s="20"/>
      <c r="E4" s="16"/>
      <c r="F4" s="16"/>
      <c r="G4" s="23"/>
      <c r="H4" s="21"/>
      <c r="I4" s="20" t="s">
        <v>5</v>
      </c>
      <c r="J4" s="20" t="s">
        <v>6</v>
      </c>
      <c r="K4" s="20" t="s">
        <v>7</v>
      </c>
      <c r="L4" s="20" t="s">
        <v>284</v>
      </c>
      <c r="M4" s="20"/>
      <c r="N4" s="20"/>
      <c r="O4" s="20"/>
      <c r="P4" s="20" t="s">
        <v>8</v>
      </c>
      <c r="Q4" s="20" t="s">
        <v>9</v>
      </c>
    </row>
    <row r="5" spans="1:17" ht="282" customHeight="1" x14ac:dyDescent="0.2">
      <c r="A5" s="20"/>
      <c r="B5" s="21"/>
      <c r="C5" s="21"/>
      <c r="D5" s="20"/>
      <c r="E5" s="17"/>
      <c r="F5" s="17"/>
      <c r="G5" s="24"/>
      <c r="H5" s="21"/>
      <c r="I5" s="20"/>
      <c r="J5" s="20"/>
      <c r="K5" s="20"/>
      <c r="L5" s="5" t="s">
        <v>10</v>
      </c>
      <c r="M5" s="5" t="s">
        <v>11</v>
      </c>
      <c r="N5" s="5" t="s">
        <v>12</v>
      </c>
      <c r="O5" s="5" t="s">
        <v>13</v>
      </c>
      <c r="P5" s="20"/>
      <c r="Q5" s="20"/>
    </row>
    <row r="6" spans="1:17" s="7" customFormat="1" ht="14.25" customHeight="1" x14ac:dyDescent="0.2">
      <c r="A6" s="3">
        <v>1</v>
      </c>
      <c r="B6" s="3">
        <v>2</v>
      </c>
      <c r="C6" s="3">
        <v>3</v>
      </c>
      <c r="D6" s="3">
        <v>4</v>
      </c>
      <c r="E6" s="3"/>
      <c r="F6" s="3"/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</row>
    <row r="7" spans="1:17" ht="15" x14ac:dyDescent="0.25">
      <c r="A7" s="2">
        <v>1</v>
      </c>
      <c r="B7" s="11" t="s">
        <v>184</v>
      </c>
      <c r="C7" s="12" t="s">
        <v>185</v>
      </c>
      <c r="D7" s="12" t="s">
        <v>67</v>
      </c>
      <c r="E7" s="14" t="s">
        <v>322</v>
      </c>
      <c r="F7" s="14" t="s">
        <v>323</v>
      </c>
      <c r="G7" s="13">
        <v>39195</v>
      </c>
      <c r="H7" s="12" t="s">
        <v>21</v>
      </c>
      <c r="I7" s="6" t="s">
        <v>276</v>
      </c>
      <c r="J7" s="6">
        <v>0</v>
      </c>
      <c r="K7" s="9">
        <f t="shared" ref="K7:K38" si="0">L7+N7+P7</f>
        <v>153</v>
      </c>
      <c r="L7" s="9">
        <v>153</v>
      </c>
      <c r="M7" s="4">
        <f>L7*100/K7</f>
        <v>100</v>
      </c>
      <c r="N7" s="6">
        <v>0</v>
      </c>
      <c r="O7" s="4">
        <f t="shared" ref="O7:O38" si="1">N7*100/K7</f>
        <v>0</v>
      </c>
      <c r="P7" s="9">
        <v>0</v>
      </c>
      <c r="Q7" s="6">
        <v>0</v>
      </c>
    </row>
    <row r="8" spans="1:17" ht="15" x14ac:dyDescent="0.25">
      <c r="A8" s="2">
        <v>2</v>
      </c>
      <c r="B8" s="11" t="s">
        <v>78</v>
      </c>
      <c r="C8" s="12" t="s">
        <v>81</v>
      </c>
      <c r="D8" s="12" t="s">
        <v>82</v>
      </c>
      <c r="E8" s="12"/>
      <c r="F8" s="12"/>
      <c r="G8" s="13">
        <v>40233</v>
      </c>
      <c r="H8" s="12" t="s">
        <v>21</v>
      </c>
      <c r="I8" s="6" t="s">
        <v>276</v>
      </c>
      <c r="J8" s="6">
        <v>0</v>
      </c>
      <c r="K8" s="10">
        <f t="shared" si="0"/>
        <v>147</v>
      </c>
      <c r="L8" s="9">
        <v>147</v>
      </c>
      <c r="M8" s="4">
        <f t="shared" ref="M8:M71" si="2">L8*100/K8</f>
        <v>100</v>
      </c>
      <c r="N8" s="6">
        <v>0</v>
      </c>
      <c r="O8" s="4">
        <f t="shared" si="1"/>
        <v>0</v>
      </c>
      <c r="P8" s="9">
        <v>0</v>
      </c>
      <c r="Q8" s="6">
        <v>0</v>
      </c>
    </row>
    <row r="9" spans="1:17" ht="15" x14ac:dyDescent="0.25">
      <c r="A9" s="2">
        <v>3</v>
      </c>
      <c r="B9" s="11" t="s">
        <v>175</v>
      </c>
      <c r="C9" s="12" t="s">
        <v>176</v>
      </c>
      <c r="D9" s="12" t="s">
        <v>177</v>
      </c>
      <c r="E9" s="14" t="s">
        <v>324</v>
      </c>
      <c r="F9" s="14" t="s">
        <v>325</v>
      </c>
      <c r="G9" s="13">
        <v>29601</v>
      </c>
      <c r="H9" s="12" t="s">
        <v>17</v>
      </c>
      <c r="I9" s="6" t="s">
        <v>276</v>
      </c>
      <c r="J9" s="6">
        <v>0</v>
      </c>
      <c r="K9" s="10">
        <f t="shared" si="0"/>
        <v>113</v>
      </c>
      <c r="L9" s="9">
        <v>113</v>
      </c>
      <c r="M9" s="4">
        <f t="shared" si="2"/>
        <v>100</v>
      </c>
      <c r="N9" s="6">
        <v>0</v>
      </c>
      <c r="O9" s="4">
        <f t="shared" si="1"/>
        <v>0</v>
      </c>
      <c r="P9" s="9">
        <v>0</v>
      </c>
      <c r="Q9" s="6">
        <v>0</v>
      </c>
    </row>
    <row r="10" spans="1:17" ht="15" x14ac:dyDescent="0.25">
      <c r="A10" s="2">
        <v>4</v>
      </c>
      <c r="B10" s="11" t="s">
        <v>178</v>
      </c>
      <c r="C10" s="12" t="s">
        <v>179</v>
      </c>
      <c r="D10" s="12" t="s">
        <v>180</v>
      </c>
      <c r="E10" s="14" t="s">
        <v>326</v>
      </c>
      <c r="F10" s="14" t="s">
        <v>327</v>
      </c>
      <c r="G10" s="13">
        <v>37673</v>
      </c>
      <c r="H10" s="12" t="s">
        <v>17</v>
      </c>
      <c r="I10" s="6" t="s">
        <v>276</v>
      </c>
      <c r="J10" s="6">
        <v>0</v>
      </c>
      <c r="K10" s="10">
        <f t="shared" si="0"/>
        <v>100</v>
      </c>
      <c r="L10" s="9">
        <v>100</v>
      </c>
      <c r="M10" s="4">
        <f t="shared" si="2"/>
        <v>100</v>
      </c>
      <c r="N10" s="6">
        <v>0</v>
      </c>
      <c r="O10" s="4">
        <f t="shared" si="1"/>
        <v>0</v>
      </c>
      <c r="P10" s="9">
        <v>0</v>
      </c>
      <c r="Q10" s="6">
        <v>0</v>
      </c>
    </row>
    <row r="11" spans="1:17" ht="15" x14ac:dyDescent="0.25">
      <c r="A11" s="2">
        <v>5</v>
      </c>
      <c r="B11" s="11" t="s">
        <v>14</v>
      </c>
      <c r="C11" s="12" t="s">
        <v>15</v>
      </c>
      <c r="D11" s="12" t="s">
        <v>16</v>
      </c>
      <c r="E11" s="14" t="s">
        <v>328</v>
      </c>
      <c r="F11" s="14" t="s">
        <v>329</v>
      </c>
      <c r="G11" s="13">
        <v>35974</v>
      </c>
      <c r="H11" s="12" t="s">
        <v>17</v>
      </c>
      <c r="I11" s="6" t="s">
        <v>276</v>
      </c>
      <c r="J11" s="6">
        <v>0</v>
      </c>
      <c r="K11" s="10">
        <f t="shared" si="0"/>
        <v>94</v>
      </c>
      <c r="L11" s="9">
        <v>94</v>
      </c>
      <c r="M11" s="4">
        <f t="shared" si="2"/>
        <v>100</v>
      </c>
      <c r="N11" s="6">
        <v>0</v>
      </c>
      <c r="O11" s="4">
        <f t="shared" si="1"/>
        <v>0</v>
      </c>
      <c r="P11" s="9">
        <v>0</v>
      </c>
      <c r="Q11" s="6">
        <v>0</v>
      </c>
    </row>
    <row r="12" spans="1:17" ht="15" x14ac:dyDescent="0.25">
      <c r="A12" s="2">
        <v>6</v>
      </c>
      <c r="B12" s="11" t="s">
        <v>65</v>
      </c>
      <c r="C12" s="12" t="s">
        <v>66</v>
      </c>
      <c r="D12" s="12" t="s">
        <v>67</v>
      </c>
      <c r="E12" s="14" t="s">
        <v>330</v>
      </c>
      <c r="F12" s="14" t="s">
        <v>331</v>
      </c>
      <c r="G12" s="13">
        <v>21703</v>
      </c>
      <c r="H12" s="12" t="s">
        <v>48</v>
      </c>
      <c r="I12" s="6" t="s">
        <v>276</v>
      </c>
      <c r="J12" s="6">
        <v>0</v>
      </c>
      <c r="K12" s="10">
        <f t="shared" si="0"/>
        <v>89</v>
      </c>
      <c r="L12" s="9">
        <v>89</v>
      </c>
      <c r="M12" s="4">
        <f t="shared" si="2"/>
        <v>100</v>
      </c>
      <c r="N12" s="6">
        <v>0</v>
      </c>
      <c r="O12" s="4">
        <f t="shared" si="1"/>
        <v>0</v>
      </c>
      <c r="P12" s="9">
        <v>0</v>
      </c>
      <c r="Q12" s="6">
        <v>0</v>
      </c>
    </row>
    <row r="13" spans="1:17" ht="15" x14ac:dyDescent="0.25">
      <c r="A13" s="2">
        <v>7</v>
      </c>
      <c r="B13" s="11" t="s">
        <v>236</v>
      </c>
      <c r="C13" s="12" t="s">
        <v>94</v>
      </c>
      <c r="D13" s="12" t="s">
        <v>62</v>
      </c>
      <c r="E13" s="14" t="s">
        <v>332</v>
      </c>
      <c r="F13" s="14" t="s">
        <v>333</v>
      </c>
      <c r="G13" s="13">
        <v>3760</v>
      </c>
      <c r="H13" s="12" t="s">
        <v>17</v>
      </c>
      <c r="I13" s="6" t="s">
        <v>276</v>
      </c>
      <c r="J13" s="6">
        <v>0</v>
      </c>
      <c r="K13" s="10">
        <f t="shared" si="0"/>
        <v>89</v>
      </c>
      <c r="L13" s="9">
        <v>89</v>
      </c>
      <c r="M13" s="4">
        <f t="shared" si="2"/>
        <v>100</v>
      </c>
      <c r="N13" s="6">
        <v>0</v>
      </c>
      <c r="O13" s="4">
        <f t="shared" si="1"/>
        <v>0</v>
      </c>
      <c r="P13" s="9">
        <v>0</v>
      </c>
      <c r="Q13" s="6">
        <v>0</v>
      </c>
    </row>
    <row r="14" spans="1:17" ht="15" x14ac:dyDescent="0.25">
      <c r="A14" s="2">
        <v>8</v>
      </c>
      <c r="B14" s="11" t="s">
        <v>183</v>
      </c>
      <c r="C14" s="12" t="s">
        <v>98</v>
      </c>
      <c r="D14" s="12" t="s">
        <v>33</v>
      </c>
      <c r="E14" s="14" t="s">
        <v>334</v>
      </c>
      <c r="F14" s="14" t="s">
        <v>335</v>
      </c>
      <c r="G14" s="13">
        <v>35700</v>
      </c>
      <c r="H14" s="12" t="s">
        <v>21</v>
      </c>
      <c r="I14" s="6" t="s">
        <v>276</v>
      </c>
      <c r="J14" s="6">
        <v>1</v>
      </c>
      <c r="K14" s="10">
        <f t="shared" si="0"/>
        <v>85</v>
      </c>
      <c r="L14" s="9">
        <v>85</v>
      </c>
      <c r="M14" s="4">
        <f t="shared" si="2"/>
        <v>100</v>
      </c>
      <c r="N14" s="6">
        <v>0</v>
      </c>
      <c r="O14" s="4">
        <f t="shared" si="1"/>
        <v>0</v>
      </c>
      <c r="P14" s="9">
        <v>0</v>
      </c>
      <c r="Q14" s="6">
        <v>0</v>
      </c>
    </row>
    <row r="15" spans="1:17" ht="15" x14ac:dyDescent="0.25">
      <c r="A15" s="2">
        <v>9</v>
      </c>
      <c r="B15" s="11" t="s">
        <v>137</v>
      </c>
      <c r="C15" s="12" t="s">
        <v>76</v>
      </c>
      <c r="D15" s="12" t="s">
        <v>138</v>
      </c>
      <c r="E15" s="14" t="s">
        <v>336</v>
      </c>
      <c r="F15" s="14" t="s">
        <v>337</v>
      </c>
      <c r="G15" s="13">
        <v>8052</v>
      </c>
      <c r="H15" s="12" t="s">
        <v>74</v>
      </c>
      <c r="I15" s="6" t="s">
        <v>276</v>
      </c>
      <c r="J15" s="6">
        <v>0</v>
      </c>
      <c r="K15" s="10">
        <f t="shared" si="0"/>
        <v>84</v>
      </c>
      <c r="L15" s="9">
        <v>84</v>
      </c>
      <c r="M15" s="4">
        <f t="shared" si="2"/>
        <v>100</v>
      </c>
      <c r="N15" s="6">
        <v>0</v>
      </c>
      <c r="O15" s="4">
        <f t="shared" si="1"/>
        <v>0</v>
      </c>
      <c r="P15" s="9">
        <v>0</v>
      </c>
      <c r="Q15" s="6">
        <v>0</v>
      </c>
    </row>
    <row r="16" spans="1:17" ht="15" x14ac:dyDescent="0.25">
      <c r="A16" s="2">
        <v>10</v>
      </c>
      <c r="B16" s="11" t="s">
        <v>230</v>
      </c>
      <c r="C16" s="12" t="s">
        <v>50</v>
      </c>
      <c r="D16" s="12" t="s">
        <v>89</v>
      </c>
      <c r="E16" s="12"/>
      <c r="F16" s="12"/>
      <c r="G16" s="13">
        <v>39917</v>
      </c>
      <c r="H16" s="12" t="s">
        <v>21</v>
      </c>
      <c r="I16" s="6" t="s">
        <v>276</v>
      </c>
      <c r="J16" s="6">
        <v>0</v>
      </c>
      <c r="K16" s="10">
        <f t="shared" si="0"/>
        <v>77</v>
      </c>
      <c r="L16" s="9">
        <v>77</v>
      </c>
      <c r="M16" s="4">
        <f t="shared" si="2"/>
        <v>100</v>
      </c>
      <c r="N16" s="6">
        <v>0</v>
      </c>
      <c r="O16" s="4">
        <f t="shared" si="1"/>
        <v>0</v>
      </c>
      <c r="P16" s="9">
        <v>0</v>
      </c>
      <c r="Q16" s="6">
        <v>0</v>
      </c>
    </row>
    <row r="17" spans="1:17" ht="15" x14ac:dyDescent="0.25">
      <c r="A17" s="2">
        <v>11</v>
      </c>
      <c r="B17" s="11" t="s">
        <v>227</v>
      </c>
      <c r="C17" s="12" t="s">
        <v>228</v>
      </c>
      <c r="D17" s="12" t="s">
        <v>229</v>
      </c>
      <c r="E17" s="14" t="s">
        <v>338</v>
      </c>
      <c r="F17" s="14" t="s">
        <v>339</v>
      </c>
      <c r="G17" s="13">
        <v>17020</v>
      </c>
      <c r="H17" s="12" t="s">
        <v>21</v>
      </c>
      <c r="I17" s="6" t="s">
        <v>276</v>
      </c>
      <c r="J17" s="6">
        <v>0</v>
      </c>
      <c r="K17" s="10">
        <f t="shared" si="0"/>
        <v>74</v>
      </c>
      <c r="L17" s="9">
        <v>74</v>
      </c>
      <c r="M17" s="4">
        <f t="shared" si="2"/>
        <v>100</v>
      </c>
      <c r="N17" s="6">
        <v>0</v>
      </c>
      <c r="O17" s="4">
        <f t="shared" si="1"/>
        <v>0</v>
      </c>
      <c r="P17" s="9">
        <v>0</v>
      </c>
      <c r="Q17" s="6">
        <v>0</v>
      </c>
    </row>
    <row r="18" spans="1:17" ht="15" x14ac:dyDescent="0.25">
      <c r="A18" s="2">
        <v>12</v>
      </c>
      <c r="B18" s="11" t="s">
        <v>18</v>
      </c>
      <c r="C18" s="12" t="s">
        <v>19</v>
      </c>
      <c r="D18" s="12" t="s">
        <v>20</v>
      </c>
      <c r="E18" s="14" t="s">
        <v>340</v>
      </c>
      <c r="F18" s="14" t="s">
        <v>341</v>
      </c>
      <c r="G18" s="13">
        <v>36705</v>
      </c>
      <c r="H18" s="12" t="s">
        <v>21</v>
      </c>
      <c r="I18" s="6" t="s">
        <v>276</v>
      </c>
      <c r="J18" s="6">
        <v>0</v>
      </c>
      <c r="K18" s="10">
        <f t="shared" si="0"/>
        <v>73</v>
      </c>
      <c r="L18" s="9">
        <v>73</v>
      </c>
      <c r="M18" s="4">
        <f t="shared" si="2"/>
        <v>100</v>
      </c>
      <c r="N18" s="6">
        <v>0</v>
      </c>
      <c r="O18" s="4">
        <f t="shared" si="1"/>
        <v>0</v>
      </c>
      <c r="P18" s="9">
        <v>0</v>
      </c>
      <c r="Q18" s="6">
        <v>0</v>
      </c>
    </row>
    <row r="19" spans="1:17" ht="15" x14ac:dyDescent="0.25">
      <c r="A19" s="2">
        <v>13</v>
      </c>
      <c r="B19" s="11" t="s">
        <v>115</v>
      </c>
      <c r="C19" s="12" t="s">
        <v>107</v>
      </c>
      <c r="D19" s="12" t="s">
        <v>40</v>
      </c>
      <c r="E19" s="14" t="s">
        <v>342</v>
      </c>
      <c r="F19" s="14" t="s">
        <v>343</v>
      </c>
      <c r="G19" s="13">
        <v>23036</v>
      </c>
      <c r="H19" s="12" t="s">
        <v>21</v>
      </c>
      <c r="I19" s="6" t="s">
        <v>276</v>
      </c>
      <c r="J19" s="6">
        <v>0</v>
      </c>
      <c r="K19" s="10">
        <f t="shared" si="0"/>
        <v>73</v>
      </c>
      <c r="L19" s="9">
        <v>73</v>
      </c>
      <c r="M19" s="4">
        <f t="shared" si="2"/>
        <v>100</v>
      </c>
      <c r="N19" s="6">
        <v>0</v>
      </c>
      <c r="O19" s="4">
        <f t="shared" si="1"/>
        <v>0</v>
      </c>
      <c r="P19" s="9">
        <v>0</v>
      </c>
      <c r="Q19" s="6">
        <v>0</v>
      </c>
    </row>
    <row r="20" spans="1:17" ht="15" x14ac:dyDescent="0.25">
      <c r="A20" s="2">
        <v>14</v>
      </c>
      <c r="B20" s="11" t="s">
        <v>250</v>
      </c>
      <c r="C20" s="12" t="s">
        <v>147</v>
      </c>
      <c r="D20" s="12" t="s">
        <v>40</v>
      </c>
      <c r="E20" s="14" t="s">
        <v>344</v>
      </c>
      <c r="F20" s="14" t="s">
        <v>327</v>
      </c>
      <c r="G20" s="13">
        <v>37674</v>
      </c>
      <c r="H20" s="12" t="s">
        <v>21</v>
      </c>
      <c r="I20" s="6" t="s">
        <v>276</v>
      </c>
      <c r="J20" s="6">
        <v>0</v>
      </c>
      <c r="K20" s="10">
        <f t="shared" si="0"/>
        <v>64</v>
      </c>
      <c r="L20" s="9">
        <v>64</v>
      </c>
      <c r="M20" s="4">
        <f t="shared" si="2"/>
        <v>100</v>
      </c>
      <c r="N20" s="6">
        <v>0</v>
      </c>
      <c r="O20" s="4">
        <f t="shared" si="1"/>
        <v>0</v>
      </c>
      <c r="P20" s="9">
        <v>0</v>
      </c>
      <c r="Q20" s="6">
        <v>0</v>
      </c>
    </row>
    <row r="21" spans="1:17" ht="15" x14ac:dyDescent="0.25">
      <c r="A21" s="2">
        <v>15</v>
      </c>
      <c r="B21" s="11" t="s">
        <v>314</v>
      </c>
      <c r="C21" s="12" t="s">
        <v>66</v>
      </c>
      <c r="D21" s="12" t="s">
        <v>114</v>
      </c>
      <c r="E21" s="14" t="s">
        <v>345</v>
      </c>
      <c r="F21" s="14" t="s">
        <v>346</v>
      </c>
      <c r="G21" s="13">
        <v>3977</v>
      </c>
      <c r="H21" s="12" t="s">
        <v>74</v>
      </c>
      <c r="I21" s="6" t="s">
        <v>276</v>
      </c>
      <c r="J21" s="6">
        <v>0</v>
      </c>
      <c r="K21" s="10">
        <f t="shared" si="0"/>
        <v>58</v>
      </c>
      <c r="L21" s="9">
        <v>58</v>
      </c>
      <c r="M21" s="4">
        <f t="shared" si="2"/>
        <v>100</v>
      </c>
      <c r="N21" s="6">
        <v>0</v>
      </c>
      <c r="O21" s="4">
        <f t="shared" si="1"/>
        <v>0</v>
      </c>
      <c r="P21" s="9">
        <v>0</v>
      </c>
      <c r="Q21" s="6">
        <v>0</v>
      </c>
    </row>
    <row r="22" spans="1:17" ht="15" x14ac:dyDescent="0.25">
      <c r="A22" s="2">
        <v>16</v>
      </c>
      <c r="B22" s="11" t="s">
        <v>153</v>
      </c>
      <c r="C22" s="12" t="s">
        <v>147</v>
      </c>
      <c r="D22" s="12" t="s">
        <v>154</v>
      </c>
      <c r="E22" s="14" t="s">
        <v>347</v>
      </c>
      <c r="F22" s="14" t="s">
        <v>348</v>
      </c>
      <c r="G22" s="13">
        <v>28954</v>
      </c>
      <c r="H22" s="12" t="s">
        <v>21</v>
      </c>
      <c r="I22" s="6" t="s">
        <v>276</v>
      </c>
      <c r="J22" s="6">
        <v>0</v>
      </c>
      <c r="K22" s="10">
        <f t="shared" si="0"/>
        <v>57</v>
      </c>
      <c r="L22" s="9">
        <v>57</v>
      </c>
      <c r="M22" s="4">
        <f t="shared" si="2"/>
        <v>100</v>
      </c>
      <c r="N22" s="6">
        <v>0</v>
      </c>
      <c r="O22" s="4">
        <f t="shared" si="1"/>
        <v>0</v>
      </c>
      <c r="P22" s="9">
        <v>0</v>
      </c>
      <c r="Q22" s="6">
        <v>0</v>
      </c>
    </row>
    <row r="23" spans="1:17" ht="15" x14ac:dyDescent="0.25">
      <c r="A23" s="2">
        <v>17</v>
      </c>
      <c r="B23" s="11" t="s">
        <v>279</v>
      </c>
      <c r="C23" s="12" t="s">
        <v>280</v>
      </c>
      <c r="D23" s="12" t="s">
        <v>58</v>
      </c>
      <c r="E23" s="14" t="s">
        <v>349</v>
      </c>
      <c r="F23" s="14" t="s">
        <v>350</v>
      </c>
      <c r="G23" s="13">
        <v>25441</v>
      </c>
      <c r="H23" s="12" t="s">
        <v>131</v>
      </c>
      <c r="I23" s="6" t="s">
        <v>276</v>
      </c>
      <c r="J23" s="6">
        <v>0</v>
      </c>
      <c r="K23" s="10">
        <f t="shared" si="0"/>
        <v>56</v>
      </c>
      <c r="L23" s="9">
        <v>56</v>
      </c>
      <c r="M23" s="4">
        <f t="shared" si="2"/>
        <v>100</v>
      </c>
      <c r="N23" s="6">
        <v>0</v>
      </c>
      <c r="O23" s="4">
        <f t="shared" si="1"/>
        <v>0</v>
      </c>
      <c r="P23" s="9">
        <v>0</v>
      </c>
      <c r="Q23" s="6">
        <v>0</v>
      </c>
    </row>
    <row r="24" spans="1:17" ht="15" x14ac:dyDescent="0.25">
      <c r="A24" s="2">
        <v>18</v>
      </c>
      <c r="B24" s="11" t="s">
        <v>96</v>
      </c>
      <c r="C24" s="12" t="s">
        <v>97</v>
      </c>
      <c r="D24" s="12" t="s">
        <v>62</v>
      </c>
      <c r="E24" s="14" t="s">
        <v>351</v>
      </c>
      <c r="F24" s="14" t="s">
        <v>352</v>
      </c>
      <c r="G24" s="13">
        <v>6989</v>
      </c>
      <c r="H24" s="12" t="s">
        <v>48</v>
      </c>
      <c r="I24" s="6" t="s">
        <v>276</v>
      </c>
      <c r="J24" s="6">
        <v>0</v>
      </c>
      <c r="K24" s="10">
        <f t="shared" si="0"/>
        <v>55</v>
      </c>
      <c r="L24" s="9">
        <v>55</v>
      </c>
      <c r="M24" s="4">
        <f t="shared" si="2"/>
        <v>100</v>
      </c>
      <c r="N24" s="6">
        <v>0</v>
      </c>
      <c r="O24" s="4">
        <f t="shared" si="1"/>
        <v>0</v>
      </c>
      <c r="P24" s="9">
        <v>0</v>
      </c>
      <c r="Q24" s="6">
        <v>0</v>
      </c>
    </row>
    <row r="25" spans="1:17" ht="15" x14ac:dyDescent="0.25">
      <c r="A25" s="2">
        <v>19</v>
      </c>
      <c r="B25" s="11" t="s">
        <v>141</v>
      </c>
      <c r="C25" s="12" t="s">
        <v>94</v>
      </c>
      <c r="D25" s="12" t="s">
        <v>110</v>
      </c>
      <c r="E25" s="14" t="s">
        <v>353</v>
      </c>
      <c r="F25" s="14" t="s">
        <v>354</v>
      </c>
      <c r="G25" s="13">
        <v>6133</v>
      </c>
      <c r="H25" s="12" t="s">
        <v>21</v>
      </c>
      <c r="I25" s="6" t="s">
        <v>276</v>
      </c>
      <c r="J25" s="6">
        <v>0</v>
      </c>
      <c r="K25" s="10">
        <f t="shared" si="0"/>
        <v>54</v>
      </c>
      <c r="L25" s="9">
        <v>54</v>
      </c>
      <c r="M25" s="4">
        <f t="shared" si="2"/>
        <v>100</v>
      </c>
      <c r="N25" s="6">
        <v>0</v>
      </c>
      <c r="O25" s="4">
        <f t="shared" si="1"/>
        <v>0</v>
      </c>
      <c r="P25" s="9">
        <v>0</v>
      </c>
      <c r="Q25" s="6">
        <v>0</v>
      </c>
    </row>
    <row r="26" spans="1:17" ht="15" x14ac:dyDescent="0.25">
      <c r="A26" s="2">
        <v>20</v>
      </c>
      <c r="B26" s="11" t="s">
        <v>200</v>
      </c>
      <c r="C26" s="12" t="s">
        <v>203</v>
      </c>
      <c r="D26" s="12" t="s">
        <v>62</v>
      </c>
      <c r="E26" s="14" t="s">
        <v>355</v>
      </c>
      <c r="F26" s="14" t="s">
        <v>331</v>
      </c>
      <c r="G26" s="13">
        <v>21674</v>
      </c>
      <c r="H26" s="12" t="s">
        <v>17</v>
      </c>
      <c r="I26" s="6" t="s">
        <v>276</v>
      </c>
      <c r="J26" s="6">
        <v>0</v>
      </c>
      <c r="K26" s="10">
        <f t="shared" si="0"/>
        <v>54</v>
      </c>
      <c r="L26" s="9">
        <v>54</v>
      </c>
      <c r="M26" s="4">
        <f t="shared" si="2"/>
        <v>100</v>
      </c>
      <c r="N26" s="6">
        <v>0</v>
      </c>
      <c r="O26" s="4">
        <f t="shared" si="1"/>
        <v>0</v>
      </c>
      <c r="P26" s="9">
        <v>0</v>
      </c>
      <c r="Q26" s="6">
        <v>0</v>
      </c>
    </row>
    <row r="27" spans="1:17" ht="15" x14ac:dyDescent="0.25">
      <c r="A27" s="2">
        <v>21</v>
      </c>
      <c r="B27" s="11" t="s">
        <v>256</v>
      </c>
      <c r="C27" s="12" t="s">
        <v>223</v>
      </c>
      <c r="D27" s="12" t="s">
        <v>257</v>
      </c>
      <c r="E27" s="14" t="s">
        <v>356</v>
      </c>
      <c r="F27" s="14" t="s">
        <v>357</v>
      </c>
      <c r="G27" s="13">
        <v>28966</v>
      </c>
      <c r="H27" s="12" t="s">
        <v>21</v>
      </c>
      <c r="I27" s="6" t="s">
        <v>276</v>
      </c>
      <c r="J27" s="6">
        <v>0</v>
      </c>
      <c r="K27" s="10">
        <f t="shared" si="0"/>
        <v>54</v>
      </c>
      <c r="L27" s="9">
        <v>54</v>
      </c>
      <c r="M27" s="4">
        <f t="shared" si="2"/>
        <v>100</v>
      </c>
      <c r="N27" s="6">
        <v>0</v>
      </c>
      <c r="O27" s="4">
        <f t="shared" si="1"/>
        <v>0</v>
      </c>
      <c r="P27" s="9">
        <v>0</v>
      </c>
      <c r="Q27" s="6">
        <v>0</v>
      </c>
    </row>
    <row r="28" spans="1:17" ht="15" x14ac:dyDescent="0.25">
      <c r="A28" s="2">
        <v>22</v>
      </c>
      <c r="B28" s="11" t="s">
        <v>213</v>
      </c>
      <c r="C28" s="12" t="s">
        <v>214</v>
      </c>
      <c r="D28" s="12" t="s">
        <v>92</v>
      </c>
      <c r="E28" s="14" t="s">
        <v>358</v>
      </c>
      <c r="F28" s="14" t="s">
        <v>325</v>
      </c>
      <c r="G28" s="13">
        <v>29599</v>
      </c>
      <c r="H28" s="12" t="s">
        <v>21</v>
      </c>
      <c r="I28" s="6" t="s">
        <v>276</v>
      </c>
      <c r="J28" s="6">
        <v>0</v>
      </c>
      <c r="K28" s="10">
        <f t="shared" si="0"/>
        <v>52</v>
      </c>
      <c r="L28" s="9">
        <v>52</v>
      </c>
      <c r="M28" s="4">
        <f t="shared" si="2"/>
        <v>100</v>
      </c>
      <c r="N28" s="6">
        <v>0</v>
      </c>
      <c r="O28" s="4">
        <f t="shared" si="1"/>
        <v>0</v>
      </c>
      <c r="P28" s="9">
        <v>0</v>
      </c>
      <c r="Q28" s="6">
        <v>0</v>
      </c>
    </row>
    <row r="29" spans="1:17" ht="15" x14ac:dyDescent="0.25">
      <c r="A29" s="2">
        <v>23</v>
      </c>
      <c r="B29" s="11" t="s">
        <v>87</v>
      </c>
      <c r="C29" s="12" t="s">
        <v>88</v>
      </c>
      <c r="D29" s="12" t="s">
        <v>89</v>
      </c>
      <c r="E29" s="14" t="s">
        <v>359</v>
      </c>
      <c r="F29" s="14" t="s">
        <v>360</v>
      </c>
      <c r="G29" s="13">
        <v>33584</v>
      </c>
      <c r="H29" s="12" t="s">
        <v>48</v>
      </c>
      <c r="I29" s="6" t="s">
        <v>276</v>
      </c>
      <c r="J29" s="6">
        <v>0</v>
      </c>
      <c r="K29" s="10">
        <f t="shared" si="0"/>
        <v>49</v>
      </c>
      <c r="L29" s="9">
        <v>49</v>
      </c>
      <c r="M29" s="4">
        <f t="shared" si="2"/>
        <v>100</v>
      </c>
      <c r="N29" s="6">
        <v>0</v>
      </c>
      <c r="O29" s="4">
        <f t="shared" si="1"/>
        <v>0</v>
      </c>
      <c r="P29" s="9">
        <v>0</v>
      </c>
      <c r="Q29" s="6">
        <v>0</v>
      </c>
    </row>
    <row r="30" spans="1:17" ht="15" x14ac:dyDescent="0.25">
      <c r="A30" s="2">
        <v>24</v>
      </c>
      <c r="B30" s="11" t="s">
        <v>161</v>
      </c>
      <c r="C30" s="12" t="s">
        <v>162</v>
      </c>
      <c r="D30" s="12" t="s">
        <v>102</v>
      </c>
      <c r="E30" s="14" t="s">
        <v>361</v>
      </c>
      <c r="F30" s="14" t="s">
        <v>362</v>
      </c>
      <c r="G30" s="13">
        <v>25749</v>
      </c>
      <c r="H30" s="12" t="s">
        <v>21</v>
      </c>
      <c r="I30" s="6" t="s">
        <v>276</v>
      </c>
      <c r="J30" s="6">
        <v>0</v>
      </c>
      <c r="K30" s="10">
        <f t="shared" si="0"/>
        <v>49</v>
      </c>
      <c r="L30" s="9">
        <v>48</v>
      </c>
      <c r="M30" s="4">
        <f t="shared" si="2"/>
        <v>97.959183673469383</v>
      </c>
      <c r="N30" s="6">
        <v>0</v>
      </c>
      <c r="O30" s="4">
        <f t="shared" si="1"/>
        <v>0</v>
      </c>
      <c r="P30" s="9">
        <v>1</v>
      </c>
      <c r="Q30" s="6">
        <v>0</v>
      </c>
    </row>
    <row r="31" spans="1:17" ht="15" x14ac:dyDescent="0.25">
      <c r="A31" s="2">
        <v>25</v>
      </c>
      <c r="B31" s="11" t="s">
        <v>275</v>
      </c>
      <c r="C31" s="12" t="s">
        <v>39</v>
      </c>
      <c r="D31" s="12" t="s">
        <v>43</v>
      </c>
      <c r="E31" s="14" t="s">
        <v>363</v>
      </c>
      <c r="F31" s="14" t="s">
        <v>364</v>
      </c>
      <c r="G31" s="13">
        <v>26453</v>
      </c>
      <c r="H31" s="12" t="s">
        <v>312</v>
      </c>
      <c r="I31" s="6" t="s">
        <v>276</v>
      </c>
      <c r="J31" s="6">
        <v>1</v>
      </c>
      <c r="K31" s="10">
        <f t="shared" si="0"/>
        <v>49</v>
      </c>
      <c r="L31" s="9">
        <v>49</v>
      </c>
      <c r="M31" s="4">
        <f t="shared" si="2"/>
        <v>100</v>
      </c>
      <c r="N31" s="6">
        <v>0</v>
      </c>
      <c r="O31" s="4">
        <f t="shared" si="1"/>
        <v>0</v>
      </c>
      <c r="P31" s="9">
        <v>0</v>
      </c>
      <c r="Q31" s="6">
        <v>0</v>
      </c>
    </row>
    <row r="32" spans="1:17" ht="15" x14ac:dyDescent="0.25">
      <c r="A32" s="2">
        <v>26</v>
      </c>
      <c r="B32" s="11" t="s">
        <v>316</v>
      </c>
      <c r="C32" s="12" t="s">
        <v>130</v>
      </c>
      <c r="D32" s="12" t="s">
        <v>45</v>
      </c>
      <c r="E32" s="14" t="s">
        <v>365</v>
      </c>
      <c r="F32" s="14" t="s">
        <v>366</v>
      </c>
      <c r="G32" s="13">
        <v>14874</v>
      </c>
      <c r="H32" s="12" t="s">
        <v>247</v>
      </c>
      <c r="I32" s="6" t="s">
        <v>276</v>
      </c>
      <c r="J32" s="6">
        <v>0</v>
      </c>
      <c r="K32" s="10">
        <f t="shared" si="0"/>
        <v>48</v>
      </c>
      <c r="L32" s="9">
        <v>48</v>
      </c>
      <c r="M32" s="4">
        <f t="shared" si="2"/>
        <v>100</v>
      </c>
      <c r="N32" s="6">
        <v>0</v>
      </c>
      <c r="O32" s="4">
        <f t="shared" si="1"/>
        <v>0</v>
      </c>
      <c r="P32" s="9">
        <v>0</v>
      </c>
      <c r="Q32" s="6">
        <v>0</v>
      </c>
    </row>
    <row r="33" spans="1:17" ht="15" x14ac:dyDescent="0.25">
      <c r="A33" s="2">
        <v>27</v>
      </c>
      <c r="B33" s="11" t="s">
        <v>204</v>
      </c>
      <c r="C33" s="12" t="s">
        <v>116</v>
      </c>
      <c r="D33" s="12" t="s">
        <v>73</v>
      </c>
      <c r="E33" s="14" t="s">
        <v>367</v>
      </c>
      <c r="F33" s="14" t="s">
        <v>368</v>
      </c>
      <c r="G33" s="13">
        <v>2001</v>
      </c>
      <c r="H33" s="12" t="s">
        <v>21</v>
      </c>
      <c r="I33" s="6" t="s">
        <v>276</v>
      </c>
      <c r="J33" s="6">
        <v>0</v>
      </c>
      <c r="K33" s="10">
        <f t="shared" si="0"/>
        <v>46</v>
      </c>
      <c r="L33" s="9">
        <v>46</v>
      </c>
      <c r="M33" s="4">
        <f t="shared" si="2"/>
        <v>100</v>
      </c>
      <c r="N33" s="6">
        <v>0</v>
      </c>
      <c r="O33" s="4">
        <f t="shared" si="1"/>
        <v>0</v>
      </c>
      <c r="P33" s="9">
        <v>0</v>
      </c>
      <c r="Q33" s="6">
        <v>0</v>
      </c>
    </row>
    <row r="34" spans="1:17" ht="15" x14ac:dyDescent="0.25">
      <c r="A34" s="2">
        <v>28</v>
      </c>
      <c r="B34" s="11" t="s">
        <v>263</v>
      </c>
      <c r="C34" s="12" t="s">
        <v>97</v>
      </c>
      <c r="D34" s="12" t="s">
        <v>264</v>
      </c>
      <c r="E34" s="12"/>
      <c r="F34" s="12"/>
      <c r="G34" s="13">
        <v>39941</v>
      </c>
      <c r="H34" s="12" t="s">
        <v>21</v>
      </c>
      <c r="I34" s="6" t="s">
        <v>276</v>
      </c>
      <c r="J34" s="6">
        <v>0</v>
      </c>
      <c r="K34" s="10">
        <f t="shared" si="0"/>
        <v>46</v>
      </c>
      <c r="L34" s="9">
        <v>46</v>
      </c>
      <c r="M34" s="4">
        <f t="shared" si="2"/>
        <v>100</v>
      </c>
      <c r="N34" s="6">
        <v>0</v>
      </c>
      <c r="O34" s="4">
        <f t="shared" si="1"/>
        <v>0</v>
      </c>
      <c r="P34" s="9">
        <v>0</v>
      </c>
      <c r="Q34" s="6">
        <v>0</v>
      </c>
    </row>
    <row r="35" spans="1:17" ht="15" x14ac:dyDescent="0.25">
      <c r="A35" s="2">
        <v>29</v>
      </c>
      <c r="B35" s="11" t="s">
        <v>237</v>
      </c>
      <c r="C35" s="12" t="s">
        <v>47</v>
      </c>
      <c r="D35" s="12" t="s">
        <v>238</v>
      </c>
      <c r="E35" s="14" t="s">
        <v>369</v>
      </c>
      <c r="F35" s="14" t="s">
        <v>370</v>
      </c>
      <c r="G35" s="13">
        <v>23892</v>
      </c>
      <c r="H35" s="12" t="s">
        <v>21</v>
      </c>
      <c r="I35" s="6" t="s">
        <v>276</v>
      </c>
      <c r="J35" s="6">
        <v>0</v>
      </c>
      <c r="K35" s="10">
        <f t="shared" si="0"/>
        <v>45</v>
      </c>
      <c r="L35" s="9">
        <v>45</v>
      </c>
      <c r="M35" s="4">
        <f t="shared" si="2"/>
        <v>100</v>
      </c>
      <c r="N35" s="6">
        <v>0</v>
      </c>
      <c r="O35" s="4">
        <f t="shared" si="1"/>
        <v>0</v>
      </c>
      <c r="P35" s="9">
        <v>0</v>
      </c>
      <c r="Q35" s="6">
        <v>0</v>
      </c>
    </row>
    <row r="36" spans="1:17" ht="15" x14ac:dyDescent="0.25">
      <c r="A36" s="2">
        <v>30</v>
      </c>
      <c r="B36" s="11" t="s">
        <v>60</v>
      </c>
      <c r="C36" s="12" t="s">
        <v>61</v>
      </c>
      <c r="D36" s="12" t="s">
        <v>62</v>
      </c>
      <c r="E36" s="14" t="s">
        <v>371</v>
      </c>
      <c r="F36" s="14" t="s">
        <v>372</v>
      </c>
      <c r="G36" s="13">
        <v>26286</v>
      </c>
      <c r="H36" s="12" t="s">
        <v>59</v>
      </c>
      <c r="I36" s="6" t="s">
        <v>276</v>
      </c>
      <c r="J36" s="6">
        <v>1</v>
      </c>
      <c r="K36" s="10">
        <f t="shared" si="0"/>
        <v>44</v>
      </c>
      <c r="L36" s="9">
        <v>44</v>
      </c>
      <c r="M36" s="4">
        <f t="shared" si="2"/>
        <v>100</v>
      </c>
      <c r="N36" s="6">
        <v>0</v>
      </c>
      <c r="O36" s="4">
        <f t="shared" si="1"/>
        <v>0</v>
      </c>
      <c r="P36" s="9">
        <v>0</v>
      </c>
      <c r="Q36" s="6">
        <v>0</v>
      </c>
    </row>
    <row r="37" spans="1:17" ht="15" x14ac:dyDescent="0.25">
      <c r="A37" s="2">
        <v>31</v>
      </c>
      <c r="B37" s="11" t="s">
        <v>109</v>
      </c>
      <c r="C37" s="12" t="s">
        <v>94</v>
      </c>
      <c r="D37" s="12" t="s">
        <v>110</v>
      </c>
      <c r="E37" s="14" t="s">
        <v>373</v>
      </c>
      <c r="F37" s="14" t="s">
        <v>339</v>
      </c>
      <c r="G37" s="13">
        <v>17024</v>
      </c>
      <c r="H37" s="12" t="s">
        <v>48</v>
      </c>
      <c r="I37" s="6" t="s">
        <v>276</v>
      </c>
      <c r="J37" s="6">
        <v>0</v>
      </c>
      <c r="K37" s="10">
        <f t="shared" si="0"/>
        <v>44</v>
      </c>
      <c r="L37" s="9">
        <v>44</v>
      </c>
      <c r="M37" s="4">
        <f t="shared" si="2"/>
        <v>100</v>
      </c>
      <c r="N37" s="6">
        <v>0</v>
      </c>
      <c r="O37" s="4">
        <f t="shared" si="1"/>
        <v>0</v>
      </c>
      <c r="P37" s="9">
        <v>0</v>
      </c>
      <c r="Q37" s="6">
        <v>0</v>
      </c>
    </row>
    <row r="38" spans="1:17" ht="15" x14ac:dyDescent="0.25">
      <c r="A38" s="2">
        <v>32</v>
      </c>
      <c r="B38" s="11" t="s">
        <v>192</v>
      </c>
      <c r="C38" s="12" t="s">
        <v>86</v>
      </c>
      <c r="D38" s="12" t="s">
        <v>123</v>
      </c>
      <c r="E38" s="14" t="s">
        <v>374</v>
      </c>
      <c r="F38" s="14" t="s">
        <v>364</v>
      </c>
      <c r="G38" s="13">
        <v>9576</v>
      </c>
      <c r="H38" s="12" t="s">
        <v>21</v>
      </c>
      <c r="I38" s="6" t="s">
        <v>276</v>
      </c>
      <c r="J38" s="6">
        <v>0</v>
      </c>
      <c r="K38" s="10">
        <f t="shared" si="0"/>
        <v>44</v>
      </c>
      <c r="L38" s="9">
        <v>44</v>
      </c>
      <c r="M38" s="4">
        <f t="shared" si="2"/>
        <v>100</v>
      </c>
      <c r="N38" s="6">
        <v>0</v>
      </c>
      <c r="O38" s="4">
        <f t="shared" si="1"/>
        <v>0</v>
      </c>
      <c r="P38" s="9">
        <v>0</v>
      </c>
      <c r="Q38" s="6">
        <v>0</v>
      </c>
    </row>
    <row r="39" spans="1:17" ht="15" x14ac:dyDescent="0.25">
      <c r="A39" s="2">
        <v>33</v>
      </c>
      <c r="B39" s="11" t="s">
        <v>196</v>
      </c>
      <c r="C39" s="12" t="s">
        <v>197</v>
      </c>
      <c r="D39" s="12" t="s">
        <v>198</v>
      </c>
      <c r="E39" s="14" t="s">
        <v>375</v>
      </c>
      <c r="F39" s="14" t="s">
        <v>376</v>
      </c>
      <c r="G39" s="13">
        <v>17562</v>
      </c>
      <c r="H39" s="12" t="s">
        <v>21</v>
      </c>
      <c r="I39" s="6" t="s">
        <v>276</v>
      </c>
      <c r="J39" s="6">
        <v>1</v>
      </c>
      <c r="K39" s="10">
        <f t="shared" ref="K39:K70" si="3">L39+N39+P39</f>
        <v>44</v>
      </c>
      <c r="L39" s="9">
        <v>44</v>
      </c>
      <c r="M39" s="4">
        <f t="shared" si="2"/>
        <v>100</v>
      </c>
      <c r="N39" s="6">
        <v>0</v>
      </c>
      <c r="O39" s="4">
        <f t="shared" ref="O39:O70" si="4">N39*100/K39</f>
        <v>0</v>
      </c>
      <c r="P39" s="9">
        <v>0</v>
      </c>
      <c r="Q39" s="6">
        <v>0</v>
      </c>
    </row>
    <row r="40" spans="1:17" ht="15" x14ac:dyDescent="0.25">
      <c r="A40" s="2">
        <v>34</v>
      </c>
      <c r="B40" s="11" t="s">
        <v>309</v>
      </c>
      <c r="C40" s="12" t="s">
        <v>310</v>
      </c>
      <c r="D40" s="12" t="s">
        <v>26</v>
      </c>
      <c r="E40" s="12"/>
      <c r="F40" s="12"/>
      <c r="G40" s="13">
        <v>40607</v>
      </c>
      <c r="H40" s="12" t="s">
        <v>108</v>
      </c>
      <c r="I40" s="6" t="s">
        <v>276</v>
      </c>
      <c r="J40" s="6">
        <v>0</v>
      </c>
      <c r="K40" s="10">
        <f t="shared" si="3"/>
        <v>43</v>
      </c>
      <c r="L40" s="9">
        <v>43</v>
      </c>
      <c r="M40" s="4">
        <f t="shared" si="2"/>
        <v>100</v>
      </c>
      <c r="N40" s="6">
        <v>0</v>
      </c>
      <c r="O40" s="4">
        <f t="shared" si="4"/>
        <v>0</v>
      </c>
      <c r="P40" s="9">
        <v>0</v>
      </c>
      <c r="Q40" s="6">
        <v>0</v>
      </c>
    </row>
    <row r="41" spans="1:17" ht="15" x14ac:dyDescent="0.25">
      <c r="A41" s="2">
        <v>35</v>
      </c>
      <c r="B41" s="11" t="s">
        <v>103</v>
      </c>
      <c r="C41" s="12" t="s">
        <v>15</v>
      </c>
      <c r="D41" s="12" t="s">
        <v>40</v>
      </c>
      <c r="E41" s="14" t="s">
        <v>377</v>
      </c>
      <c r="F41" s="14" t="s">
        <v>331</v>
      </c>
      <c r="G41" s="13">
        <v>21687</v>
      </c>
      <c r="H41" s="12" t="s">
        <v>21</v>
      </c>
      <c r="I41" s="6" t="s">
        <v>276</v>
      </c>
      <c r="J41" s="6">
        <v>0</v>
      </c>
      <c r="K41" s="10">
        <f t="shared" si="3"/>
        <v>42</v>
      </c>
      <c r="L41" s="9">
        <v>42</v>
      </c>
      <c r="M41" s="4">
        <f t="shared" si="2"/>
        <v>100</v>
      </c>
      <c r="N41" s="6">
        <v>0</v>
      </c>
      <c r="O41" s="4">
        <f t="shared" si="4"/>
        <v>0</v>
      </c>
      <c r="P41" s="9">
        <v>0</v>
      </c>
      <c r="Q41" s="6">
        <v>0</v>
      </c>
    </row>
    <row r="42" spans="1:17" ht="15" x14ac:dyDescent="0.25">
      <c r="A42" s="2">
        <v>36</v>
      </c>
      <c r="B42" s="11" t="s">
        <v>281</v>
      </c>
      <c r="C42" s="12" t="s">
        <v>147</v>
      </c>
      <c r="D42" s="12" t="s">
        <v>282</v>
      </c>
      <c r="E42" s="14" t="s">
        <v>378</v>
      </c>
      <c r="F42" s="14" t="s">
        <v>379</v>
      </c>
      <c r="G42" s="13">
        <v>521</v>
      </c>
      <c r="H42" s="12" t="s">
        <v>48</v>
      </c>
      <c r="I42" s="6" t="s">
        <v>276</v>
      </c>
      <c r="J42" s="6">
        <v>0</v>
      </c>
      <c r="K42" s="10">
        <f t="shared" si="3"/>
        <v>42</v>
      </c>
      <c r="L42" s="9">
        <v>42</v>
      </c>
      <c r="M42" s="4">
        <f t="shared" si="2"/>
        <v>100</v>
      </c>
      <c r="N42" s="6">
        <v>0</v>
      </c>
      <c r="O42" s="4">
        <f t="shared" si="4"/>
        <v>0</v>
      </c>
      <c r="P42" s="9">
        <v>0</v>
      </c>
      <c r="Q42" s="6">
        <v>0</v>
      </c>
    </row>
    <row r="43" spans="1:17" ht="15" x14ac:dyDescent="0.25">
      <c r="A43" s="2">
        <v>37</v>
      </c>
      <c r="B43" s="11" t="s">
        <v>209</v>
      </c>
      <c r="C43" s="12" t="s">
        <v>210</v>
      </c>
      <c r="D43" s="12" t="s">
        <v>211</v>
      </c>
      <c r="E43" s="14" t="s">
        <v>380</v>
      </c>
      <c r="F43" s="14" t="s">
        <v>381</v>
      </c>
      <c r="G43" s="13">
        <v>33338</v>
      </c>
      <c r="H43" s="12" t="s">
        <v>21</v>
      </c>
      <c r="I43" s="6" t="s">
        <v>276</v>
      </c>
      <c r="J43" s="6">
        <v>1</v>
      </c>
      <c r="K43" s="10">
        <f t="shared" si="3"/>
        <v>41</v>
      </c>
      <c r="L43" s="9">
        <v>41</v>
      </c>
      <c r="M43" s="4">
        <f t="shared" si="2"/>
        <v>100</v>
      </c>
      <c r="N43" s="6">
        <v>0</v>
      </c>
      <c r="O43" s="4">
        <f t="shared" si="4"/>
        <v>0</v>
      </c>
      <c r="P43" s="9">
        <v>0</v>
      </c>
      <c r="Q43" s="6">
        <v>0</v>
      </c>
    </row>
    <row r="44" spans="1:17" ht="15" x14ac:dyDescent="0.25">
      <c r="A44" s="2">
        <v>38</v>
      </c>
      <c r="B44" s="11" t="s">
        <v>22</v>
      </c>
      <c r="C44" s="12" t="s">
        <v>23</v>
      </c>
      <c r="D44" s="12" t="s">
        <v>29</v>
      </c>
      <c r="E44" s="14" t="s">
        <v>382</v>
      </c>
      <c r="F44" s="14" t="s">
        <v>383</v>
      </c>
      <c r="G44" s="13">
        <v>2006</v>
      </c>
      <c r="H44" s="12" t="s">
        <v>21</v>
      </c>
      <c r="I44" s="6" t="s">
        <v>276</v>
      </c>
      <c r="J44" s="6">
        <v>1</v>
      </c>
      <c r="K44" s="10">
        <f t="shared" si="3"/>
        <v>40</v>
      </c>
      <c r="L44" s="9">
        <v>40</v>
      </c>
      <c r="M44" s="4">
        <f t="shared" si="2"/>
        <v>100</v>
      </c>
      <c r="N44" s="6">
        <v>0</v>
      </c>
      <c r="O44" s="4">
        <f t="shared" si="4"/>
        <v>0</v>
      </c>
      <c r="P44" s="9">
        <v>0</v>
      </c>
      <c r="Q44" s="6">
        <v>0</v>
      </c>
    </row>
    <row r="45" spans="1:17" ht="15" x14ac:dyDescent="0.25">
      <c r="A45" s="2">
        <v>39</v>
      </c>
      <c r="B45" s="11" t="s">
        <v>200</v>
      </c>
      <c r="C45" s="12" t="s">
        <v>79</v>
      </c>
      <c r="D45" s="12" t="s">
        <v>114</v>
      </c>
      <c r="E45" s="14" t="s">
        <v>384</v>
      </c>
      <c r="F45" s="14" t="s">
        <v>385</v>
      </c>
      <c r="G45" s="13">
        <v>14148</v>
      </c>
      <c r="H45" s="12" t="s">
        <v>74</v>
      </c>
      <c r="I45" s="6" t="s">
        <v>276</v>
      </c>
      <c r="J45" s="6">
        <v>1</v>
      </c>
      <c r="K45" s="10">
        <f t="shared" si="3"/>
        <v>40</v>
      </c>
      <c r="L45" s="9">
        <v>39</v>
      </c>
      <c r="M45" s="4">
        <f t="shared" si="2"/>
        <v>97.5</v>
      </c>
      <c r="N45" s="6">
        <v>0</v>
      </c>
      <c r="O45" s="4">
        <f t="shared" si="4"/>
        <v>0</v>
      </c>
      <c r="P45" s="9">
        <v>1</v>
      </c>
      <c r="Q45" s="6">
        <v>0</v>
      </c>
    </row>
    <row r="46" spans="1:17" ht="15" x14ac:dyDescent="0.25">
      <c r="A46" s="2">
        <v>40</v>
      </c>
      <c r="B46" s="11" t="s">
        <v>258</v>
      </c>
      <c r="C46" s="12" t="s">
        <v>259</v>
      </c>
      <c r="D46" s="12" t="s">
        <v>16</v>
      </c>
      <c r="E46" s="14" t="s">
        <v>386</v>
      </c>
      <c r="F46" s="14" t="s">
        <v>362</v>
      </c>
      <c r="G46" s="13">
        <v>25748</v>
      </c>
      <c r="H46" s="12" t="s">
        <v>48</v>
      </c>
      <c r="I46" s="6" t="s">
        <v>276</v>
      </c>
      <c r="J46" s="6">
        <v>0</v>
      </c>
      <c r="K46" s="10">
        <f t="shared" si="3"/>
        <v>40</v>
      </c>
      <c r="L46" s="9">
        <v>40</v>
      </c>
      <c r="M46" s="4">
        <f t="shared" si="2"/>
        <v>100</v>
      </c>
      <c r="N46" s="6">
        <v>0</v>
      </c>
      <c r="O46" s="4">
        <f t="shared" si="4"/>
        <v>0</v>
      </c>
      <c r="P46" s="9">
        <v>0</v>
      </c>
      <c r="Q46" s="6">
        <v>0</v>
      </c>
    </row>
    <row r="47" spans="1:17" ht="15" x14ac:dyDescent="0.25">
      <c r="A47" s="2">
        <v>41</v>
      </c>
      <c r="B47" s="11" t="s">
        <v>115</v>
      </c>
      <c r="C47" s="12" t="s">
        <v>116</v>
      </c>
      <c r="D47" s="12" t="s">
        <v>40</v>
      </c>
      <c r="E47" s="14" t="s">
        <v>387</v>
      </c>
      <c r="F47" s="14" t="s">
        <v>329</v>
      </c>
      <c r="G47" s="13">
        <v>35976</v>
      </c>
      <c r="H47" s="12" t="s">
        <v>21</v>
      </c>
      <c r="I47" s="6" t="s">
        <v>276</v>
      </c>
      <c r="J47" s="6">
        <v>0</v>
      </c>
      <c r="K47" s="10">
        <f t="shared" si="3"/>
        <v>38</v>
      </c>
      <c r="L47" s="9">
        <v>38</v>
      </c>
      <c r="M47" s="4">
        <f t="shared" si="2"/>
        <v>100</v>
      </c>
      <c r="N47" s="6">
        <v>0</v>
      </c>
      <c r="O47" s="4">
        <f t="shared" si="4"/>
        <v>0</v>
      </c>
      <c r="P47" s="9">
        <v>0</v>
      </c>
      <c r="Q47" s="6">
        <v>0</v>
      </c>
    </row>
    <row r="48" spans="1:17" ht="15" x14ac:dyDescent="0.25">
      <c r="A48" s="2">
        <v>42</v>
      </c>
      <c r="B48" s="11" t="s">
        <v>226</v>
      </c>
      <c r="C48" s="12" t="s">
        <v>139</v>
      </c>
      <c r="D48" s="12" t="s">
        <v>62</v>
      </c>
      <c r="E48" s="14" t="s">
        <v>388</v>
      </c>
      <c r="F48" s="14" t="s">
        <v>364</v>
      </c>
      <c r="G48" s="13">
        <v>26471</v>
      </c>
      <c r="H48" s="12" t="s">
        <v>21</v>
      </c>
      <c r="I48" s="6" t="s">
        <v>276</v>
      </c>
      <c r="J48" s="6">
        <v>1</v>
      </c>
      <c r="K48" s="10">
        <f t="shared" si="3"/>
        <v>37</v>
      </c>
      <c r="L48" s="9">
        <v>37</v>
      </c>
      <c r="M48" s="4">
        <f t="shared" si="2"/>
        <v>100</v>
      </c>
      <c r="N48" s="6">
        <v>0</v>
      </c>
      <c r="O48" s="4">
        <f t="shared" si="4"/>
        <v>0</v>
      </c>
      <c r="P48" s="9">
        <v>0</v>
      </c>
      <c r="Q48" s="6">
        <v>0</v>
      </c>
    </row>
    <row r="49" spans="1:17" ht="15" x14ac:dyDescent="0.25">
      <c r="A49" s="2">
        <v>43</v>
      </c>
      <c r="B49" s="11" t="s">
        <v>142</v>
      </c>
      <c r="C49" s="12" t="s">
        <v>76</v>
      </c>
      <c r="D49" s="12" t="s">
        <v>143</v>
      </c>
      <c r="E49" s="14" t="s">
        <v>389</v>
      </c>
      <c r="F49" s="14" t="s">
        <v>390</v>
      </c>
      <c r="G49" s="13">
        <v>29594</v>
      </c>
      <c r="H49" s="12" t="s">
        <v>21</v>
      </c>
      <c r="I49" s="6" t="s">
        <v>276</v>
      </c>
      <c r="J49" s="6">
        <v>0</v>
      </c>
      <c r="K49" s="10">
        <f t="shared" si="3"/>
        <v>36</v>
      </c>
      <c r="L49" s="9">
        <v>35</v>
      </c>
      <c r="M49" s="4">
        <f t="shared" si="2"/>
        <v>97.222222222222229</v>
      </c>
      <c r="N49" s="6">
        <v>0</v>
      </c>
      <c r="O49" s="4">
        <f t="shared" si="4"/>
        <v>0</v>
      </c>
      <c r="P49" s="9">
        <v>1</v>
      </c>
      <c r="Q49" s="6">
        <v>0</v>
      </c>
    </row>
    <row r="50" spans="1:17" ht="15" x14ac:dyDescent="0.25">
      <c r="A50" s="2">
        <v>44</v>
      </c>
      <c r="B50" s="11" t="s">
        <v>161</v>
      </c>
      <c r="C50" s="12" t="s">
        <v>163</v>
      </c>
      <c r="D50" s="12" t="s">
        <v>102</v>
      </c>
      <c r="E50" s="14" t="s">
        <v>391</v>
      </c>
      <c r="F50" s="14" t="s">
        <v>383</v>
      </c>
      <c r="G50" s="13">
        <v>2008</v>
      </c>
      <c r="H50" s="12" t="s">
        <v>21</v>
      </c>
      <c r="I50" s="6" t="s">
        <v>276</v>
      </c>
      <c r="J50" s="6">
        <v>0</v>
      </c>
      <c r="K50" s="10">
        <f t="shared" si="3"/>
        <v>36</v>
      </c>
      <c r="L50" s="9">
        <v>36</v>
      </c>
      <c r="M50" s="4">
        <f t="shared" si="2"/>
        <v>100</v>
      </c>
      <c r="N50" s="6">
        <v>0</v>
      </c>
      <c r="O50" s="4">
        <f t="shared" si="4"/>
        <v>0</v>
      </c>
      <c r="P50" s="9">
        <v>0</v>
      </c>
      <c r="Q50" s="6">
        <v>0</v>
      </c>
    </row>
    <row r="51" spans="1:17" ht="15" x14ac:dyDescent="0.25">
      <c r="A51" s="2">
        <v>45</v>
      </c>
      <c r="B51" s="11" t="s">
        <v>184</v>
      </c>
      <c r="C51" s="12" t="s">
        <v>98</v>
      </c>
      <c r="D51" s="12" t="s">
        <v>77</v>
      </c>
      <c r="E51" s="14" t="s">
        <v>392</v>
      </c>
      <c r="F51" s="14" t="s">
        <v>393</v>
      </c>
      <c r="G51" s="13">
        <v>34430</v>
      </c>
      <c r="H51" s="12" t="s">
        <v>48</v>
      </c>
      <c r="I51" s="6" t="s">
        <v>276</v>
      </c>
      <c r="J51" s="6">
        <v>0</v>
      </c>
      <c r="K51" s="10">
        <f t="shared" si="3"/>
        <v>35</v>
      </c>
      <c r="L51" s="9">
        <v>34</v>
      </c>
      <c r="M51" s="4">
        <f t="shared" si="2"/>
        <v>97.142857142857139</v>
      </c>
      <c r="N51" s="6">
        <v>0</v>
      </c>
      <c r="O51" s="4">
        <f t="shared" si="4"/>
        <v>0</v>
      </c>
      <c r="P51" s="9">
        <v>1</v>
      </c>
      <c r="Q51" s="6">
        <v>0</v>
      </c>
    </row>
    <row r="52" spans="1:17" ht="15" x14ac:dyDescent="0.25">
      <c r="A52" s="2">
        <v>46</v>
      </c>
      <c r="B52" s="11" t="s">
        <v>195</v>
      </c>
      <c r="C52" s="12" t="s">
        <v>44</v>
      </c>
      <c r="D52" s="12" t="s">
        <v>40</v>
      </c>
      <c r="E52" s="14" t="s">
        <v>394</v>
      </c>
      <c r="F52" s="14" t="s">
        <v>395</v>
      </c>
      <c r="G52" s="13">
        <v>18612</v>
      </c>
      <c r="H52" s="12" t="s">
        <v>48</v>
      </c>
      <c r="I52" s="6" t="s">
        <v>276</v>
      </c>
      <c r="J52" s="6">
        <v>0</v>
      </c>
      <c r="K52" s="10">
        <f t="shared" si="3"/>
        <v>35</v>
      </c>
      <c r="L52" s="9">
        <v>35</v>
      </c>
      <c r="M52" s="4">
        <f t="shared" si="2"/>
        <v>100</v>
      </c>
      <c r="N52" s="6">
        <v>0</v>
      </c>
      <c r="O52" s="4">
        <f t="shared" si="4"/>
        <v>0</v>
      </c>
      <c r="P52" s="9">
        <v>0</v>
      </c>
      <c r="Q52" s="6">
        <v>0</v>
      </c>
    </row>
    <row r="53" spans="1:17" ht="15" x14ac:dyDescent="0.25">
      <c r="A53" s="2">
        <v>47</v>
      </c>
      <c r="B53" s="11" t="s">
        <v>32</v>
      </c>
      <c r="C53" s="12" t="s">
        <v>19</v>
      </c>
      <c r="D53" s="12" t="s">
        <v>33</v>
      </c>
      <c r="E53" s="14" t="s">
        <v>396</v>
      </c>
      <c r="F53" s="14" t="s">
        <v>397</v>
      </c>
      <c r="G53" s="13">
        <v>12402</v>
      </c>
      <c r="H53" s="12" t="s">
        <v>21</v>
      </c>
      <c r="I53" s="6" t="s">
        <v>276</v>
      </c>
      <c r="J53" s="6">
        <v>0</v>
      </c>
      <c r="K53" s="10">
        <f t="shared" si="3"/>
        <v>34</v>
      </c>
      <c r="L53" s="9">
        <v>34</v>
      </c>
      <c r="M53" s="4">
        <f t="shared" si="2"/>
        <v>100</v>
      </c>
      <c r="N53" s="6">
        <v>0</v>
      </c>
      <c r="O53" s="4">
        <f t="shared" si="4"/>
        <v>0</v>
      </c>
      <c r="P53" s="9">
        <v>0</v>
      </c>
      <c r="Q53" s="6">
        <v>0</v>
      </c>
    </row>
    <row r="54" spans="1:17" ht="15" x14ac:dyDescent="0.25">
      <c r="A54" s="2">
        <v>48</v>
      </c>
      <c r="B54" s="11" t="s">
        <v>129</v>
      </c>
      <c r="C54" s="12" t="s">
        <v>130</v>
      </c>
      <c r="D54" s="12" t="s">
        <v>40</v>
      </c>
      <c r="E54" s="12"/>
      <c r="F54" s="12"/>
      <c r="G54" s="13">
        <v>39919</v>
      </c>
      <c r="H54" s="12" t="s">
        <v>21</v>
      </c>
      <c r="I54" s="6" t="s">
        <v>276</v>
      </c>
      <c r="J54" s="6">
        <v>0</v>
      </c>
      <c r="K54" s="10">
        <f t="shared" si="3"/>
        <v>34</v>
      </c>
      <c r="L54" s="9">
        <v>34</v>
      </c>
      <c r="M54" s="4">
        <f t="shared" si="2"/>
        <v>100</v>
      </c>
      <c r="N54" s="6">
        <v>0</v>
      </c>
      <c r="O54" s="4">
        <f t="shared" si="4"/>
        <v>0</v>
      </c>
      <c r="P54" s="9">
        <v>0</v>
      </c>
      <c r="Q54" s="6">
        <v>0</v>
      </c>
    </row>
    <row r="55" spans="1:17" ht="15" x14ac:dyDescent="0.25">
      <c r="A55" s="2">
        <v>49</v>
      </c>
      <c r="B55" s="11" t="s">
        <v>186</v>
      </c>
      <c r="C55" s="12" t="s">
        <v>116</v>
      </c>
      <c r="D55" s="12" t="s">
        <v>102</v>
      </c>
      <c r="E55" s="14" t="s">
        <v>398</v>
      </c>
      <c r="F55" s="14" t="s">
        <v>399</v>
      </c>
      <c r="G55" s="13">
        <v>2398</v>
      </c>
      <c r="H55" s="12" t="s">
        <v>48</v>
      </c>
      <c r="I55" s="6" t="s">
        <v>276</v>
      </c>
      <c r="J55" s="6">
        <v>0</v>
      </c>
      <c r="K55" s="10">
        <f t="shared" si="3"/>
        <v>34</v>
      </c>
      <c r="L55" s="9">
        <v>34</v>
      </c>
      <c r="M55" s="4">
        <f t="shared" si="2"/>
        <v>100</v>
      </c>
      <c r="N55" s="6">
        <v>0</v>
      </c>
      <c r="O55" s="4">
        <f t="shared" si="4"/>
        <v>0</v>
      </c>
      <c r="P55" s="9">
        <v>0</v>
      </c>
      <c r="Q55" s="6">
        <v>0</v>
      </c>
    </row>
    <row r="56" spans="1:17" ht="15" x14ac:dyDescent="0.25">
      <c r="A56" s="2">
        <v>50</v>
      </c>
      <c r="B56" s="11" t="s">
        <v>204</v>
      </c>
      <c r="C56" s="12" t="s">
        <v>36</v>
      </c>
      <c r="D56" s="12" t="s">
        <v>208</v>
      </c>
      <c r="E56" s="14" t="s">
        <v>400</v>
      </c>
      <c r="F56" s="14" t="s">
        <v>401</v>
      </c>
      <c r="G56" s="13">
        <v>23842</v>
      </c>
      <c r="H56" s="12" t="s">
        <v>21</v>
      </c>
      <c r="I56" s="6" t="s">
        <v>276</v>
      </c>
      <c r="J56" s="6">
        <v>0</v>
      </c>
      <c r="K56" s="10">
        <f t="shared" si="3"/>
        <v>34</v>
      </c>
      <c r="L56" s="9">
        <v>34</v>
      </c>
      <c r="M56" s="4">
        <f t="shared" si="2"/>
        <v>100</v>
      </c>
      <c r="N56" s="6">
        <v>0</v>
      </c>
      <c r="O56" s="4">
        <f t="shared" si="4"/>
        <v>0</v>
      </c>
      <c r="P56" s="9">
        <v>0</v>
      </c>
      <c r="Q56" s="6">
        <v>0</v>
      </c>
    </row>
    <row r="57" spans="1:17" ht="15" x14ac:dyDescent="0.25">
      <c r="A57" s="2">
        <v>51</v>
      </c>
      <c r="B57" s="11" t="s">
        <v>104</v>
      </c>
      <c r="C57" s="12" t="s">
        <v>94</v>
      </c>
      <c r="D57" s="12" t="s">
        <v>105</v>
      </c>
      <c r="E57" s="14" t="s">
        <v>402</v>
      </c>
      <c r="F57" s="14" t="s">
        <v>403</v>
      </c>
      <c r="G57" s="13">
        <v>2016</v>
      </c>
      <c r="H57" s="12" t="s">
        <v>21</v>
      </c>
      <c r="I57" s="6" t="s">
        <v>276</v>
      </c>
      <c r="J57" s="6">
        <v>0</v>
      </c>
      <c r="K57" s="10">
        <f t="shared" si="3"/>
        <v>33</v>
      </c>
      <c r="L57" s="9">
        <v>33</v>
      </c>
      <c r="M57" s="4">
        <f t="shared" si="2"/>
        <v>100</v>
      </c>
      <c r="N57" s="6">
        <v>0</v>
      </c>
      <c r="O57" s="4">
        <f t="shared" si="4"/>
        <v>0</v>
      </c>
      <c r="P57" s="9">
        <v>0</v>
      </c>
      <c r="Q57" s="6">
        <v>0</v>
      </c>
    </row>
    <row r="58" spans="1:17" ht="15" x14ac:dyDescent="0.25">
      <c r="A58" s="2">
        <v>52</v>
      </c>
      <c r="B58" s="11" t="s">
        <v>212</v>
      </c>
      <c r="C58" s="12" t="s">
        <v>86</v>
      </c>
      <c r="D58" s="12" t="s">
        <v>64</v>
      </c>
      <c r="E58" s="14" t="s">
        <v>404</v>
      </c>
      <c r="F58" s="14" t="s">
        <v>405</v>
      </c>
      <c r="G58" s="13">
        <v>22189</v>
      </c>
      <c r="H58" s="12" t="s">
        <v>21</v>
      </c>
      <c r="I58" s="6" t="s">
        <v>276</v>
      </c>
      <c r="J58" s="6">
        <v>0</v>
      </c>
      <c r="K58" s="10">
        <f t="shared" si="3"/>
        <v>33</v>
      </c>
      <c r="L58" s="9">
        <v>33</v>
      </c>
      <c r="M58" s="4">
        <f t="shared" si="2"/>
        <v>100</v>
      </c>
      <c r="N58" s="6">
        <v>0</v>
      </c>
      <c r="O58" s="4">
        <f t="shared" si="4"/>
        <v>0</v>
      </c>
      <c r="P58" s="9">
        <v>0</v>
      </c>
      <c r="Q58" s="6">
        <v>0</v>
      </c>
    </row>
    <row r="59" spans="1:17" ht="15" x14ac:dyDescent="0.25">
      <c r="A59" s="2">
        <v>53</v>
      </c>
      <c r="B59" s="11" t="s">
        <v>260</v>
      </c>
      <c r="C59" s="12" t="s">
        <v>47</v>
      </c>
      <c r="D59" s="12" t="s">
        <v>43</v>
      </c>
      <c r="E59" s="14" t="s">
        <v>406</v>
      </c>
      <c r="F59" s="14" t="s">
        <v>407</v>
      </c>
      <c r="G59" s="13">
        <v>9574</v>
      </c>
      <c r="H59" s="12" t="s">
        <v>21</v>
      </c>
      <c r="I59" s="6" t="s">
        <v>276</v>
      </c>
      <c r="J59" s="6">
        <v>0</v>
      </c>
      <c r="K59" s="10">
        <f t="shared" si="3"/>
        <v>32</v>
      </c>
      <c r="L59" s="9">
        <v>32</v>
      </c>
      <c r="M59" s="4">
        <f t="shared" si="2"/>
        <v>100</v>
      </c>
      <c r="N59" s="6">
        <v>0</v>
      </c>
      <c r="O59" s="4">
        <f t="shared" si="4"/>
        <v>0</v>
      </c>
      <c r="P59" s="9">
        <v>0</v>
      </c>
      <c r="Q59" s="6">
        <v>0</v>
      </c>
    </row>
    <row r="60" spans="1:17" ht="15" x14ac:dyDescent="0.25">
      <c r="A60" s="2">
        <v>54</v>
      </c>
      <c r="B60" s="11" t="s">
        <v>295</v>
      </c>
      <c r="C60" s="12" t="s">
        <v>98</v>
      </c>
      <c r="D60" s="12" t="s">
        <v>62</v>
      </c>
      <c r="E60" s="14" t="s">
        <v>408</v>
      </c>
      <c r="F60" s="14" t="s">
        <v>409</v>
      </c>
      <c r="G60" s="13">
        <v>15048</v>
      </c>
      <c r="H60" s="12" t="s">
        <v>296</v>
      </c>
      <c r="I60" s="6" t="s">
        <v>276</v>
      </c>
      <c r="J60" s="6">
        <v>1</v>
      </c>
      <c r="K60" s="10">
        <f t="shared" si="3"/>
        <v>31</v>
      </c>
      <c r="L60" s="9">
        <v>31</v>
      </c>
      <c r="M60" s="4">
        <f t="shared" si="2"/>
        <v>100</v>
      </c>
      <c r="N60" s="6">
        <v>0</v>
      </c>
      <c r="O60" s="4">
        <f t="shared" si="4"/>
        <v>0</v>
      </c>
      <c r="P60" s="9">
        <v>0</v>
      </c>
      <c r="Q60" s="6">
        <v>0</v>
      </c>
    </row>
    <row r="61" spans="1:17" ht="15" x14ac:dyDescent="0.25">
      <c r="A61" s="2">
        <v>55</v>
      </c>
      <c r="B61" s="11" t="s">
        <v>100</v>
      </c>
      <c r="C61" s="12" t="s">
        <v>101</v>
      </c>
      <c r="D61" s="12" t="s">
        <v>102</v>
      </c>
      <c r="E61" s="14" t="s">
        <v>410</v>
      </c>
      <c r="F61" s="14" t="s">
        <v>411</v>
      </c>
      <c r="G61" s="13">
        <v>21007</v>
      </c>
      <c r="H61" s="12" t="s">
        <v>48</v>
      </c>
      <c r="I61" s="6" t="s">
        <v>276</v>
      </c>
      <c r="J61" s="6">
        <v>0</v>
      </c>
      <c r="K61" s="10">
        <f t="shared" si="3"/>
        <v>31</v>
      </c>
      <c r="L61" s="9">
        <v>31</v>
      </c>
      <c r="M61" s="4">
        <f t="shared" si="2"/>
        <v>100</v>
      </c>
      <c r="N61" s="6">
        <v>0</v>
      </c>
      <c r="O61" s="4">
        <f t="shared" si="4"/>
        <v>0</v>
      </c>
      <c r="P61" s="9">
        <v>0</v>
      </c>
      <c r="Q61" s="6">
        <v>0</v>
      </c>
    </row>
    <row r="62" spans="1:17" ht="15" x14ac:dyDescent="0.25">
      <c r="A62" s="2">
        <v>56</v>
      </c>
      <c r="B62" s="11" t="s">
        <v>168</v>
      </c>
      <c r="C62" s="12" t="s">
        <v>66</v>
      </c>
      <c r="D62" s="12" t="s">
        <v>77</v>
      </c>
      <c r="E62" s="14" t="s">
        <v>412</v>
      </c>
      <c r="F62" s="14" t="s">
        <v>413</v>
      </c>
      <c r="G62" s="13">
        <v>8057</v>
      </c>
      <c r="H62" s="12" t="s">
        <v>21</v>
      </c>
      <c r="I62" s="6" t="s">
        <v>276</v>
      </c>
      <c r="J62" s="6">
        <v>0</v>
      </c>
      <c r="K62" s="10">
        <f t="shared" si="3"/>
        <v>31</v>
      </c>
      <c r="L62" s="9">
        <v>31</v>
      </c>
      <c r="M62" s="4">
        <f t="shared" si="2"/>
        <v>100</v>
      </c>
      <c r="N62" s="6">
        <v>0</v>
      </c>
      <c r="O62" s="4">
        <f t="shared" si="4"/>
        <v>0</v>
      </c>
      <c r="P62" s="9">
        <v>0</v>
      </c>
      <c r="Q62" s="6">
        <v>0</v>
      </c>
    </row>
    <row r="63" spans="1:17" ht="15" x14ac:dyDescent="0.25">
      <c r="A63" s="2">
        <v>57</v>
      </c>
      <c r="B63" s="11" t="s">
        <v>190</v>
      </c>
      <c r="C63" s="12" t="s">
        <v>191</v>
      </c>
      <c r="D63" s="12" t="s">
        <v>85</v>
      </c>
      <c r="E63" s="14" t="s">
        <v>414</v>
      </c>
      <c r="F63" s="14" t="s">
        <v>415</v>
      </c>
      <c r="G63" s="13">
        <v>5870</v>
      </c>
      <c r="H63" s="12" t="s">
        <v>59</v>
      </c>
      <c r="I63" s="6" t="s">
        <v>276</v>
      </c>
      <c r="J63" s="6">
        <v>0</v>
      </c>
      <c r="K63" s="10">
        <f t="shared" si="3"/>
        <v>30</v>
      </c>
      <c r="L63" s="9">
        <v>30</v>
      </c>
      <c r="M63" s="4">
        <f t="shared" si="2"/>
        <v>100</v>
      </c>
      <c r="N63" s="6">
        <v>0</v>
      </c>
      <c r="O63" s="4">
        <f t="shared" si="4"/>
        <v>0</v>
      </c>
      <c r="P63" s="9">
        <v>0</v>
      </c>
      <c r="Q63" s="6">
        <v>0</v>
      </c>
    </row>
    <row r="64" spans="1:17" ht="15" x14ac:dyDescent="0.25">
      <c r="A64" s="2">
        <v>58</v>
      </c>
      <c r="B64" s="11" t="s">
        <v>221</v>
      </c>
      <c r="C64" s="12" t="s">
        <v>117</v>
      </c>
      <c r="D64" s="12" t="s">
        <v>222</v>
      </c>
      <c r="E64" s="12"/>
      <c r="F64" s="12"/>
      <c r="G64" s="13">
        <v>40455</v>
      </c>
      <c r="H64" s="12" t="s">
        <v>312</v>
      </c>
      <c r="I64" s="6" t="s">
        <v>276</v>
      </c>
      <c r="J64" s="6">
        <v>0</v>
      </c>
      <c r="K64" s="10">
        <f t="shared" si="3"/>
        <v>30</v>
      </c>
      <c r="L64" s="9">
        <v>30</v>
      </c>
      <c r="M64" s="4">
        <f t="shared" si="2"/>
        <v>100</v>
      </c>
      <c r="N64" s="6">
        <v>0</v>
      </c>
      <c r="O64" s="4">
        <f t="shared" si="4"/>
        <v>0</v>
      </c>
      <c r="P64" s="9">
        <v>0</v>
      </c>
      <c r="Q64" s="6">
        <v>0</v>
      </c>
    </row>
    <row r="65" spans="1:17" ht="15" x14ac:dyDescent="0.25">
      <c r="A65" s="2">
        <v>59</v>
      </c>
      <c r="B65" s="11" t="s">
        <v>170</v>
      </c>
      <c r="C65" s="12" t="s">
        <v>25</v>
      </c>
      <c r="D65" s="12" t="s">
        <v>24</v>
      </c>
      <c r="E65" s="14" t="s">
        <v>416</v>
      </c>
      <c r="F65" s="14" t="s">
        <v>417</v>
      </c>
      <c r="G65" s="13">
        <v>31511</v>
      </c>
      <c r="H65" s="12" t="s">
        <v>48</v>
      </c>
      <c r="I65" s="6" t="s">
        <v>276</v>
      </c>
      <c r="J65" s="6">
        <v>1</v>
      </c>
      <c r="K65" s="10">
        <f>L65+N65+P65</f>
        <v>29</v>
      </c>
      <c r="L65" s="9">
        <v>29</v>
      </c>
      <c r="M65" s="4">
        <f t="shared" si="2"/>
        <v>100</v>
      </c>
      <c r="N65" s="6">
        <v>0</v>
      </c>
      <c r="O65" s="4">
        <f t="shared" si="4"/>
        <v>0</v>
      </c>
      <c r="P65" s="9">
        <v>0</v>
      </c>
      <c r="Q65" s="6">
        <v>0</v>
      </c>
    </row>
    <row r="66" spans="1:17" ht="15" x14ac:dyDescent="0.25">
      <c r="A66" s="2">
        <v>60</v>
      </c>
      <c r="B66" s="11" t="s">
        <v>106</v>
      </c>
      <c r="C66" s="12" t="s">
        <v>107</v>
      </c>
      <c r="D66" s="12" t="s">
        <v>45</v>
      </c>
      <c r="E66" s="14" t="s">
        <v>418</v>
      </c>
      <c r="F66" s="14" t="s">
        <v>360</v>
      </c>
      <c r="G66" s="13">
        <v>33582</v>
      </c>
      <c r="H66" s="12" t="s">
        <v>21</v>
      </c>
      <c r="I66" s="6" t="s">
        <v>276</v>
      </c>
      <c r="J66" s="6">
        <v>0</v>
      </c>
      <c r="K66" s="10">
        <f t="shared" si="3"/>
        <v>28</v>
      </c>
      <c r="L66" s="9">
        <v>28</v>
      </c>
      <c r="M66" s="4">
        <f t="shared" si="2"/>
        <v>100</v>
      </c>
      <c r="N66" s="6">
        <v>0</v>
      </c>
      <c r="O66" s="4">
        <f t="shared" si="4"/>
        <v>0</v>
      </c>
      <c r="P66" s="9">
        <v>0</v>
      </c>
      <c r="Q66" s="6">
        <v>0</v>
      </c>
    </row>
    <row r="67" spans="1:17" ht="15" x14ac:dyDescent="0.25">
      <c r="A67" s="2">
        <v>61</v>
      </c>
      <c r="B67" s="11" t="s">
        <v>83</v>
      </c>
      <c r="C67" s="12" t="s">
        <v>86</v>
      </c>
      <c r="D67" s="12" t="s">
        <v>45</v>
      </c>
      <c r="E67" s="14" t="s">
        <v>419</v>
      </c>
      <c r="F67" s="14" t="s">
        <v>420</v>
      </c>
      <c r="G67" s="13">
        <v>20578</v>
      </c>
      <c r="H67" s="12" t="s">
        <v>21</v>
      </c>
      <c r="I67" s="6" t="s">
        <v>276</v>
      </c>
      <c r="J67" s="6">
        <v>0</v>
      </c>
      <c r="K67" s="10">
        <f t="shared" si="3"/>
        <v>27</v>
      </c>
      <c r="L67" s="9">
        <v>27</v>
      </c>
      <c r="M67" s="4">
        <f t="shared" si="2"/>
        <v>100</v>
      </c>
      <c r="N67" s="6">
        <v>0</v>
      </c>
      <c r="O67" s="4">
        <f t="shared" si="4"/>
        <v>0</v>
      </c>
      <c r="P67" s="9">
        <v>0</v>
      </c>
      <c r="Q67" s="6">
        <v>0</v>
      </c>
    </row>
    <row r="68" spans="1:17" ht="15" x14ac:dyDescent="0.25">
      <c r="A68" s="2">
        <v>62</v>
      </c>
      <c r="B68" s="11" t="s">
        <v>186</v>
      </c>
      <c r="C68" s="12" t="s">
        <v>187</v>
      </c>
      <c r="D68" s="12" t="s">
        <v>37</v>
      </c>
      <c r="E68" s="14" t="s">
        <v>421</v>
      </c>
      <c r="F68" s="14" t="s">
        <v>397</v>
      </c>
      <c r="G68" s="13">
        <v>12404</v>
      </c>
      <c r="H68" s="12" t="s">
        <v>21</v>
      </c>
      <c r="I68" s="6" t="s">
        <v>276</v>
      </c>
      <c r="J68" s="6">
        <v>0</v>
      </c>
      <c r="K68" s="10">
        <f t="shared" si="3"/>
        <v>27</v>
      </c>
      <c r="L68" s="9">
        <v>27</v>
      </c>
      <c r="M68" s="4">
        <f t="shared" si="2"/>
        <v>100</v>
      </c>
      <c r="N68" s="6">
        <v>0</v>
      </c>
      <c r="O68" s="4">
        <f t="shared" si="4"/>
        <v>0</v>
      </c>
      <c r="P68" s="9">
        <v>0</v>
      </c>
      <c r="Q68" s="6">
        <v>0</v>
      </c>
    </row>
    <row r="69" spans="1:17" ht="15" x14ac:dyDescent="0.25">
      <c r="A69" s="2">
        <v>63</v>
      </c>
      <c r="B69" s="11" t="s">
        <v>189</v>
      </c>
      <c r="C69" s="12" t="s">
        <v>94</v>
      </c>
      <c r="D69" s="12" t="s">
        <v>62</v>
      </c>
      <c r="E69" s="14" t="s">
        <v>422</v>
      </c>
      <c r="F69" s="14" t="s">
        <v>423</v>
      </c>
      <c r="G69" s="13">
        <v>5542</v>
      </c>
      <c r="H69" s="12" t="s">
        <v>59</v>
      </c>
      <c r="I69" s="6" t="s">
        <v>276</v>
      </c>
      <c r="J69" s="6">
        <v>0</v>
      </c>
      <c r="K69" s="10">
        <f t="shared" si="3"/>
        <v>27</v>
      </c>
      <c r="L69" s="9">
        <v>27</v>
      </c>
      <c r="M69" s="4">
        <f t="shared" si="2"/>
        <v>100</v>
      </c>
      <c r="N69" s="6">
        <v>0</v>
      </c>
      <c r="O69" s="4">
        <f t="shared" si="4"/>
        <v>0</v>
      </c>
      <c r="P69" s="9">
        <v>0</v>
      </c>
      <c r="Q69" s="6">
        <v>0</v>
      </c>
    </row>
    <row r="70" spans="1:17" ht="15" x14ac:dyDescent="0.25">
      <c r="A70" s="2">
        <v>64</v>
      </c>
      <c r="B70" s="11" t="s">
        <v>231</v>
      </c>
      <c r="C70" s="12" t="s">
        <v>232</v>
      </c>
      <c r="D70" s="12" t="s">
        <v>233</v>
      </c>
      <c r="E70" s="12"/>
      <c r="F70" s="12"/>
      <c r="G70" s="13">
        <v>40450</v>
      </c>
      <c r="H70" s="12" t="s">
        <v>312</v>
      </c>
      <c r="I70" s="6" t="s">
        <v>276</v>
      </c>
      <c r="J70" s="6">
        <v>0</v>
      </c>
      <c r="K70" s="10">
        <f t="shared" si="3"/>
        <v>26</v>
      </c>
      <c r="L70" s="9">
        <v>26</v>
      </c>
      <c r="M70" s="4">
        <f t="shared" si="2"/>
        <v>100</v>
      </c>
      <c r="N70" s="6">
        <v>0</v>
      </c>
      <c r="O70" s="4">
        <f t="shared" si="4"/>
        <v>0</v>
      </c>
      <c r="P70" s="9">
        <v>0</v>
      </c>
      <c r="Q70" s="6">
        <v>0</v>
      </c>
    </row>
    <row r="71" spans="1:17" ht="15" x14ac:dyDescent="0.25">
      <c r="A71" s="2">
        <v>65</v>
      </c>
      <c r="B71" s="11" t="s">
        <v>160</v>
      </c>
      <c r="C71" s="12" t="s">
        <v>97</v>
      </c>
      <c r="D71" s="12" t="s">
        <v>150</v>
      </c>
      <c r="E71" s="14" t="s">
        <v>424</v>
      </c>
      <c r="F71" s="14" t="s">
        <v>399</v>
      </c>
      <c r="G71" s="13">
        <v>2370</v>
      </c>
      <c r="H71" s="12" t="s">
        <v>21</v>
      </c>
      <c r="I71" s="6" t="s">
        <v>276</v>
      </c>
      <c r="J71" s="6">
        <v>0</v>
      </c>
      <c r="K71" s="10">
        <f t="shared" ref="K71:K102" si="5">L71+N71+P71</f>
        <v>25</v>
      </c>
      <c r="L71" s="9">
        <v>25</v>
      </c>
      <c r="M71" s="4">
        <f t="shared" si="2"/>
        <v>100</v>
      </c>
      <c r="N71" s="6">
        <v>0</v>
      </c>
      <c r="O71" s="4">
        <f t="shared" ref="O71:O102" si="6">N71*100/K71</f>
        <v>0</v>
      </c>
      <c r="P71" s="9">
        <v>0</v>
      </c>
      <c r="Q71" s="6">
        <v>0</v>
      </c>
    </row>
    <row r="72" spans="1:17" ht="15" x14ac:dyDescent="0.25">
      <c r="A72" s="2">
        <v>66</v>
      </c>
      <c r="B72" s="11" t="s">
        <v>313</v>
      </c>
      <c r="C72" s="12" t="s">
        <v>147</v>
      </c>
      <c r="D72" s="12" t="s">
        <v>123</v>
      </c>
      <c r="E72" s="14" t="s">
        <v>425</v>
      </c>
      <c r="F72" s="14" t="s">
        <v>426</v>
      </c>
      <c r="G72" s="13">
        <v>21293</v>
      </c>
      <c r="H72" s="12" t="s">
        <v>52</v>
      </c>
      <c r="I72" s="6" t="s">
        <v>276</v>
      </c>
      <c r="J72" s="6">
        <v>0</v>
      </c>
      <c r="K72" s="10">
        <f t="shared" si="5"/>
        <v>25</v>
      </c>
      <c r="L72" s="9">
        <v>25</v>
      </c>
      <c r="M72" s="4">
        <f t="shared" ref="M72:M135" si="7">L72*100/K72</f>
        <v>100</v>
      </c>
      <c r="N72" s="6">
        <v>0</v>
      </c>
      <c r="O72" s="4">
        <f t="shared" si="6"/>
        <v>0</v>
      </c>
      <c r="P72" s="9">
        <v>0</v>
      </c>
      <c r="Q72" s="6">
        <v>0</v>
      </c>
    </row>
    <row r="73" spans="1:17" ht="15" x14ac:dyDescent="0.25">
      <c r="A73" s="2">
        <v>67</v>
      </c>
      <c r="B73" s="11" t="s">
        <v>109</v>
      </c>
      <c r="C73" s="12" t="s">
        <v>76</v>
      </c>
      <c r="D73" s="12" t="s">
        <v>110</v>
      </c>
      <c r="E73" s="14" t="s">
        <v>427</v>
      </c>
      <c r="F73" s="14" t="s">
        <v>339</v>
      </c>
      <c r="G73" s="13">
        <v>17026</v>
      </c>
      <c r="H73" s="12" t="s">
        <v>48</v>
      </c>
      <c r="I73" s="6" t="s">
        <v>276</v>
      </c>
      <c r="J73" s="6">
        <v>0</v>
      </c>
      <c r="K73" s="10">
        <f t="shared" si="5"/>
        <v>24</v>
      </c>
      <c r="L73" s="9">
        <v>24</v>
      </c>
      <c r="M73" s="4">
        <f t="shared" si="7"/>
        <v>100</v>
      </c>
      <c r="N73" s="6">
        <v>0</v>
      </c>
      <c r="O73" s="4">
        <f t="shared" si="6"/>
        <v>0</v>
      </c>
      <c r="P73" s="9">
        <v>0</v>
      </c>
      <c r="Q73" s="6">
        <v>0</v>
      </c>
    </row>
    <row r="74" spans="1:17" ht="15" x14ac:dyDescent="0.25">
      <c r="A74" s="2">
        <v>68</v>
      </c>
      <c r="B74" s="11" t="s">
        <v>283</v>
      </c>
      <c r="C74" s="12" t="s">
        <v>30</v>
      </c>
      <c r="D74" s="12" t="s">
        <v>73</v>
      </c>
      <c r="E74" s="14" t="s">
        <v>428</v>
      </c>
      <c r="F74" s="14" t="s">
        <v>429</v>
      </c>
      <c r="G74" s="13">
        <v>37464</v>
      </c>
      <c r="H74" s="12" t="s">
        <v>48</v>
      </c>
      <c r="I74" s="6" t="s">
        <v>276</v>
      </c>
      <c r="J74" s="6">
        <v>0</v>
      </c>
      <c r="K74" s="10">
        <f t="shared" si="5"/>
        <v>24</v>
      </c>
      <c r="L74" s="9">
        <v>24</v>
      </c>
      <c r="M74" s="4">
        <f t="shared" si="7"/>
        <v>100</v>
      </c>
      <c r="N74" s="6">
        <v>0</v>
      </c>
      <c r="O74" s="4">
        <f t="shared" si="6"/>
        <v>0</v>
      </c>
      <c r="P74" s="9">
        <v>0</v>
      </c>
      <c r="Q74" s="6">
        <v>0</v>
      </c>
    </row>
    <row r="75" spans="1:17" ht="15" x14ac:dyDescent="0.25">
      <c r="A75" s="2">
        <v>69</v>
      </c>
      <c r="B75" s="11" t="s">
        <v>243</v>
      </c>
      <c r="C75" s="12" t="s">
        <v>30</v>
      </c>
      <c r="D75" s="12" t="s">
        <v>45</v>
      </c>
      <c r="E75" s="14" t="s">
        <v>430</v>
      </c>
      <c r="F75" s="14" t="s">
        <v>431</v>
      </c>
      <c r="G75" s="13">
        <v>30518</v>
      </c>
      <c r="H75" s="12" t="s">
        <v>59</v>
      </c>
      <c r="I75" s="6" t="s">
        <v>276</v>
      </c>
      <c r="J75" s="6">
        <v>0</v>
      </c>
      <c r="K75" s="10">
        <f t="shared" si="5"/>
        <v>24</v>
      </c>
      <c r="L75" s="9">
        <v>24</v>
      </c>
      <c r="M75" s="4">
        <f t="shared" si="7"/>
        <v>100</v>
      </c>
      <c r="N75" s="6">
        <v>0</v>
      </c>
      <c r="O75" s="4">
        <f t="shared" si="6"/>
        <v>0</v>
      </c>
      <c r="P75" s="9">
        <v>0</v>
      </c>
      <c r="Q75" s="6">
        <v>0</v>
      </c>
    </row>
    <row r="76" spans="1:17" ht="15" x14ac:dyDescent="0.25">
      <c r="A76" s="2">
        <v>70</v>
      </c>
      <c r="B76" s="11" t="s">
        <v>245</v>
      </c>
      <c r="C76" s="12" t="s">
        <v>15</v>
      </c>
      <c r="D76" s="12" t="s">
        <v>35</v>
      </c>
      <c r="E76" s="14" t="s">
        <v>432</v>
      </c>
      <c r="F76" s="14" t="s">
        <v>411</v>
      </c>
      <c r="G76" s="13">
        <v>21012</v>
      </c>
      <c r="H76" s="12" t="s">
        <v>48</v>
      </c>
      <c r="I76" s="6" t="s">
        <v>276</v>
      </c>
      <c r="J76" s="6">
        <v>0</v>
      </c>
      <c r="K76" s="10">
        <f t="shared" si="5"/>
        <v>24</v>
      </c>
      <c r="L76" s="9">
        <v>24</v>
      </c>
      <c r="M76" s="4">
        <f t="shared" si="7"/>
        <v>100</v>
      </c>
      <c r="N76" s="6">
        <v>0</v>
      </c>
      <c r="O76" s="4">
        <f t="shared" si="6"/>
        <v>0</v>
      </c>
      <c r="P76" s="9">
        <v>0</v>
      </c>
      <c r="Q76" s="6">
        <v>0</v>
      </c>
    </row>
    <row r="77" spans="1:17" ht="15" x14ac:dyDescent="0.25">
      <c r="A77" s="2">
        <v>71</v>
      </c>
      <c r="B77" s="11" t="s">
        <v>156</v>
      </c>
      <c r="C77" s="12" t="s">
        <v>136</v>
      </c>
      <c r="D77" s="12" t="s">
        <v>40</v>
      </c>
      <c r="E77" s="14" t="s">
        <v>433</v>
      </c>
      <c r="F77" s="14" t="s">
        <v>431</v>
      </c>
      <c r="G77" s="13">
        <v>30516</v>
      </c>
      <c r="H77" s="12" t="s">
        <v>59</v>
      </c>
      <c r="I77" s="6" t="s">
        <v>276</v>
      </c>
      <c r="J77" s="6">
        <v>1</v>
      </c>
      <c r="K77" s="10">
        <f t="shared" si="5"/>
        <v>23</v>
      </c>
      <c r="L77" s="9">
        <v>23</v>
      </c>
      <c r="M77" s="4">
        <f t="shared" si="7"/>
        <v>100</v>
      </c>
      <c r="N77" s="6">
        <v>0</v>
      </c>
      <c r="O77" s="4">
        <f t="shared" si="6"/>
        <v>0</v>
      </c>
      <c r="P77" s="9">
        <v>0</v>
      </c>
      <c r="Q77" s="6">
        <v>0</v>
      </c>
    </row>
    <row r="78" spans="1:17" ht="15" x14ac:dyDescent="0.25">
      <c r="A78" s="2">
        <v>72</v>
      </c>
      <c r="B78" s="11" t="s">
        <v>164</v>
      </c>
      <c r="C78" s="12" t="s">
        <v>84</v>
      </c>
      <c r="D78" s="12" t="s">
        <v>43</v>
      </c>
      <c r="E78" s="14" t="s">
        <v>434</v>
      </c>
      <c r="F78" s="14" t="s">
        <v>435</v>
      </c>
      <c r="G78" s="13">
        <v>16543</v>
      </c>
      <c r="H78" s="12" t="s">
        <v>21</v>
      </c>
      <c r="I78" s="6" t="s">
        <v>276</v>
      </c>
      <c r="J78" s="6">
        <v>0</v>
      </c>
      <c r="K78" s="10">
        <f t="shared" si="5"/>
        <v>23</v>
      </c>
      <c r="L78" s="9">
        <v>23</v>
      </c>
      <c r="M78" s="4">
        <f t="shared" si="7"/>
        <v>100</v>
      </c>
      <c r="N78" s="6">
        <v>0</v>
      </c>
      <c r="O78" s="4">
        <f t="shared" si="6"/>
        <v>0</v>
      </c>
      <c r="P78" s="9">
        <v>0</v>
      </c>
      <c r="Q78" s="6">
        <v>0</v>
      </c>
    </row>
    <row r="79" spans="1:17" ht="15" x14ac:dyDescent="0.25">
      <c r="A79" s="2">
        <v>73</v>
      </c>
      <c r="B79" s="11" t="s">
        <v>149</v>
      </c>
      <c r="C79" s="12" t="s">
        <v>76</v>
      </c>
      <c r="D79" s="12" t="s">
        <v>150</v>
      </c>
      <c r="E79" s="14" t="s">
        <v>436</v>
      </c>
      <c r="F79" s="14" t="s">
        <v>437</v>
      </c>
      <c r="G79" s="13">
        <v>29027</v>
      </c>
      <c r="H79" s="12" t="s">
        <v>21</v>
      </c>
      <c r="I79" s="6" t="s">
        <v>276</v>
      </c>
      <c r="J79" s="6">
        <v>0</v>
      </c>
      <c r="K79" s="10">
        <f t="shared" si="5"/>
        <v>22</v>
      </c>
      <c r="L79" s="9">
        <v>22</v>
      </c>
      <c r="M79" s="4">
        <f t="shared" si="7"/>
        <v>100</v>
      </c>
      <c r="N79" s="6">
        <v>0</v>
      </c>
      <c r="O79" s="4">
        <f t="shared" si="6"/>
        <v>0</v>
      </c>
      <c r="P79" s="9">
        <v>0</v>
      </c>
      <c r="Q79" s="6">
        <v>0</v>
      </c>
    </row>
    <row r="80" spans="1:17" ht="15" x14ac:dyDescent="0.25">
      <c r="A80" s="2">
        <v>74</v>
      </c>
      <c r="B80" s="11" t="s">
        <v>149</v>
      </c>
      <c r="C80" s="12" t="s">
        <v>151</v>
      </c>
      <c r="D80" s="12" t="s">
        <v>152</v>
      </c>
      <c r="E80" s="14" t="s">
        <v>438</v>
      </c>
      <c r="F80" s="14" t="s">
        <v>439</v>
      </c>
      <c r="G80" s="13">
        <v>13394</v>
      </c>
      <c r="H80" s="12" t="s">
        <v>48</v>
      </c>
      <c r="I80" s="6" t="s">
        <v>276</v>
      </c>
      <c r="J80" s="6">
        <v>0</v>
      </c>
      <c r="K80" s="10">
        <f t="shared" si="5"/>
        <v>22</v>
      </c>
      <c r="L80" s="9">
        <v>22</v>
      </c>
      <c r="M80" s="4">
        <f t="shared" si="7"/>
        <v>100</v>
      </c>
      <c r="N80" s="6">
        <v>0</v>
      </c>
      <c r="O80" s="4">
        <f t="shared" si="6"/>
        <v>0</v>
      </c>
      <c r="P80" s="9">
        <v>0</v>
      </c>
      <c r="Q80" s="6">
        <v>0</v>
      </c>
    </row>
    <row r="81" spans="1:17" ht="12.75" customHeight="1" x14ac:dyDescent="0.25">
      <c r="A81" s="2">
        <v>75</v>
      </c>
      <c r="B81" s="11" t="s">
        <v>172</v>
      </c>
      <c r="C81" s="12" t="s">
        <v>39</v>
      </c>
      <c r="D81" s="12" t="s">
        <v>37</v>
      </c>
      <c r="E81" s="14" t="s">
        <v>440</v>
      </c>
      <c r="F81" s="14" t="s">
        <v>399</v>
      </c>
      <c r="G81" s="13">
        <v>2372</v>
      </c>
      <c r="H81" s="12" t="s">
        <v>21</v>
      </c>
      <c r="I81" s="6" t="s">
        <v>276</v>
      </c>
      <c r="J81" s="6">
        <v>0</v>
      </c>
      <c r="K81" s="10">
        <f t="shared" si="5"/>
        <v>22</v>
      </c>
      <c r="L81" s="9">
        <v>22</v>
      </c>
      <c r="M81" s="4">
        <f t="shared" si="7"/>
        <v>100</v>
      </c>
      <c r="N81" s="6">
        <v>0</v>
      </c>
      <c r="O81" s="4">
        <f t="shared" si="6"/>
        <v>0</v>
      </c>
      <c r="P81" s="9">
        <v>0</v>
      </c>
      <c r="Q81" s="6">
        <v>0</v>
      </c>
    </row>
    <row r="82" spans="1:17" ht="15" x14ac:dyDescent="0.25">
      <c r="A82" s="2">
        <v>76</v>
      </c>
      <c r="B82" s="11" t="s">
        <v>219</v>
      </c>
      <c r="C82" s="12" t="s">
        <v>220</v>
      </c>
      <c r="D82" s="12" t="s">
        <v>80</v>
      </c>
      <c r="E82" s="14" t="s">
        <v>441</v>
      </c>
      <c r="F82" s="14" t="s">
        <v>357</v>
      </c>
      <c r="G82" s="13">
        <v>28937</v>
      </c>
      <c r="H82" s="12" t="s">
        <v>21</v>
      </c>
      <c r="I82" s="6" t="s">
        <v>276</v>
      </c>
      <c r="J82" s="6">
        <v>0</v>
      </c>
      <c r="K82" s="10">
        <f t="shared" si="5"/>
        <v>22</v>
      </c>
      <c r="L82" s="9">
        <v>22</v>
      </c>
      <c r="M82" s="4">
        <f t="shared" si="7"/>
        <v>100</v>
      </c>
      <c r="N82" s="6">
        <v>0</v>
      </c>
      <c r="O82" s="4">
        <f t="shared" si="6"/>
        <v>0</v>
      </c>
      <c r="P82" s="9">
        <v>0</v>
      </c>
      <c r="Q82" s="6">
        <v>0</v>
      </c>
    </row>
    <row r="83" spans="1:17" ht="15" x14ac:dyDescent="0.25">
      <c r="A83" s="2">
        <v>77</v>
      </c>
      <c r="B83" s="11" t="s">
        <v>115</v>
      </c>
      <c r="C83" s="12" t="s">
        <v>117</v>
      </c>
      <c r="D83" s="12" t="s">
        <v>73</v>
      </c>
      <c r="E83" s="14" t="s">
        <v>442</v>
      </c>
      <c r="F83" s="14" t="s">
        <v>337</v>
      </c>
      <c r="G83" s="13">
        <v>8051</v>
      </c>
      <c r="H83" s="12" t="s">
        <v>59</v>
      </c>
      <c r="I83" s="6" t="s">
        <v>276</v>
      </c>
      <c r="J83" s="6">
        <v>0</v>
      </c>
      <c r="K83" s="10">
        <f t="shared" si="5"/>
        <v>21</v>
      </c>
      <c r="L83" s="9">
        <v>21</v>
      </c>
      <c r="M83" s="4">
        <f t="shared" si="7"/>
        <v>100</v>
      </c>
      <c r="N83" s="6">
        <v>0</v>
      </c>
      <c r="O83" s="4">
        <f t="shared" si="6"/>
        <v>0</v>
      </c>
      <c r="P83" s="9">
        <v>0</v>
      </c>
      <c r="Q83" s="6">
        <v>0</v>
      </c>
    </row>
    <row r="84" spans="1:17" ht="15" x14ac:dyDescent="0.25">
      <c r="A84" s="2">
        <v>78</v>
      </c>
      <c r="B84" s="11" t="s">
        <v>184</v>
      </c>
      <c r="C84" s="12" t="s">
        <v>98</v>
      </c>
      <c r="D84" s="12" t="s">
        <v>77</v>
      </c>
      <c r="E84" s="14" t="s">
        <v>443</v>
      </c>
      <c r="F84" s="14" t="s">
        <v>370</v>
      </c>
      <c r="G84" s="13">
        <v>23890</v>
      </c>
      <c r="H84" s="12" t="s">
        <v>21</v>
      </c>
      <c r="I84" s="6" t="s">
        <v>276</v>
      </c>
      <c r="J84" s="6">
        <v>0</v>
      </c>
      <c r="K84" s="10">
        <f t="shared" si="5"/>
        <v>21</v>
      </c>
      <c r="L84" s="9">
        <v>21</v>
      </c>
      <c r="M84" s="4">
        <f t="shared" si="7"/>
        <v>100</v>
      </c>
      <c r="N84" s="6">
        <v>0</v>
      </c>
      <c r="O84" s="4">
        <f t="shared" si="6"/>
        <v>0</v>
      </c>
      <c r="P84" s="9">
        <v>0</v>
      </c>
      <c r="Q84" s="6">
        <v>0</v>
      </c>
    </row>
    <row r="85" spans="1:17" ht="15" x14ac:dyDescent="0.25">
      <c r="A85" s="2">
        <v>79</v>
      </c>
      <c r="B85" s="11" t="s">
        <v>234</v>
      </c>
      <c r="C85" s="12" t="s">
        <v>220</v>
      </c>
      <c r="D85" s="12" t="s">
        <v>235</v>
      </c>
      <c r="E85" s="14" t="s">
        <v>444</v>
      </c>
      <c r="F85" s="14" t="s">
        <v>439</v>
      </c>
      <c r="G85" s="13">
        <v>13396</v>
      </c>
      <c r="H85" s="12" t="s">
        <v>21</v>
      </c>
      <c r="I85" s="6" t="s">
        <v>276</v>
      </c>
      <c r="J85" s="6">
        <v>0</v>
      </c>
      <c r="K85" s="10">
        <f t="shared" si="5"/>
        <v>21</v>
      </c>
      <c r="L85" s="9">
        <v>21</v>
      </c>
      <c r="M85" s="4">
        <f t="shared" si="7"/>
        <v>100</v>
      </c>
      <c r="N85" s="6">
        <v>0</v>
      </c>
      <c r="O85" s="4">
        <f t="shared" si="6"/>
        <v>0</v>
      </c>
      <c r="P85" s="9">
        <v>0</v>
      </c>
      <c r="Q85" s="6">
        <v>0</v>
      </c>
    </row>
    <row r="86" spans="1:17" ht="15" x14ac:dyDescent="0.25">
      <c r="A86" s="2">
        <v>80</v>
      </c>
      <c r="B86" s="11" t="s">
        <v>315</v>
      </c>
      <c r="C86" s="12" t="s">
        <v>30</v>
      </c>
      <c r="D86" s="12" t="s">
        <v>35</v>
      </c>
      <c r="E86" s="14" t="s">
        <v>445</v>
      </c>
      <c r="F86" s="14" t="s">
        <v>446</v>
      </c>
      <c r="G86" s="13">
        <v>36194</v>
      </c>
      <c r="H86" s="12" t="s">
        <v>194</v>
      </c>
      <c r="I86" s="6" t="s">
        <v>276</v>
      </c>
      <c r="J86" s="6">
        <v>0</v>
      </c>
      <c r="K86" s="10">
        <f t="shared" si="5"/>
        <v>21</v>
      </c>
      <c r="L86" s="9">
        <v>21</v>
      </c>
      <c r="M86" s="4">
        <f t="shared" si="7"/>
        <v>100</v>
      </c>
      <c r="N86" s="6">
        <v>0</v>
      </c>
      <c r="O86" s="4">
        <f t="shared" si="6"/>
        <v>0</v>
      </c>
      <c r="P86" s="9">
        <v>0</v>
      </c>
      <c r="Q86" s="6">
        <v>0</v>
      </c>
    </row>
    <row r="87" spans="1:17" ht="15" x14ac:dyDescent="0.25">
      <c r="A87" s="2">
        <v>81</v>
      </c>
      <c r="B87" s="11" t="s">
        <v>268</v>
      </c>
      <c r="C87" s="12" t="s">
        <v>147</v>
      </c>
      <c r="D87" s="12" t="s">
        <v>207</v>
      </c>
      <c r="E87" s="14" t="s">
        <v>447</v>
      </c>
      <c r="F87" s="14" t="s">
        <v>448</v>
      </c>
      <c r="G87" s="13">
        <v>39131</v>
      </c>
      <c r="H87" s="12" t="s">
        <v>74</v>
      </c>
      <c r="I87" s="6" t="s">
        <v>276</v>
      </c>
      <c r="J87" s="6">
        <v>0</v>
      </c>
      <c r="K87" s="10">
        <f t="shared" si="5"/>
        <v>21</v>
      </c>
      <c r="L87" s="9">
        <v>21</v>
      </c>
      <c r="M87" s="4">
        <f t="shared" si="7"/>
        <v>100</v>
      </c>
      <c r="N87" s="6">
        <v>0</v>
      </c>
      <c r="O87" s="4">
        <f t="shared" si="6"/>
        <v>0</v>
      </c>
      <c r="P87" s="9">
        <v>0</v>
      </c>
      <c r="Q87" s="6">
        <v>0</v>
      </c>
    </row>
    <row r="88" spans="1:17" ht="15" x14ac:dyDescent="0.25">
      <c r="A88" s="2">
        <v>82</v>
      </c>
      <c r="B88" s="11" t="s">
        <v>272</v>
      </c>
      <c r="C88" s="12" t="s">
        <v>116</v>
      </c>
      <c r="D88" s="12" t="s">
        <v>40</v>
      </c>
      <c r="E88" s="14" t="s">
        <v>449</v>
      </c>
      <c r="F88" s="14" t="s">
        <v>450</v>
      </c>
      <c r="G88" s="13">
        <v>21678</v>
      </c>
      <c r="H88" s="12" t="s">
        <v>21</v>
      </c>
      <c r="I88" s="6" t="s">
        <v>276</v>
      </c>
      <c r="J88" s="6">
        <v>0</v>
      </c>
      <c r="K88" s="10">
        <f t="shared" si="5"/>
        <v>21</v>
      </c>
      <c r="L88" s="9">
        <v>21</v>
      </c>
      <c r="M88" s="4">
        <f t="shared" si="7"/>
        <v>100</v>
      </c>
      <c r="N88" s="6">
        <v>0</v>
      </c>
      <c r="O88" s="4">
        <f t="shared" si="6"/>
        <v>0</v>
      </c>
      <c r="P88" s="9">
        <v>0</v>
      </c>
      <c r="Q88" s="6">
        <v>0</v>
      </c>
    </row>
    <row r="89" spans="1:17" ht="15" x14ac:dyDescent="0.25">
      <c r="A89" s="2">
        <v>83</v>
      </c>
      <c r="B89" s="11" t="s">
        <v>274</v>
      </c>
      <c r="C89" s="12" t="s">
        <v>30</v>
      </c>
      <c r="D89" s="12" t="s">
        <v>155</v>
      </c>
      <c r="E89" s="14" t="s">
        <v>451</v>
      </c>
      <c r="F89" s="14" t="s">
        <v>452</v>
      </c>
      <c r="G89" s="13">
        <v>9005</v>
      </c>
      <c r="H89" s="12" t="s">
        <v>21</v>
      </c>
      <c r="I89" s="6" t="s">
        <v>276</v>
      </c>
      <c r="J89" s="6">
        <v>0</v>
      </c>
      <c r="K89" s="10">
        <f t="shared" si="5"/>
        <v>20</v>
      </c>
      <c r="L89" s="9">
        <v>20</v>
      </c>
      <c r="M89" s="4">
        <f t="shared" si="7"/>
        <v>100</v>
      </c>
      <c r="N89" s="6">
        <v>0</v>
      </c>
      <c r="O89" s="4">
        <f t="shared" si="6"/>
        <v>0</v>
      </c>
      <c r="P89" s="9">
        <v>0</v>
      </c>
      <c r="Q89" s="6">
        <v>0</v>
      </c>
    </row>
    <row r="90" spans="1:17" ht="15" x14ac:dyDescent="0.25">
      <c r="A90" s="2">
        <v>84</v>
      </c>
      <c r="B90" s="11" t="s">
        <v>22</v>
      </c>
      <c r="C90" s="12" t="s">
        <v>23</v>
      </c>
      <c r="D90" s="12" t="s">
        <v>24</v>
      </c>
      <c r="E90" s="14" t="s">
        <v>453</v>
      </c>
      <c r="F90" s="14" t="s">
        <v>454</v>
      </c>
      <c r="G90" s="13">
        <v>34881</v>
      </c>
      <c r="H90" s="12" t="s">
        <v>17</v>
      </c>
      <c r="I90" s="6" t="s">
        <v>276</v>
      </c>
      <c r="J90" s="6">
        <v>0</v>
      </c>
      <c r="K90" s="10">
        <f t="shared" si="5"/>
        <v>19</v>
      </c>
      <c r="L90" s="9">
        <v>19</v>
      </c>
      <c r="M90" s="4">
        <f t="shared" si="7"/>
        <v>100</v>
      </c>
      <c r="N90" s="6">
        <v>0</v>
      </c>
      <c r="O90" s="4">
        <f t="shared" si="6"/>
        <v>0</v>
      </c>
      <c r="P90" s="9">
        <v>0</v>
      </c>
      <c r="Q90" s="6">
        <v>0</v>
      </c>
    </row>
    <row r="91" spans="1:17" ht="15" x14ac:dyDescent="0.25">
      <c r="A91" s="2">
        <v>85</v>
      </c>
      <c r="B91" s="11" t="s">
        <v>173</v>
      </c>
      <c r="C91" s="12" t="s">
        <v>47</v>
      </c>
      <c r="D91" s="12" t="s">
        <v>174</v>
      </c>
      <c r="E91" s="14" t="s">
        <v>455</v>
      </c>
      <c r="F91" s="14" t="s">
        <v>456</v>
      </c>
      <c r="G91" s="13">
        <v>15112</v>
      </c>
      <c r="H91" s="12" t="s">
        <v>59</v>
      </c>
      <c r="I91" s="6" t="s">
        <v>276</v>
      </c>
      <c r="J91" s="6">
        <v>0</v>
      </c>
      <c r="K91" s="10">
        <f t="shared" si="5"/>
        <v>19</v>
      </c>
      <c r="L91" s="9">
        <v>19</v>
      </c>
      <c r="M91" s="4">
        <f t="shared" si="7"/>
        <v>100</v>
      </c>
      <c r="N91" s="6">
        <v>0</v>
      </c>
      <c r="O91" s="4">
        <f t="shared" si="6"/>
        <v>0</v>
      </c>
      <c r="P91" s="9">
        <v>0</v>
      </c>
      <c r="Q91" s="6">
        <v>0</v>
      </c>
    </row>
    <row r="92" spans="1:17" ht="15" x14ac:dyDescent="0.25">
      <c r="A92" s="2">
        <v>86</v>
      </c>
      <c r="B92" s="11" t="s">
        <v>230</v>
      </c>
      <c r="C92" s="12" t="s">
        <v>98</v>
      </c>
      <c r="D92" s="12" t="s">
        <v>150</v>
      </c>
      <c r="E92" s="14" t="s">
        <v>457</v>
      </c>
      <c r="F92" s="14" t="s">
        <v>423</v>
      </c>
      <c r="G92" s="13">
        <v>5545</v>
      </c>
      <c r="H92" s="12" t="s">
        <v>21</v>
      </c>
      <c r="I92" s="6" t="s">
        <v>276</v>
      </c>
      <c r="J92" s="6">
        <v>0</v>
      </c>
      <c r="K92" s="10">
        <f t="shared" si="5"/>
        <v>18</v>
      </c>
      <c r="L92" s="9">
        <v>18</v>
      </c>
      <c r="M92" s="4">
        <f t="shared" si="7"/>
        <v>100</v>
      </c>
      <c r="N92" s="6">
        <v>0</v>
      </c>
      <c r="O92" s="4">
        <f t="shared" si="6"/>
        <v>0</v>
      </c>
      <c r="P92" s="9">
        <v>0</v>
      </c>
      <c r="Q92" s="6">
        <v>0</v>
      </c>
    </row>
    <row r="93" spans="1:17" ht="15" x14ac:dyDescent="0.25">
      <c r="A93" s="2">
        <v>87</v>
      </c>
      <c r="B93" s="11" t="s">
        <v>265</v>
      </c>
      <c r="C93" s="12" t="s">
        <v>86</v>
      </c>
      <c r="D93" s="12" t="s">
        <v>155</v>
      </c>
      <c r="E93" s="14" t="s">
        <v>458</v>
      </c>
      <c r="F93" s="14" t="s">
        <v>459</v>
      </c>
      <c r="G93" s="13">
        <v>2078</v>
      </c>
      <c r="H93" s="12" t="s">
        <v>17</v>
      </c>
      <c r="I93" s="6" t="s">
        <v>276</v>
      </c>
      <c r="J93" s="6">
        <v>0</v>
      </c>
      <c r="K93" s="10">
        <f t="shared" si="5"/>
        <v>18</v>
      </c>
      <c r="L93" s="9">
        <v>18</v>
      </c>
      <c r="M93" s="4">
        <f t="shared" si="7"/>
        <v>100</v>
      </c>
      <c r="N93" s="6">
        <v>0</v>
      </c>
      <c r="O93" s="4">
        <f t="shared" si="6"/>
        <v>0</v>
      </c>
      <c r="P93" s="9">
        <v>0</v>
      </c>
      <c r="Q93" s="6">
        <v>0</v>
      </c>
    </row>
    <row r="94" spans="1:17" ht="15" x14ac:dyDescent="0.25">
      <c r="A94" s="2">
        <v>88</v>
      </c>
      <c r="B94" s="11" t="s">
        <v>113</v>
      </c>
      <c r="C94" s="12" t="s">
        <v>76</v>
      </c>
      <c r="D94" s="12" t="s">
        <v>114</v>
      </c>
      <c r="E94" s="14" t="s">
        <v>460</v>
      </c>
      <c r="F94" s="14" t="s">
        <v>372</v>
      </c>
      <c r="G94" s="13">
        <v>26287</v>
      </c>
      <c r="H94" s="12" t="s">
        <v>59</v>
      </c>
      <c r="I94" s="6" t="s">
        <v>276</v>
      </c>
      <c r="J94" s="6">
        <v>0</v>
      </c>
      <c r="K94" s="10">
        <f t="shared" si="5"/>
        <v>17</v>
      </c>
      <c r="L94" s="9">
        <v>17</v>
      </c>
      <c r="M94" s="4">
        <f t="shared" si="7"/>
        <v>100</v>
      </c>
      <c r="N94" s="6">
        <v>0</v>
      </c>
      <c r="O94" s="4">
        <f t="shared" si="6"/>
        <v>0</v>
      </c>
      <c r="P94" s="9">
        <v>0</v>
      </c>
      <c r="Q94" s="6">
        <v>0</v>
      </c>
    </row>
    <row r="95" spans="1:17" ht="15" x14ac:dyDescent="0.25">
      <c r="A95" s="2">
        <v>89</v>
      </c>
      <c r="B95" s="11" t="s">
        <v>158</v>
      </c>
      <c r="C95" s="12" t="s">
        <v>159</v>
      </c>
      <c r="D95" s="12" t="s">
        <v>43</v>
      </c>
      <c r="E95" s="14" t="s">
        <v>461</v>
      </c>
      <c r="F95" s="14" t="s">
        <v>462</v>
      </c>
      <c r="G95" s="13">
        <v>32224</v>
      </c>
      <c r="H95" s="12" t="s">
        <v>21</v>
      </c>
      <c r="I95" s="6" t="s">
        <v>276</v>
      </c>
      <c r="J95" s="6">
        <v>0</v>
      </c>
      <c r="K95" s="10">
        <f t="shared" si="5"/>
        <v>17</v>
      </c>
      <c r="L95" s="9">
        <v>17</v>
      </c>
      <c r="M95" s="4">
        <f t="shared" si="7"/>
        <v>100</v>
      </c>
      <c r="N95" s="6">
        <v>0</v>
      </c>
      <c r="O95" s="4">
        <f t="shared" si="6"/>
        <v>0</v>
      </c>
      <c r="P95" s="9">
        <v>0</v>
      </c>
      <c r="Q95" s="6">
        <v>0</v>
      </c>
    </row>
    <row r="96" spans="1:17" ht="15" x14ac:dyDescent="0.25">
      <c r="A96" s="2">
        <v>90</v>
      </c>
      <c r="B96" s="11" t="s">
        <v>200</v>
      </c>
      <c r="C96" s="12" t="s">
        <v>76</v>
      </c>
      <c r="D96" s="12" t="s">
        <v>58</v>
      </c>
      <c r="E96" s="14" t="s">
        <v>463</v>
      </c>
      <c r="F96" s="14" t="s">
        <v>464</v>
      </c>
      <c r="G96" s="13">
        <v>39061</v>
      </c>
      <c r="H96" s="12" t="s">
        <v>17</v>
      </c>
      <c r="I96" s="6" t="s">
        <v>276</v>
      </c>
      <c r="J96" s="6">
        <v>0</v>
      </c>
      <c r="K96" s="10">
        <f t="shared" si="5"/>
        <v>17</v>
      </c>
      <c r="L96" s="9">
        <v>17</v>
      </c>
      <c r="M96" s="4">
        <f t="shared" si="7"/>
        <v>100</v>
      </c>
      <c r="N96" s="6">
        <v>0</v>
      </c>
      <c r="O96" s="4">
        <f t="shared" si="6"/>
        <v>0</v>
      </c>
      <c r="P96" s="9">
        <v>0</v>
      </c>
      <c r="Q96" s="6">
        <v>0</v>
      </c>
    </row>
    <row r="97" spans="1:17" ht="15" x14ac:dyDescent="0.25">
      <c r="A97" s="2">
        <v>91</v>
      </c>
      <c r="B97" s="11" t="s">
        <v>200</v>
      </c>
      <c r="C97" s="12" t="s">
        <v>201</v>
      </c>
      <c r="D97" s="12" t="s">
        <v>202</v>
      </c>
      <c r="E97" s="14" t="s">
        <v>465</v>
      </c>
      <c r="F97" s="14" t="s">
        <v>452</v>
      </c>
      <c r="G97" s="13">
        <v>9002</v>
      </c>
      <c r="H97" s="12" t="s">
        <v>48</v>
      </c>
      <c r="I97" s="6" t="s">
        <v>276</v>
      </c>
      <c r="J97" s="6">
        <v>0</v>
      </c>
      <c r="K97" s="10">
        <f t="shared" si="5"/>
        <v>17</v>
      </c>
      <c r="L97" s="9">
        <v>17</v>
      </c>
      <c r="M97" s="4">
        <f t="shared" si="7"/>
        <v>100</v>
      </c>
      <c r="N97" s="6">
        <v>0</v>
      </c>
      <c r="O97" s="4">
        <f t="shared" si="6"/>
        <v>0</v>
      </c>
      <c r="P97" s="9">
        <v>0</v>
      </c>
      <c r="Q97" s="6">
        <v>0</v>
      </c>
    </row>
    <row r="98" spans="1:17" ht="15" x14ac:dyDescent="0.25">
      <c r="A98" s="2">
        <v>92</v>
      </c>
      <c r="B98" s="11" t="s">
        <v>96</v>
      </c>
      <c r="C98" s="12" t="s">
        <v>76</v>
      </c>
      <c r="D98" s="12" t="s">
        <v>99</v>
      </c>
      <c r="E98" s="14" t="s">
        <v>466</v>
      </c>
      <c r="F98" s="14" t="s">
        <v>423</v>
      </c>
      <c r="G98" s="13">
        <v>5541</v>
      </c>
      <c r="H98" s="12" t="s">
        <v>21</v>
      </c>
      <c r="I98" s="6" t="s">
        <v>276</v>
      </c>
      <c r="J98" s="6">
        <v>0</v>
      </c>
      <c r="K98" s="10">
        <f t="shared" si="5"/>
        <v>16</v>
      </c>
      <c r="L98" s="9">
        <v>16</v>
      </c>
      <c r="M98" s="4">
        <f t="shared" si="7"/>
        <v>100</v>
      </c>
      <c r="N98" s="6">
        <v>0</v>
      </c>
      <c r="O98" s="4">
        <f t="shared" si="6"/>
        <v>0</v>
      </c>
      <c r="P98" s="9">
        <v>0</v>
      </c>
      <c r="Q98" s="6">
        <v>0</v>
      </c>
    </row>
    <row r="99" spans="1:17" ht="15" x14ac:dyDescent="0.25">
      <c r="A99" s="2">
        <v>93</v>
      </c>
      <c r="B99" s="11" t="s">
        <v>273</v>
      </c>
      <c r="C99" s="12" t="s">
        <v>223</v>
      </c>
      <c r="D99" s="12" t="s">
        <v>217</v>
      </c>
      <c r="E99" s="14" t="s">
        <v>467</v>
      </c>
      <c r="F99" s="14" t="s">
        <v>468</v>
      </c>
      <c r="G99" s="13">
        <v>27233</v>
      </c>
      <c r="H99" s="12" t="s">
        <v>21</v>
      </c>
      <c r="I99" s="6" t="s">
        <v>276</v>
      </c>
      <c r="J99" s="6">
        <v>0</v>
      </c>
      <c r="K99" s="10">
        <f t="shared" si="5"/>
        <v>16</v>
      </c>
      <c r="L99" s="9">
        <v>16</v>
      </c>
      <c r="M99" s="4">
        <f t="shared" si="7"/>
        <v>100</v>
      </c>
      <c r="N99" s="6">
        <v>0</v>
      </c>
      <c r="O99" s="4">
        <f t="shared" si="6"/>
        <v>0</v>
      </c>
      <c r="P99" s="9">
        <v>0</v>
      </c>
      <c r="Q99" s="6">
        <v>0</v>
      </c>
    </row>
    <row r="100" spans="1:17" ht="15" x14ac:dyDescent="0.25">
      <c r="A100" s="2">
        <v>94</v>
      </c>
      <c r="B100" s="11" t="s">
        <v>70</v>
      </c>
      <c r="C100" s="12" t="s">
        <v>50</v>
      </c>
      <c r="D100" s="12" t="s">
        <v>71</v>
      </c>
      <c r="E100" s="14" t="s">
        <v>469</v>
      </c>
      <c r="F100" s="14" t="s">
        <v>470</v>
      </c>
      <c r="G100" s="13">
        <v>7636</v>
      </c>
      <c r="H100" s="12" t="s">
        <v>21</v>
      </c>
      <c r="I100" s="6" t="s">
        <v>276</v>
      </c>
      <c r="J100" s="6">
        <v>0</v>
      </c>
      <c r="K100" s="10">
        <f t="shared" si="5"/>
        <v>15</v>
      </c>
      <c r="L100" s="9">
        <v>15</v>
      </c>
      <c r="M100" s="4">
        <f t="shared" si="7"/>
        <v>100</v>
      </c>
      <c r="N100" s="6">
        <v>0</v>
      </c>
      <c r="O100" s="4">
        <f t="shared" si="6"/>
        <v>0</v>
      </c>
      <c r="P100" s="9">
        <v>0</v>
      </c>
      <c r="Q100" s="6">
        <v>0</v>
      </c>
    </row>
    <row r="101" spans="1:17" ht="15" x14ac:dyDescent="0.25">
      <c r="A101" s="2">
        <v>95</v>
      </c>
      <c r="B101" s="11" t="s">
        <v>111</v>
      </c>
      <c r="C101" s="12" t="s">
        <v>86</v>
      </c>
      <c r="D101" s="12" t="s">
        <v>24</v>
      </c>
      <c r="E101" s="14" t="s">
        <v>471</v>
      </c>
      <c r="F101" s="14" t="s">
        <v>472</v>
      </c>
      <c r="G101" s="13">
        <v>4686</v>
      </c>
      <c r="H101" s="12" t="s">
        <v>21</v>
      </c>
      <c r="I101" s="6" t="s">
        <v>276</v>
      </c>
      <c r="J101" s="6">
        <v>0</v>
      </c>
      <c r="K101" s="10">
        <f t="shared" si="5"/>
        <v>15</v>
      </c>
      <c r="L101" s="9">
        <v>15</v>
      </c>
      <c r="M101" s="4">
        <f t="shared" si="7"/>
        <v>100</v>
      </c>
      <c r="N101" s="6">
        <v>0</v>
      </c>
      <c r="O101" s="4">
        <f t="shared" si="6"/>
        <v>0</v>
      </c>
      <c r="P101" s="9">
        <v>0</v>
      </c>
      <c r="Q101" s="6">
        <v>0</v>
      </c>
    </row>
    <row r="102" spans="1:17" ht="15" x14ac:dyDescent="0.25">
      <c r="A102" s="2">
        <v>96</v>
      </c>
      <c r="B102" s="11" t="s">
        <v>112</v>
      </c>
      <c r="C102" s="12" t="s">
        <v>79</v>
      </c>
      <c r="D102" s="12" t="s">
        <v>77</v>
      </c>
      <c r="E102" s="14" t="s">
        <v>473</v>
      </c>
      <c r="F102" s="14" t="s">
        <v>335</v>
      </c>
      <c r="G102" s="13">
        <v>35692</v>
      </c>
      <c r="H102" s="12" t="s">
        <v>21</v>
      </c>
      <c r="I102" s="6" t="s">
        <v>276</v>
      </c>
      <c r="J102" s="6">
        <v>0</v>
      </c>
      <c r="K102" s="10">
        <f t="shared" si="5"/>
        <v>15</v>
      </c>
      <c r="L102" s="9">
        <v>15</v>
      </c>
      <c r="M102" s="4">
        <f t="shared" si="7"/>
        <v>100</v>
      </c>
      <c r="N102" s="6">
        <v>0</v>
      </c>
      <c r="O102" s="4">
        <f t="shared" si="6"/>
        <v>0</v>
      </c>
      <c r="P102" s="9">
        <v>0</v>
      </c>
      <c r="Q102" s="6">
        <v>0</v>
      </c>
    </row>
    <row r="103" spans="1:17" ht="15" x14ac:dyDescent="0.25">
      <c r="A103" s="2">
        <v>97</v>
      </c>
      <c r="B103" s="11" t="s">
        <v>146</v>
      </c>
      <c r="C103" s="12" t="s">
        <v>15</v>
      </c>
      <c r="D103" s="12" t="s">
        <v>16</v>
      </c>
      <c r="E103" s="14" t="s">
        <v>474</v>
      </c>
      <c r="F103" s="14" t="s">
        <v>475</v>
      </c>
      <c r="G103" s="13">
        <v>22663</v>
      </c>
      <c r="H103" s="12" t="s">
        <v>21</v>
      </c>
      <c r="I103" s="6" t="s">
        <v>276</v>
      </c>
      <c r="J103" s="6">
        <v>0</v>
      </c>
      <c r="K103" s="10">
        <f t="shared" ref="K103:K134" si="8">L103+N103+P103</f>
        <v>14</v>
      </c>
      <c r="L103" s="9">
        <v>14</v>
      </c>
      <c r="M103" s="4">
        <f t="shared" si="7"/>
        <v>100</v>
      </c>
      <c r="N103" s="6">
        <v>0</v>
      </c>
      <c r="O103" s="4">
        <f t="shared" ref="O103:O134" si="9">N103*100/K103</f>
        <v>0</v>
      </c>
      <c r="P103" s="9">
        <v>0</v>
      </c>
      <c r="Q103" s="6">
        <v>0</v>
      </c>
    </row>
    <row r="104" spans="1:17" ht="15" x14ac:dyDescent="0.25">
      <c r="A104" s="2">
        <v>98</v>
      </c>
      <c r="B104" s="11" t="s">
        <v>34</v>
      </c>
      <c r="C104" s="12" t="s">
        <v>30</v>
      </c>
      <c r="D104" s="12" t="s">
        <v>35</v>
      </c>
      <c r="E104" s="14" t="s">
        <v>476</v>
      </c>
      <c r="F104" s="14" t="s">
        <v>477</v>
      </c>
      <c r="G104" s="13">
        <v>11984</v>
      </c>
      <c r="H104" s="12" t="s">
        <v>21</v>
      </c>
      <c r="I104" s="6" t="s">
        <v>276</v>
      </c>
      <c r="J104" s="6">
        <v>0</v>
      </c>
      <c r="K104" s="10">
        <f t="shared" si="8"/>
        <v>13</v>
      </c>
      <c r="L104" s="9">
        <v>13</v>
      </c>
      <c r="M104" s="4">
        <f t="shared" si="7"/>
        <v>100</v>
      </c>
      <c r="N104" s="6">
        <v>0</v>
      </c>
      <c r="O104" s="4">
        <f t="shared" si="9"/>
        <v>0</v>
      </c>
      <c r="P104" s="9">
        <v>0</v>
      </c>
      <c r="Q104" s="6">
        <v>0</v>
      </c>
    </row>
    <row r="105" spans="1:17" ht="15" x14ac:dyDescent="0.25">
      <c r="A105" s="2">
        <v>99</v>
      </c>
      <c r="B105" s="11" t="s">
        <v>22</v>
      </c>
      <c r="C105" s="12" t="s">
        <v>30</v>
      </c>
      <c r="D105" s="12" t="s">
        <v>31</v>
      </c>
      <c r="E105" s="14" t="s">
        <v>478</v>
      </c>
      <c r="F105" s="14" t="s">
        <v>479</v>
      </c>
      <c r="G105" s="13">
        <v>31166</v>
      </c>
      <c r="H105" s="12" t="s">
        <v>21</v>
      </c>
      <c r="I105" s="6" t="s">
        <v>276</v>
      </c>
      <c r="J105" s="6">
        <v>0</v>
      </c>
      <c r="K105" s="10">
        <f t="shared" si="8"/>
        <v>12</v>
      </c>
      <c r="L105" s="9">
        <v>12</v>
      </c>
      <c r="M105" s="4">
        <f t="shared" si="7"/>
        <v>100</v>
      </c>
      <c r="N105" s="6">
        <v>0</v>
      </c>
      <c r="O105" s="4">
        <f t="shared" si="9"/>
        <v>0</v>
      </c>
      <c r="P105" s="9">
        <v>0</v>
      </c>
      <c r="Q105" s="6">
        <v>0</v>
      </c>
    </row>
    <row r="106" spans="1:17" ht="15" x14ac:dyDescent="0.25">
      <c r="A106" s="2">
        <v>100</v>
      </c>
      <c r="B106" s="11" t="s">
        <v>96</v>
      </c>
      <c r="C106" s="12" t="s">
        <v>98</v>
      </c>
      <c r="D106" s="12" t="s">
        <v>99</v>
      </c>
      <c r="E106" s="12"/>
      <c r="F106" s="12"/>
      <c r="G106" s="13">
        <v>40008</v>
      </c>
      <c r="H106" s="12" t="s">
        <v>21</v>
      </c>
      <c r="I106" s="6" t="s">
        <v>276</v>
      </c>
      <c r="J106" s="6">
        <v>0</v>
      </c>
      <c r="K106" s="10">
        <f t="shared" si="8"/>
        <v>12</v>
      </c>
      <c r="L106" s="9">
        <v>12</v>
      </c>
      <c r="M106" s="4">
        <f t="shared" si="7"/>
        <v>100</v>
      </c>
      <c r="N106" s="6">
        <v>0</v>
      </c>
      <c r="O106" s="4">
        <f t="shared" si="9"/>
        <v>0</v>
      </c>
      <c r="P106" s="9">
        <v>0</v>
      </c>
      <c r="Q106" s="6">
        <v>0</v>
      </c>
    </row>
    <row r="107" spans="1:17" ht="15" x14ac:dyDescent="0.25">
      <c r="A107" s="2">
        <v>101</v>
      </c>
      <c r="B107" s="11" t="s">
        <v>113</v>
      </c>
      <c r="C107" s="12" t="s">
        <v>68</v>
      </c>
      <c r="D107" s="12" t="s">
        <v>69</v>
      </c>
      <c r="E107" s="14" t="s">
        <v>480</v>
      </c>
      <c r="F107" s="14" t="s">
        <v>481</v>
      </c>
      <c r="G107" s="13">
        <v>11756</v>
      </c>
      <c r="H107" s="12" t="s">
        <v>48</v>
      </c>
      <c r="I107" s="6" t="s">
        <v>276</v>
      </c>
      <c r="J107" s="6">
        <v>0</v>
      </c>
      <c r="K107" s="10">
        <f t="shared" si="8"/>
        <v>12</v>
      </c>
      <c r="L107" s="9">
        <v>12</v>
      </c>
      <c r="M107" s="4">
        <f t="shared" si="7"/>
        <v>100</v>
      </c>
      <c r="N107" s="6">
        <v>0</v>
      </c>
      <c r="O107" s="4">
        <f t="shared" si="9"/>
        <v>0</v>
      </c>
      <c r="P107" s="9">
        <v>0</v>
      </c>
      <c r="Q107" s="6">
        <v>0</v>
      </c>
    </row>
    <row r="108" spans="1:17" ht="15" x14ac:dyDescent="0.25">
      <c r="A108" s="2">
        <v>102</v>
      </c>
      <c r="B108" s="11" t="s">
        <v>126</v>
      </c>
      <c r="C108" s="12" t="s">
        <v>128</v>
      </c>
      <c r="D108" s="12" t="s">
        <v>40</v>
      </c>
      <c r="E108" s="14" t="s">
        <v>482</v>
      </c>
      <c r="F108" s="14" t="s">
        <v>462</v>
      </c>
      <c r="G108" s="13">
        <v>32222</v>
      </c>
      <c r="H108" s="12" t="s">
        <v>21</v>
      </c>
      <c r="I108" s="6" t="s">
        <v>276</v>
      </c>
      <c r="J108" s="6">
        <v>0</v>
      </c>
      <c r="K108" s="10">
        <f t="shared" si="8"/>
        <v>12</v>
      </c>
      <c r="L108" s="9">
        <v>12</v>
      </c>
      <c r="M108" s="4">
        <f t="shared" si="7"/>
        <v>100</v>
      </c>
      <c r="N108" s="6">
        <v>0</v>
      </c>
      <c r="O108" s="4">
        <f t="shared" si="9"/>
        <v>0</v>
      </c>
      <c r="P108" s="9">
        <v>0</v>
      </c>
      <c r="Q108" s="6">
        <v>0</v>
      </c>
    </row>
    <row r="109" spans="1:17" ht="15" x14ac:dyDescent="0.25">
      <c r="A109" s="2">
        <v>103</v>
      </c>
      <c r="B109" s="11" t="s">
        <v>266</v>
      </c>
      <c r="C109" s="12" t="s">
        <v>50</v>
      </c>
      <c r="D109" s="12" t="s">
        <v>105</v>
      </c>
      <c r="E109" s="14" t="s">
        <v>483</v>
      </c>
      <c r="F109" s="14" t="s">
        <v>484</v>
      </c>
      <c r="G109" s="13">
        <v>1592</v>
      </c>
      <c r="H109" s="12" t="s">
        <v>17</v>
      </c>
      <c r="I109" s="6" t="s">
        <v>276</v>
      </c>
      <c r="J109" s="6">
        <v>0</v>
      </c>
      <c r="K109" s="10">
        <f t="shared" si="8"/>
        <v>12</v>
      </c>
      <c r="L109" s="9">
        <v>12</v>
      </c>
      <c r="M109" s="4">
        <f t="shared" si="7"/>
        <v>100</v>
      </c>
      <c r="N109" s="6">
        <v>0</v>
      </c>
      <c r="O109" s="4">
        <f t="shared" si="9"/>
        <v>0</v>
      </c>
      <c r="P109" s="9">
        <v>0</v>
      </c>
      <c r="Q109" s="6">
        <v>0</v>
      </c>
    </row>
    <row r="110" spans="1:17" ht="15" x14ac:dyDescent="0.25">
      <c r="A110" s="2">
        <v>104</v>
      </c>
      <c r="B110" s="11" t="s">
        <v>120</v>
      </c>
      <c r="C110" s="12" t="s">
        <v>121</v>
      </c>
      <c r="D110" s="12" t="s">
        <v>69</v>
      </c>
      <c r="E110" s="14" t="s">
        <v>485</v>
      </c>
      <c r="F110" s="14" t="s">
        <v>475</v>
      </c>
      <c r="G110" s="13">
        <v>22661</v>
      </c>
      <c r="H110" s="12" t="s">
        <v>21</v>
      </c>
      <c r="I110" s="6" t="s">
        <v>276</v>
      </c>
      <c r="J110" s="6">
        <v>0</v>
      </c>
      <c r="K110" s="10">
        <f t="shared" si="8"/>
        <v>11</v>
      </c>
      <c r="L110" s="9">
        <v>11</v>
      </c>
      <c r="M110" s="4">
        <f t="shared" si="7"/>
        <v>100</v>
      </c>
      <c r="N110" s="6">
        <v>0</v>
      </c>
      <c r="O110" s="4">
        <f t="shared" si="9"/>
        <v>0</v>
      </c>
      <c r="P110" s="9">
        <v>0</v>
      </c>
      <c r="Q110" s="6">
        <v>0</v>
      </c>
    </row>
    <row r="111" spans="1:17" ht="15" x14ac:dyDescent="0.25">
      <c r="A111" s="2">
        <v>105</v>
      </c>
      <c r="B111" s="11" t="s">
        <v>184</v>
      </c>
      <c r="C111" s="12" t="s">
        <v>98</v>
      </c>
      <c r="D111" s="12" t="s">
        <v>77</v>
      </c>
      <c r="E111" s="14" t="s">
        <v>486</v>
      </c>
      <c r="F111" s="14" t="s">
        <v>426</v>
      </c>
      <c r="G111" s="13">
        <v>21686</v>
      </c>
      <c r="H111" s="12" t="s">
        <v>48</v>
      </c>
      <c r="I111" s="6" t="s">
        <v>276</v>
      </c>
      <c r="J111" s="6">
        <v>0</v>
      </c>
      <c r="K111" s="10">
        <f t="shared" si="8"/>
        <v>11</v>
      </c>
      <c r="L111" s="9">
        <v>11</v>
      </c>
      <c r="M111" s="4">
        <f t="shared" si="7"/>
        <v>100</v>
      </c>
      <c r="N111" s="6">
        <v>0</v>
      </c>
      <c r="O111" s="4">
        <f t="shared" si="9"/>
        <v>0</v>
      </c>
      <c r="P111" s="9">
        <v>0</v>
      </c>
      <c r="Q111" s="6">
        <v>0</v>
      </c>
    </row>
    <row r="112" spans="1:17" ht="15" x14ac:dyDescent="0.25">
      <c r="A112" s="2">
        <v>106</v>
      </c>
      <c r="B112" s="11" t="s">
        <v>145</v>
      </c>
      <c r="C112" s="12" t="s">
        <v>97</v>
      </c>
      <c r="D112" s="12" t="s">
        <v>69</v>
      </c>
      <c r="E112" s="14" t="s">
        <v>487</v>
      </c>
      <c r="F112" s="14" t="s">
        <v>397</v>
      </c>
      <c r="G112" s="13">
        <v>12403</v>
      </c>
      <c r="H112" s="12" t="s">
        <v>21</v>
      </c>
      <c r="I112" s="6" t="s">
        <v>276</v>
      </c>
      <c r="J112" s="6">
        <v>0</v>
      </c>
      <c r="K112" s="10">
        <f t="shared" si="8"/>
        <v>10</v>
      </c>
      <c r="L112" s="9">
        <v>10</v>
      </c>
      <c r="M112" s="4">
        <f t="shared" si="7"/>
        <v>100</v>
      </c>
      <c r="N112" s="6">
        <v>0</v>
      </c>
      <c r="O112" s="4">
        <f t="shared" si="9"/>
        <v>0</v>
      </c>
      <c r="P112" s="9">
        <v>0</v>
      </c>
      <c r="Q112" s="6">
        <v>0</v>
      </c>
    </row>
    <row r="113" spans="1:17" ht="15" x14ac:dyDescent="0.25">
      <c r="A113" s="2">
        <v>107</v>
      </c>
      <c r="B113" s="11" t="s">
        <v>267</v>
      </c>
      <c r="C113" s="12" t="s">
        <v>23</v>
      </c>
      <c r="D113" s="12" t="s">
        <v>35</v>
      </c>
      <c r="E113" s="14" t="s">
        <v>488</v>
      </c>
      <c r="F113" s="14" t="s">
        <v>489</v>
      </c>
      <c r="G113" s="13">
        <v>30622</v>
      </c>
      <c r="H113" s="12" t="s">
        <v>21</v>
      </c>
      <c r="I113" s="6" t="s">
        <v>276</v>
      </c>
      <c r="J113" s="6">
        <v>0</v>
      </c>
      <c r="K113" s="10">
        <f t="shared" si="8"/>
        <v>10</v>
      </c>
      <c r="L113" s="9">
        <v>10</v>
      </c>
      <c r="M113" s="4">
        <f t="shared" si="7"/>
        <v>100</v>
      </c>
      <c r="N113" s="6">
        <v>0</v>
      </c>
      <c r="O113" s="4">
        <f t="shared" si="9"/>
        <v>0</v>
      </c>
      <c r="P113" s="9">
        <v>0</v>
      </c>
      <c r="Q113" s="6">
        <v>0</v>
      </c>
    </row>
    <row r="114" spans="1:17" ht="15" x14ac:dyDescent="0.25">
      <c r="A114" s="2">
        <v>108</v>
      </c>
      <c r="B114" s="11" t="s">
        <v>56</v>
      </c>
      <c r="C114" s="12" t="s">
        <v>57</v>
      </c>
      <c r="D114" s="12" t="s">
        <v>58</v>
      </c>
      <c r="E114" s="14" t="s">
        <v>490</v>
      </c>
      <c r="F114" s="14" t="s">
        <v>401</v>
      </c>
      <c r="G114" s="13">
        <v>23849</v>
      </c>
      <c r="H114" s="12" t="s">
        <v>59</v>
      </c>
      <c r="I114" s="6" t="s">
        <v>276</v>
      </c>
      <c r="J114" s="6">
        <v>0</v>
      </c>
      <c r="K114" s="10">
        <f t="shared" si="8"/>
        <v>9</v>
      </c>
      <c r="L114" s="9">
        <v>9</v>
      </c>
      <c r="M114" s="4">
        <f t="shared" si="7"/>
        <v>100</v>
      </c>
      <c r="N114" s="6">
        <v>0</v>
      </c>
      <c r="O114" s="4">
        <f t="shared" si="9"/>
        <v>0</v>
      </c>
      <c r="P114" s="9">
        <v>0</v>
      </c>
      <c r="Q114" s="6">
        <v>0</v>
      </c>
    </row>
    <row r="115" spans="1:17" ht="15" x14ac:dyDescent="0.25">
      <c r="A115" s="2">
        <v>109</v>
      </c>
      <c r="B115" s="11" t="s">
        <v>125</v>
      </c>
      <c r="C115" s="12" t="s">
        <v>86</v>
      </c>
      <c r="D115" s="12" t="s">
        <v>123</v>
      </c>
      <c r="E115" s="14" t="s">
        <v>491</v>
      </c>
      <c r="F115" s="14" t="s">
        <v>492</v>
      </c>
      <c r="G115" s="13">
        <v>39117</v>
      </c>
      <c r="H115" s="12" t="s">
        <v>21</v>
      </c>
      <c r="I115" s="6" t="s">
        <v>276</v>
      </c>
      <c r="J115" s="6">
        <v>0</v>
      </c>
      <c r="K115" s="10">
        <f t="shared" si="8"/>
        <v>9</v>
      </c>
      <c r="L115" s="9">
        <v>9</v>
      </c>
      <c r="M115" s="4">
        <f t="shared" si="7"/>
        <v>100</v>
      </c>
      <c r="N115" s="6">
        <v>0</v>
      </c>
      <c r="O115" s="4">
        <f t="shared" si="9"/>
        <v>0</v>
      </c>
      <c r="P115" s="9">
        <v>0</v>
      </c>
      <c r="Q115" s="6">
        <v>0</v>
      </c>
    </row>
    <row r="116" spans="1:17" ht="15" x14ac:dyDescent="0.25">
      <c r="A116" s="2">
        <v>110</v>
      </c>
      <c r="B116" s="11" t="s">
        <v>133</v>
      </c>
      <c r="C116" s="12" t="s">
        <v>117</v>
      </c>
      <c r="D116" s="12" t="s">
        <v>134</v>
      </c>
      <c r="E116" s="14" t="s">
        <v>493</v>
      </c>
      <c r="F116" s="14" t="s">
        <v>494</v>
      </c>
      <c r="G116" s="13">
        <v>26868</v>
      </c>
      <c r="H116" s="12" t="s">
        <v>21</v>
      </c>
      <c r="I116" s="6" t="s">
        <v>276</v>
      </c>
      <c r="J116" s="6">
        <v>0</v>
      </c>
      <c r="K116" s="10">
        <f t="shared" si="8"/>
        <v>9</v>
      </c>
      <c r="L116" s="9">
        <v>9</v>
      </c>
      <c r="M116" s="4">
        <f t="shared" si="7"/>
        <v>100</v>
      </c>
      <c r="N116" s="6">
        <v>0</v>
      </c>
      <c r="O116" s="4">
        <f t="shared" si="9"/>
        <v>0</v>
      </c>
      <c r="P116" s="9">
        <v>0</v>
      </c>
      <c r="Q116" s="6">
        <v>0</v>
      </c>
    </row>
    <row r="117" spans="1:17" ht="15" x14ac:dyDescent="0.25">
      <c r="A117" s="2">
        <v>111</v>
      </c>
      <c r="B117" s="11" t="s">
        <v>75</v>
      </c>
      <c r="C117" s="12" t="s">
        <v>76</v>
      </c>
      <c r="D117" s="12" t="s">
        <v>77</v>
      </c>
      <c r="E117" s="14" t="s">
        <v>495</v>
      </c>
      <c r="F117" s="14" t="s">
        <v>494</v>
      </c>
      <c r="G117" s="13">
        <v>27221</v>
      </c>
      <c r="H117" s="12" t="s">
        <v>59</v>
      </c>
      <c r="I117" s="6" t="s">
        <v>276</v>
      </c>
      <c r="J117" s="6">
        <v>0</v>
      </c>
      <c r="K117" s="10">
        <f t="shared" si="8"/>
        <v>8</v>
      </c>
      <c r="L117" s="9">
        <v>8</v>
      </c>
      <c r="M117" s="4">
        <f t="shared" si="7"/>
        <v>100</v>
      </c>
      <c r="N117" s="6">
        <v>0</v>
      </c>
      <c r="O117" s="4">
        <f t="shared" si="9"/>
        <v>0</v>
      </c>
      <c r="P117" s="9">
        <v>0</v>
      </c>
      <c r="Q117" s="6">
        <v>0</v>
      </c>
    </row>
    <row r="118" spans="1:17" ht="15" x14ac:dyDescent="0.25">
      <c r="A118" s="2">
        <v>112</v>
      </c>
      <c r="B118" s="11" t="s">
        <v>256</v>
      </c>
      <c r="C118" s="12" t="s">
        <v>76</v>
      </c>
      <c r="D118" s="12" t="s">
        <v>202</v>
      </c>
      <c r="E118" s="14" t="s">
        <v>496</v>
      </c>
      <c r="F118" s="14" t="s">
        <v>497</v>
      </c>
      <c r="G118" s="13">
        <v>17073</v>
      </c>
      <c r="H118" s="12" t="s">
        <v>194</v>
      </c>
      <c r="I118" s="6" t="s">
        <v>276</v>
      </c>
      <c r="J118" s="6">
        <v>0</v>
      </c>
      <c r="K118" s="10">
        <f t="shared" si="8"/>
        <v>8</v>
      </c>
      <c r="L118" s="9">
        <v>8</v>
      </c>
      <c r="M118" s="4">
        <f t="shared" si="7"/>
        <v>100</v>
      </c>
      <c r="N118" s="6">
        <v>0</v>
      </c>
      <c r="O118" s="4">
        <f t="shared" si="9"/>
        <v>0</v>
      </c>
      <c r="P118" s="9">
        <v>0</v>
      </c>
      <c r="Q118" s="6">
        <v>0</v>
      </c>
    </row>
    <row r="119" spans="1:17" ht="15" x14ac:dyDescent="0.25">
      <c r="A119" s="2">
        <v>113</v>
      </c>
      <c r="B119" s="11" t="s">
        <v>285</v>
      </c>
      <c r="C119" s="12" t="s">
        <v>286</v>
      </c>
      <c r="D119" s="12" t="s">
        <v>58</v>
      </c>
      <c r="E119" s="12"/>
      <c r="F119" s="12"/>
      <c r="G119" s="13">
        <v>40299</v>
      </c>
      <c r="H119" s="12" t="s">
        <v>21</v>
      </c>
      <c r="I119" s="6" t="s">
        <v>276</v>
      </c>
      <c r="J119" s="6">
        <v>0</v>
      </c>
      <c r="K119" s="10">
        <f t="shared" si="8"/>
        <v>7</v>
      </c>
      <c r="L119" s="9">
        <v>7</v>
      </c>
      <c r="M119" s="4">
        <f t="shared" si="7"/>
        <v>100</v>
      </c>
      <c r="N119" s="6">
        <v>0</v>
      </c>
      <c r="O119" s="4">
        <f t="shared" si="9"/>
        <v>0</v>
      </c>
      <c r="P119" s="9">
        <v>0</v>
      </c>
      <c r="Q119" s="6">
        <v>0</v>
      </c>
    </row>
    <row r="120" spans="1:17" ht="15" x14ac:dyDescent="0.25">
      <c r="A120" s="2">
        <v>114</v>
      </c>
      <c r="B120" s="11" t="s">
        <v>95</v>
      </c>
      <c r="C120" s="12" t="s">
        <v>30</v>
      </c>
      <c r="D120" s="12" t="s">
        <v>73</v>
      </c>
      <c r="E120" s="14" t="s">
        <v>498</v>
      </c>
      <c r="F120" s="14" t="s">
        <v>390</v>
      </c>
      <c r="G120" s="13">
        <v>29593</v>
      </c>
      <c r="H120" s="12" t="s">
        <v>21</v>
      </c>
      <c r="I120" s="6" t="s">
        <v>276</v>
      </c>
      <c r="J120" s="6">
        <v>0</v>
      </c>
      <c r="K120" s="10">
        <f t="shared" si="8"/>
        <v>7</v>
      </c>
      <c r="L120" s="9">
        <v>7</v>
      </c>
      <c r="M120" s="4">
        <f t="shared" si="7"/>
        <v>100</v>
      </c>
      <c r="N120" s="6">
        <v>0</v>
      </c>
      <c r="O120" s="4">
        <f t="shared" si="9"/>
        <v>0</v>
      </c>
      <c r="P120" s="9">
        <v>0</v>
      </c>
      <c r="Q120" s="6">
        <v>0</v>
      </c>
    </row>
    <row r="121" spans="1:17" ht="15" x14ac:dyDescent="0.25">
      <c r="A121" s="2">
        <v>115</v>
      </c>
      <c r="B121" s="11" t="s">
        <v>122</v>
      </c>
      <c r="C121" s="12" t="s">
        <v>116</v>
      </c>
      <c r="D121" s="12" t="s">
        <v>123</v>
      </c>
      <c r="E121" s="14" t="s">
        <v>499</v>
      </c>
      <c r="F121" s="14" t="s">
        <v>475</v>
      </c>
      <c r="G121" s="13">
        <v>22662</v>
      </c>
      <c r="H121" s="12" t="s">
        <v>21</v>
      </c>
      <c r="I121" s="6" t="s">
        <v>276</v>
      </c>
      <c r="J121" s="6">
        <v>0</v>
      </c>
      <c r="K121" s="10">
        <f t="shared" si="8"/>
        <v>7</v>
      </c>
      <c r="L121" s="9">
        <v>7</v>
      </c>
      <c r="M121" s="4">
        <f t="shared" si="7"/>
        <v>100</v>
      </c>
      <c r="N121" s="6">
        <v>0</v>
      </c>
      <c r="O121" s="4">
        <f t="shared" si="9"/>
        <v>0</v>
      </c>
      <c r="P121" s="9">
        <v>0</v>
      </c>
      <c r="Q121" s="6">
        <v>0</v>
      </c>
    </row>
    <row r="122" spans="1:17" ht="15" x14ac:dyDescent="0.25">
      <c r="A122" s="2">
        <v>116</v>
      </c>
      <c r="B122" s="11" t="s">
        <v>124</v>
      </c>
      <c r="C122" s="12" t="s">
        <v>30</v>
      </c>
      <c r="D122" s="12" t="s">
        <v>35</v>
      </c>
      <c r="E122" s="14" t="s">
        <v>500</v>
      </c>
      <c r="F122" s="14" t="s">
        <v>501</v>
      </c>
      <c r="G122" s="13">
        <v>27899</v>
      </c>
      <c r="H122" s="12" t="s">
        <v>21</v>
      </c>
      <c r="I122" s="6" t="s">
        <v>276</v>
      </c>
      <c r="J122" s="6">
        <v>0</v>
      </c>
      <c r="K122" s="10">
        <f t="shared" si="8"/>
        <v>7</v>
      </c>
      <c r="L122" s="9">
        <v>7</v>
      </c>
      <c r="M122" s="4">
        <f t="shared" si="7"/>
        <v>100</v>
      </c>
      <c r="N122" s="6">
        <v>0</v>
      </c>
      <c r="O122" s="4">
        <f t="shared" si="9"/>
        <v>0</v>
      </c>
      <c r="P122" s="9">
        <v>0</v>
      </c>
      <c r="Q122" s="6">
        <v>0</v>
      </c>
    </row>
    <row r="123" spans="1:17" ht="15" x14ac:dyDescent="0.25">
      <c r="A123" s="2">
        <v>117</v>
      </c>
      <c r="B123" s="11" t="s">
        <v>166</v>
      </c>
      <c r="C123" s="12" t="s">
        <v>167</v>
      </c>
      <c r="D123" s="12" t="s">
        <v>26</v>
      </c>
      <c r="E123" s="14" t="s">
        <v>502</v>
      </c>
      <c r="F123" s="14" t="s">
        <v>503</v>
      </c>
      <c r="G123" s="13">
        <v>37766</v>
      </c>
      <c r="H123" s="12" t="s">
        <v>59</v>
      </c>
      <c r="I123" s="6" t="s">
        <v>276</v>
      </c>
      <c r="J123" s="6">
        <v>0</v>
      </c>
      <c r="K123" s="10">
        <f t="shared" si="8"/>
        <v>7</v>
      </c>
      <c r="L123" s="9">
        <v>7</v>
      </c>
      <c r="M123" s="4">
        <f t="shared" si="7"/>
        <v>100</v>
      </c>
      <c r="N123" s="6">
        <v>0</v>
      </c>
      <c r="O123" s="4">
        <f t="shared" si="9"/>
        <v>0</v>
      </c>
      <c r="P123" s="9">
        <v>0</v>
      </c>
      <c r="Q123" s="6">
        <v>0</v>
      </c>
    </row>
    <row r="124" spans="1:17" ht="15" x14ac:dyDescent="0.25">
      <c r="A124" s="2">
        <v>118</v>
      </c>
      <c r="B124" s="11" t="s">
        <v>170</v>
      </c>
      <c r="C124" s="12" t="s">
        <v>136</v>
      </c>
      <c r="D124" s="12" t="s">
        <v>64</v>
      </c>
      <c r="E124" s="14" t="s">
        <v>504</v>
      </c>
      <c r="F124" s="14" t="s">
        <v>505</v>
      </c>
      <c r="G124" s="13">
        <v>30364</v>
      </c>
      <c r="H124" s="12" t="s">
        <v>17</v>
      </c>
      <c r="I124" s="6" t="s">
        <v>276</v>
      </c>
      <c r="J124" s="6">
        <v>0</v>
      </c>
      <c r="K124" s="10">
        <f t="shared" si="8"/>
        <v>7</v>
      </c>
      <c r="L124" s="9">
        <v>7</v>
      </c>
      <c r="M124" s="4">
        <f t="shared" si="7"/>
        <v>100</v>
      </c>
      <c r="N124" s="6">
        <v>0</v>
      </c>
      <c r="O124" s="4">
        <f t="shared" si="9"/>
        <v>0</v>
      </c>
      <c r="P124" s="9">
        <v>0</v>
      </c>
      <c r="Q124" s="6">
        <v>0</v>
      </c>
    </row>
    <row r="125" spans="1:17" ht="15" x14ac:dyDescent="0.25">
      <c r="A125" s="2">
        <v>119</v>
      </c>
      <c r="B125" s="11" t="s">
        <v>305</v>
      </c>
      <c r="C125" s="12" t="s">
        <v>147</v>
      </c>
      <c r="D125" s="12" t="s">
        <v>306</v>
      </c>
      <c r="E125" s="14" t="s">
        <v>506</v>
      </c>
      <c r="F125" s="14" t="s">
        <v>507</v>
      </c>
      <c r="G125" s="13">
        <v>34489</v>
      </c>
      <c r="H125" s="12" t="s">
        <v>21</v>
      </c>
      <c r="I125" s="6" t="s">
        <v>276</v>
      </c>
      <c r="J125" s="6">
        <v>0</v>
      </c>
      <c r="K125" s="10">
        <f t="shared" si="8"/>
        <v>7</v>
      </c>
      <c r="L125" s="9">
        <v>7</v>
      </c>
      <c r="M125" s="4">
        <f t="shared" si="7"/>
        <v>100</v>
      </c>
      <c r="N125" s="6">
        <v>0</v>
      </c>
      <c r="O125" s="4">
        <f t="shared" si="9"/>
        <v>0</v>
      </c>
      <c r="P125" s="9">
        <v>0</v>
      </c>
      <c r="Q125" s="6">
        <v>0</v>
      </c>
    </row>
    <row r="126" spans="1:17" ht="15" x14ac:dyDescent="0.25">
      <c r="A126" s="2">
        <v>120</v>
      </c>
      <c r="B126" s="11" t="s">
        <v>317</v>
      </c>
      <c r="C126" s="12" t="s">
        <v>76</v>
      </c>
      <c r="D126" s="12" t="s">
        <v>89</v>
      </c>
      <c r="E126" s="14" t="s">
        <v>508</v>
      </c>
      <c r="F126" s="14" t="s">
        <v>509</v>
      </c>
      <c r="G126" s="13">
        <v>18730</v>
      </c>
      <c r="H126" s="12" t="s">
        <v>247</v>
      </c>
      <c r="I126" s="6" t="s">
        <v>276</v>
      </c>
      <c r="J126" s="6">
        <v>0</v>
      </c>
      <c r="K126" s="10">
        <f t="shared" si="8"/>
        <v>7</v>
      </c>
      <c r="L126" s="9">
        <v>7</v>
      </c>
      <c r="M126" s="4">
        <f t="shared" si="7"/>
        <v>100</v>
      </c>
      <c r="N126" s="6">
        <v>0</v>
      </c>
      <c r="O126" s="4">
        <f t="shared" si="9"/>
        <v>0</v>
      </c>
      <c r="P126" s="9">
        <v>0</v>
      </c>
      <c r="Q126" s="6">
        <v>0</v>
      </c>
    </row>
    <row r="127" spans="1:17" ht="15" x14ac:dyDescent="0.25">
      <c r="A127" s="2">
        <v>121</v>
      </c>
      <c r="B127" s="11" t="s">
        <v>41</v>
      </c>
      <c r="C127" s="12" t="s">
        <v>42</v>
      </c>
      <c r="D127" s="12" t="s">
        <v>43</v>
      </c>
      <c r="E127" s="14" t="s">
        <v>510</v>
      </c>
      <c r="F127" s="14" t="s">
        <v>511</v>
      </c>
      <c r="G127" s="13">
        <v>35822</v>
      </c>
      <c r="H127" s="12" t="s">
        <v>21</v>
      </c>
      <c r="I127" s="6" t="s">
        <v>276</v>
      </c>
      <c r="J127" s="6">
        <v>0</v>
      </c>
      <c r="K127" s="10">
        <f t="shared" si="8"/>
        <v>6</v>
      </c>
      <c r="L127" s="9">
        <v>6</v>
      </c>
      <c r="M127" s="4">
        <f t="shared" si="7"/>
        <v>100</v>
      </c>
      <c r="N127" s="6">
        <v>0</v>
      </c>
      <c r="O127" s="4">
        <f t="shared" si="9"/>
        <v>0</v>
      </c>
      <c r="P127" s="9">
        <v>0</v>
      </c>
      <c r="Q127" s="6">
        <v>0</v>
      </c>
    </row>
    <row r="128" spans="1:17" ht="15" x14ac:dyDescent="0.25">
      <c r="A128" s="2">
        <v>122</v>
      </c>
      <c r="B128" s="11" t="s">
        <v>141</v>
      </c>
      <c r="C128" s="12" t="s">
        <v>193</v>
      </c>
      <c r="D128" s="12" t="s">
        <v>110</v>
      </c>
      <c r="E128" s="14" t="s">
        <v>512</v>
      </c>
      <c r="F128" s="14" t="s">
        <v>420</v>
      </c>
      <c r="G128" s="13">
        <v>20579</v>
      </c>
      <c r="H128" s="12" t="s">
        <v>21</v>
      </c>
      <c r="I128" s="6" t="s">
        <v>276</v>
      </c>
      <c r="J128" s="6">
        <v>0</v>
      </c>
      <c r="K128" s="10">
        <f t="shared" si="8"/>
        <v>6</v>
      </c>
      <c r="L128" s="9">
        <v>6</v>
      </c>
      <c r="M128" s="4">
        <f t="shared" si="7"/>
        <v>100</v>
      </c>
      <c r="N128" s="6">
        <v>0</v>
      </c>
      <c r="O128" s="4">
        <f t="shared" si="9"/>
        <v>0</v>
      </c>
      <c r="P128" s="9">
        <v>0</v>
      </c>
      <c r="Q128" s="6">
        <v>0</v>
      </c>
    </row>
    <row r="129" spans="1:17" ht="15" x14ac:dyDescent="0.25">
      <c r="A129" s="2">
        <v>123</v>
      </c>
      <c r="B129" s="11" t="s">
        <v>204</v>
      </c>
      <c r="C129" s="12" t="s">
        <v>116</v>
      </c>
      <c r="D129" s="12" t="s">
        <v>155</v>
      </c>
      <c r="E129" s="14" t="s">
        <v>513</v>
      </c>
      <c r="F129" s="14" t="s">
        <v>393</v>
      </c>
      <c r="G129" s="13">
        <v>34431</v>
      </c>
      <c r="H129" s="12" t="s">
        <v>59</v>
      </c>
      <c r="I129" s="6" t="s">
        <v>276</v>
      </c>
      <c r="J129" s="6">
        <v>0</v>
      </c>
      <c r="K129" s="10">
        <f t="shared" si="8"/>
        <v>6</v>
      </c>
      <c r="L129" s="9">
        <v>6</v>
      </c>
      <c r="M129" s="4">
        <f t="shared" si="7"/>
        <v>100</v>
      </c>
      <c r="N129" s="6">
        <v>0</v>
      </c>
      <c r="O129" s="4">
        <f t="shared" si="9"/>
        <v>0</v>
      </c>
      <c r="P129" s="9">
        <v>0</v>
      </c>
      <c r="Q129" s="6">
        <v>0</v>
      </c>
    </row>
    <row r="130" spans="1:17" ht="15" x14ac:dyDescent="0.25">
      <c r="A130" s="2">
        <v>124</v>
      </c>
      <c r="B130" s="11" t="s">
        <v>308</v>
      </c>
      <c r="C130" s="12" t="s">
        <v>50</v>
      </c>
      <c r="D130" s="12" t="s">
        <v>89</v>
      </c>
      <c r="E130" s="12"/>
      <c r="F130" s="12"/>
      <c r="G130" s="13">
        <v>40609</v>
      </c>
      <c r="H130" s="12" t="s">
        <v>108</v>
      </c>
      <c r="I130" s="6" t="s">
        <v>276</v>
      </c>
      <c r="J130" s="6">
        <v>0</v>
      </c>
      <c r="K130" s="10">
        <f t="shared" si="8"/>
        <v>6</v>
      </c>
      <c r="L130" s="9">
        <v>6</v>
      </c>
      <c r="M130" s="4">
        <f t="shared" si="7"/>
        <v>100</v>
      </c>
      <c r="N130" s="6">
        <v>0</v>
      </c>
      <c r="O130" s="4">
        <f t="shared" si="9"/>
        <v>0</v>
      </c>
      <c r="P130" s="9">
        <v>0</v>
      </c>
      <c r="Q130" s="6">
        <v>0</v>
      </c>
    </row>
    <row r="131" spans="1:17" ht="15" x14ac:dyDescent="0.25">
      <c r="A131" s="2">
        <v>125</v>
      </c>
      <c r="B131" s="11" t="s">
        <v>234</v>
      </c>
      <c r="C131" s="12" t="s">
        <v>151</v>
      </c>
      <c r="D131" s="12" t="s">
        <v>67</v>
      </c>
      <c r="E131" s="14" t="s">
        <v>514</v>
      </c>
      <c r="F131" s="14" t="s">
        <v>420</v>
      </c>
      <c r="G131" s="13">
        <v>20581</v>
      </c>
      <c r="H131" s="12" t="s">
        <v>17</v>
      </c>
      <c r="I131" s="6" t="s">
        <v>276</v>
      </c>
      <c r="J131" s="6">
        <v>0</v>
      </c>
      <c r="K131" s="10">
        <f t="shared" si="8"/>
        <v>6</v>
      </c>
      <c r="L131" s="9">
        <v>6</v>
      </c>
      <c r="M131" s="4">
        <f t="shared" si="7"/>
        <v>100</v>
      </c>
      <c r="N131" s="6">
        <v>0</v>
      </c>
      <c r="O131" s="4">
        <f t="shared" si="9"/>
        <v>0</v>
      </c>
      <c r="P131" s="9">
        <v>0</v>
      </c>
      <c r="Q131" s="6">
        <v>0</v>
      </c>
    </row>
    <row r="132" spans="1:17" ht="15" x14ac:dyDescent="0.25">
      <c r="A132" s="2">
        <v>126</v>
      </c>
      <c r="B132" s="11" t="s">
        <v>153</v>
      </c>
      <c r="C132" s="12" t="s">
        <v>25</v>
      </c>
      <c r="D132" s="12" t="s">
        <v>155</v>
      </c>
      <c r="E132" s="14" t="s">
        <v>515</v>
      </c>
      <c r="F132" s="14" t="s">
        <v>516</v>
      </c>
      <c r="G132" s="13">
        <v>2935</v>
      </c>
      <c r="H132" s="12" t="s">
        <v>21</v>
      </c>
      <c r="I132" s="6" t="s">
        <v>276</v>
      </c>
      <c r="J132" s="6">
        <v>0</v>
      </c>
      <c r="K132" s="10">
        <f t="shared" si="8"/>
        <v>5</v>
      </c>
      <c r="L132" s="9">
        <v>5</v>
      </c>
      <c r="M132" s="4">
        <f t="shared" si="7"/>
        <v>100</v>
      </c>
      <c r="N132" s="6">
        <v>0</v>
      </c>
      <c r="O132" s="4">
        <f t="shared" si="9"/>
        <v>0</v>
      </c>
      <c r="P132" s="9">
        <v>0</v>
      </c>
      <c r="Q132" s="6">
        <v>0</v>
      </c>
    </row>
    <row r="133" spans="1:17" ht="15" x14ac:dyDescent="0.25">
      <c r="A133" s="2">
        <v>127</v>
      </c>
      <c r="B133" s="11" t="s">
        <v>178</v>
      </c>
      <c r="C133" s="12" t="s">
        <v>181</v>
      </c>
      <c r="D133" s="12" t="s">
        <v>182</v>
      </c>
      <c r="E133" s="14" t="s">
        <v>517</v>
      </c>
      <c r="F133" s="14" t="s">
        <v>507</v>
      </c>
      <c r="G133" s="13">
        <v>34490</v>
      </c>
      <c r="H133" s="12" t="s">
        <v>21</v>
      </c>
      <c r="I133" s="6" t="s">
        <v>276</v>
      </c>
      <c r="J133" s="6">
        <v>0</v>
      </c>
      <c r="K133" s="10">
        <f t="shared" si="8"/>
        <v>5</v>
      </c>
      <c r="L133" s="9">
        <v>5</v>
      </c>
      <c r="M133" s="4">
        <f t="shared" si="7"/>
        <v>100</v>
      </c>
      <c r="N133" s="6">
        <v>0</v>
      </c>
      <c r="O133" s="4">
        <f t="shared" si="9"/>
        <v>0</v>
      </c>
      <c r="P133" s="9">
        <v>0</v>
      </c>
      <c r="Q133" s="6">
        <v>0</v>
      </c>
    </row>
    <row r="134" spans="1:17" ht="15" x14ac:dyDescent="0.25">
      <c r="A134" s="2">
        <v>128</v>
      </c>
      <c r="B134" s="11" t="s">
        <v>186</v>
      </c>
      <c r="C134" s="12" t="s">
        <v>188</v>
      </c>
      <c r="D134" s="12" t="s">
        <v>24</v>
      </c>
      <c r="E134" s="14" t="s">
        <v>518</v>
      </c>
      <c r="F134" s="14" t="s">
        <v>519</v>
      </c>
      <c r="G134" s="13">
        <v>23891</v>
      </c>
      <c r="H134" s="12" t="s">
        <v>59</v>
      </c>
      <c r="I134" s="6" t="s">
        <v>276</v>
      </c>
      <c r="J134" s="6">
        <v>0</v>
      </c>
      <c r="K134" s="10">
        <f t="shared" si="8"/>
        <v>5</v>
      </c>
      <c r="L134" s="9">
        <v>5</v>
      </c>
      <c r="M134" s="4">
        <f t="shared" si="7"/>
        <v>100</v>
      </c>
      <c r="N134" s="6">
        <v>0</v>
      </c>
      <c r="O134" s="4">
        <f t="shared" si="9"/>
        <v>0</v>
      </c>
      <c r="P134" s="9">
        <v>0</v>
      </c>
      <c r="Q134" s="6">
        <v>0</v>
      </c>
    </row>
    <row r="135" spans="1:17" ht="15" x14ac:dyDescent="0.25">
      <c r="A135" s="2">
        <v>129</v>
      </c>
      <c r="B135" s="11" t="s">
        <v>209</v>
      </c>
      <c r="C135" s="12" t="s">
        <v>94</v>
      </c>
      <c r="D135" s="12" t="s">
        <v>69</v>
      </c>
      <c r="E135" s="14" t="s">
        <v>520</v>
      </c>
      <c r="F135" s="14" t="s">
        <v>521</v>
      </c>
      <c r="G135" s="13">
        <v>24944</v>
      </c>
      <c r="H135" s="12" t="s">
        <v>108</v>
      </c>
      <c r="I135" s="6" t="s">
        <v>276</v>
      </c>
      <c r="J135" s="6">
        <v>0</v>
      </c>
      <c r="K135" s="10">
        <f t="shared" ref="K135:K166" si="10">L135+N135+P135</f>
        <v>5</v>
      </c>
      <c r="L135" s="9">
        <v>5</v>
      </c>
      <c r="M135" s="4">
        <f t="shared" si="7"/>
        <v>100</v>
      </c>
      <c r="N135" s="6">
        <v>0</v>
      </c>
      <c r="O135" s="4">
        <f t="shared" ref="O135:O166" si="11">N135*100/K135</f>
        <v>0</v>
      </c>
      <c r="P135" s="9">
        <v>0</v>
      </c>
      <c r="Q135" s="6">
        <v>0</v>
      </c>
    </row>
    <row r="136" spans="1:17" ht="15" x14ac:dyDescent="0.25">
      <c r="A136" s="2">
        <v>130</v>
      </c>
      <c r="B136" s="11" t="s">
        <v>253</v>
      </c>
      <c r="C136" s="12" t="s">
        <v>254</v>
      </c>
      <c r="D136" s="12" t="s">
        <v>255</v>
      </c>
      <c r="E136" s="14" t="s">
        <v>522</v>
      </c>
      <c r="F136" s="14" t="s">
        <v>523</v>
      </c>
      <c r="G136" s="13">
        <v>13025</v>
      </c>
      <c r="H136" s="12" t="s">
        <v>21</v>
      </c>
      <c r="I136" s="6" t="s">
        <v>276</v>
      </c>
      <c r="J136" s="6">
        <v>0</v>
      </c>
      <c r="K136" s="10">
        <f t="shared" si="10"/>
        <v>5</v>
      </c>
      <c r="L136" s="9">
        <v>5</v>
      </c>
      <c r="M136" s="4">
        <f t="shared" ref="M136:M186" si="12">L136*100/K136</f>
        <v>100</v>
      </c>
      <c r="N136" s="6">
        <v>0</v>
      </c>
      <c r="O136" s="4">
        <f t="shared" si="11"/>
        <v>0</v>
      </c>
      <c r="P136" s="9">
        <v>0</v>
      </c>
      <c r="Q136" s="6">
        <v>0</v>
      </c>
    </row>
    <row r="137" spans="1:17" ht="15" x14ac:dyDescent="0.25">
      <c r="A137" s="2">
        <v>131</v>
      </c>
      <c r="B137" s="11" t="s">
        <v>38</v>
      </c>
      <c r="C137" s="12" t="s">
        <v>39</v>
      </c>
      <c r="D137" s="12" t="s">
        <v>40</v>
      </c>
      <c r="E137" s="14" t="s">
        <v>524</v>
      </c>
      <c r="F137" s="14" t="s">
        <v>525</v>
      </c>
      <c r="G137" s="13">
        <v>18609</v>
      </c>
      <c r="H137" s="12" t="s">
        <v>21</v>
      </c>
      <c r="I137" s="6" t="s">
        <v>276</v>
      </c>
      <c r="J137" s="6">
        <v>0</v>
      </c>
      <c r="K137" s="10">
        <f t="shared" si="10"/>
        <v>4</v>
      </c>
      <c r="L137" s="9">
        <v>4</v>
      </c>
      <c r="M137" s="4">
        <f t="shared" si="12"/>
        <v>100</v>
      </c>
      <c r="N137" s="6">
        <v>0</v>
      </c>
      <c r="O137" s="4">
        <f t="shared" si="11"/>
        <v>0</v>
      </c>
      <c r="P137" s="9">
        <v>0</v>
      </c>
      <c r="Q137" s="6">
        <v>0</v>
      </c>
    </row>
    <row r="138" spans="1:17" ht="15" x14ac:dyDescent="0.25">
      <c r="A138" s="2">
        <v>132</v>
      </c>
      <c r="B138" s="11" t="s">
        <v>261</v>
      </c>
      <c r="C138" s="12" t="s">
        <v>223</v>
      </c>
      <c r="D138" s="12" t="s">
        <v>71</v>
      </c>
      <c r="E138" s="12"/>
      <c r="F138" s="12"/>
      <c r="G138" s="13">
        <v>39591</v>
      </c>
      <c r="H138" s="12" t="s">
        <v>21</v>
      </c>
      <c r="I138" s="6" t="s">
        <v>276</v>
      </c>
      <c r="J138" s="6">
        <v>0</v>
      </c>
      <c r="K138" s="10">
        <f t="shared" si="10"/>
        <v>4</v>
      </c>
      <c r="L138" s="9">
        <v>4</v>
      </c>
      <c r="M138" s="4">
        <f t="shared" si="12"/>
        <v>100</v>
      </c>
      <c r="N138" s="6">
        <v>0</v>
      </c>
      <c r="O138" s="4">
        <f t="shared" si="11"/>
        <v>0</v>
      </c>
      <c r="P138" s="9">
        <v>0</v>
      </c>
      <c r="Q138" s="6">
        <v>0</v>
      </c>
    </row>
    <row r="139" spans="1:17" ht="15" x14ac:dyDescent="0.25">
      <c r="A139" s="2">
        <v>133</v>
      </c>
      <c r="B139" s="11" t="s">
        <v>262</v>
      </c>
      <c r="C139" s="12" t="s">
        <v>107</v>
      </c>
      <c r="D139" s="12" t="s">
        <v>222</v>
      </c>
      <c r="E139" s="14" t="s">
        <v>526</v>
      </c>
      <c r="F139" s="14" t="s">
        <v>372</v>
      </c>
      <c r="G139" s="13">
        <v>26278</v>
      </c>
      <c r="H139" s="12" t="s">
        <v>21</v>
      </c>
      <c r="I139" s="6" t="s">
        <v>276</v>
      </c>
      <c r="J139" s="6">
        <v>0</v>
      </c>
      <c r="K139" s="10">
        <f t="shared" si="10"/>
        <v>4</v>
      </c>
      <c r="L139" s="9">
        <v>4</v>
      </c>
      <c r="M139" s="4">
        <f t="shared" si="12"/>
        <v>100</v>
      </c>
      <c r="N139" s="6">
        <v>0</v>
      </c>
      <c r="O139" s="4">
        <f t="shared" si="11"/>
        <v>0</v>
      </c>
      <c r="P139" s="9">
        <v>0</v>
      </c>
      <c r="Q139" s="6">
        <v>0</v>
      </c>
    </row>
    <row r="140" spans="1:17" ht="15" x14ac:dyDescent="0.25">
      <c r="A140" s="2">
        <v>134</v>
      </c>
      <c r="B140" s="11" t="s">
        <v>22</v>
      </c>
      <c r="C140" s="12" t="s">
        <v>27</v>
      </c>
      <c r="D140" s="12" t="s">
        <v>28</v>
      </c>
      <c r="E140" s="14" t="s">
        <v>527</v>
      </c>
      <c r="F140" s="14" t="s">
        <v>528</v>
      </c>
      <c r="G140" s="13">
        <v>28967</v>
      </c>
      <c r="H140" s="12" t="s">
        <v>21</v>
      </c>
      <c r="I140" s="6" t="s">
        <v>276</v>
      </c>
      <c r="J140" s="6">
        <v>0</v>
      </c>
      <c r="K140" s="10">
        <f t="shared" si="10"/>
        <v>3</v>
      </c>
      <c r="L140" s="9">
        <v>3</v>
      </c>
      <c r="M140" s="4">
        <f t="shared" si="12"/>
        <v>100</v>
      </c>
      <c r="N140" s="6">
        <v>0</v>
      </c>
      <c r="O140" s="4">
        <f t="shared" si="11"/>
        <v>0</v>
      </c>
      <c r="P140" s="9">
        <v>0</v>
      </c>
      <c r="Q140" s="6">
        <v>0</v>
      </c>
    </row>
    <row r="141" spans="1:17" ht="15" x14ac:dyDescent="0.25">
      <c r="A141" s="2">
        <v>135</v>
      </c>
      <c r="B141" s="11" t="s">
        <v>53</v>
      </c>
      <c r="C141" s="12" t="s">
        <v>54</v>
      </c>
      <c r="D141" s="12" t="s">
        <v>55</v>
      </c>
      <c r="E141" s="14" t="s">
        <v>529</v>
      </c>
      <c r="F141" s="14" t="s">
        <v>370</v>
      </c>
      <c r="G141" s="13">
        <v>23896</v>
      </c>
      <c r="H141" s="12" t="s">
        <v>21</v>
      </c>
      <c r="I141" s="6" t="s">
        <v>276</v>
      </c>
      <c r="J141" s="6">
        <v>0</v>
      </c>
      <c r="K141" s="10">
        <f t="shared" si="10"/>
        <v>3</v>
      </c>
      <c r="L141" s="9">
        <v>3</v>
      </c>
      <c r="M141" s="4">
        <f t="shared" si="12"/>
        <v>100</v>
      </c>
      <c r="N141" s="6">
        <v>0</v>
      </c>
      <c r="O141" s="4">
        <f t="shared" si="11"/>
        <v>0</v>
      </c>
      <c r="P141" s="9">
        <v>0</v>
      </c>
      <c r="Q141" s="6">
        <v>0</v>
      </c>
    </row>
    <row r="142" spans="1:17" ht="15" x14ac:dyDescent="0.25">
      <c r="A142" s="2">
        <v>136</v>
      </c>
      <c r="B142" s="11" t="s">
        <v>72</v>
      </c>
      <c r="C142" s="12" t="s">
        <v>30</v>
      </c>
      <c r="D142" s="12" t="s">
        <v>73</v>
      </c>
      <c r="E142" s="14" t="s">
        <v>530</v>
      </c>
      <c r="F142" s="14" t="s">
        <v>531</v>
      </c>
      <c r="G142" s="13">
        <v>8575</v>
      </c>
      <c r="H142" s="12" t="s">
        <v>74</v>
      </c>
      <c r="I142" s="6" t="s">
        <v>276</v>
      </c>
      <c r="J142" s="6">
        <v>0</v>
      </c>
      <c r="K142" s="10">
        <f t="shared" si="10"/>
        <v>3</v>
      </c>
      <c r="L142" s="9">
        <v>3</v>
      </c>
      <c r="M142" s="4">
        <f t="shared" si="12"/>
        <v>100</v>
      </c>
      <c r="N142" s="6">
        <v>0</v>
      </c>
      <c r="O142" s="4">
        <f t="shared" si="11"/>
        <v>0</v>
      </c>
      <c r="P142" s="9">
        <v>0</v>
      </c>
      <c r="Q142" s="6">
        <v>0</v>
      </c>
    </row>
    <row r="143" spans="1:17" ht="15" x14ac:dyDescent="0.25">
      <c r="A143" s="2">
        <v>137</v>
      </c>
      <c r="B143" s="11" t="s">
        <v>78</v>
      </c>
      <c r="C143" s="12" t="s">
        <v>79</v>
      </c>
      <c r="D143" s="12" t="s">
        <v>80</v>
      </c>
      <c r="E143" s="14" t="s">
        <v>532</v>
      </c>
      <c r="F143" s="14" t="s">
        <v>357</v>
      </c>
      <c r="G143" s="13">
        <v>28949</v>
      </c>
      <c r="H143" s="12" t="s">
        <v>21</v>
      </c>
      <c r="I143" s="6" t="s">
        <v>276</v>
      </c>
      <c r="J143" s="6">
        <v>0</v>
      </c>
      <c r="K143" s="10">
        <f t="shared" si="10"/>
        <v>3</v>
      </c>
      <c r="L143" s="9">
        <v>3</v>
      </c>
      <c r="M143" s="4">
        <f t="shared" si="12"/>
        <v>100</v>
      </c>
      <c r="N143" s="6">
        <v>0</v>
      </c>
      <c r="O143" s="4">
        <f t="shared" si="11"/>
        <v>0</v>
      </c>
      <c r="P143" s="9">
        <v>0</v>
      </c>
      <c r="Q143" s="6">
        <v>0</v>
      </c>
    </row>
    <row r="144" spans="1:17" ht="15" x14ac:dyDescent="0.25">
      <c r="A144" s="2">
        <v>138</v>
      </c>
      <c r="B144" s="11" t="s">
        <v>301</v>
      </c>
      <c r="C144" s="12" t="s">
        <v>147</v>
      </c>
      <c r="D144" s="12" t="s">
        <v>40</v>
      </c>
      <c r="E144" s="14" t="s">
        <v>533</v>
      </c>
      <c r="F144" s="14" t="s">
        <v>534</v>
      </c>
      <c r="G144" s="13">
        <v>23236</v>
      </c>
      <c r="H144" s="12" t="s">
        <v>48</v>
      </c>
      <c r="I144" s="6" t="s">
        <v>276</v>
      </c>
      <c r="J144" s="6">
        <v>0</v>
      </c>
      <c r="K144" s="10">
        <f t="shared" si="10"/>
        <v>3</v>
      </c>
      <c r="L144" s="9">
        <v>3</v>
      </c>
      <c r="M144" s="4">
        <f t="shared" si="12"/>
        <v>100</v>
      </c>
      <c r="N144" s="6">
        <v>0</v>
      </c>
      <c r="O144" s="4">
        <f t="shared" si="11"/>
        <v>0</v>
      </c>
      <c r="P144" s="9">
        <v>0</v>
      </c>
      <c r="Q144" s="6">
        <v>0</v>
      </c>
    </row>
    <row r="145" spans="1:17" ht="15" x14ac:dyDescent="0.25">
      <c r="A145" s="2">
        <v>139</v>
      </c>
      <c r="B145" s="11" t="s">
        <v>132</v>
      </c>
      <c r="C145" s="12" t="s">
        <v>44</v>
      </c>
      <c r="D145" s="12" t="s">
        <v>64</v>
      </c>
      <c r="E145" s="14" t="s">
        <v>535</v>
      </c>
      <c r="F145" s="14" t="s">
        <v>536</v>
      </c>
      <c r="G145" s="13">
        <v>32701</v>
      </c>
      <c r="H145" s="12" t="s">
        <v>48</v>
      </c>
      <c r="I145" s="6" t="s">
        <v>276</v>
      </c>
      <c r="J145" s="6">
        <v>0</v>
      </c>
      <c r="K145" s="10">
        <f t="shared" si="10"/>
        <v>3</v>
      </c>
      <c r="L145" s="9">
        <v>3</v>
      </c>
      <c r="M145" s="4">
        <f t="shared" si="12"/>
        <v>100</v>
      </c>
      <c r="N145" s="6">
        <v>0</v>
      </c>
      <c r="O145" s="4">
        <f t="shared" si="11"/>
        <v>0</v>
      </c>
      <c r="P145" s="9">
        <v>0</v>
      </c>
      <c r="Q145" s="6">
        <v>0</v>
      </c>
    </row>
    <row r="146" spans="1:17" ht="15" x14ac:dyDescent="0.25">
      <c r="A146" s="2">
        <v>140</v>
      </c>
      <c r="B146" s="11" t="s">
        <v>157</v>
      </c>
      <c r="C146" s="12" t="s">
        <v>86</v>
      </c>
      <c r="D146" s="12" t="s">
        <v>40</v>
      </c>
      <c r="E146" s="14" t="s">
        <v>537</v>
      </c>
      <c r="F146" s="14" t="s">
        <v>484</v>
      </c>
      <c r="G146" s="13">
        <v>1590</v>
      </c>
      <c r="H146" s="12" t="s">
        <v>17</v>
      </c>
      <c r="I146" s="6" t="s">
        <v>276</v>
      </c>
      <c r="J146" s="6">
        <v>0</v>
      </c>
      <c r="K146" s="10">
        <f t="shared" si="10"/>
        <v>3</v>
      </c>
      <c r="L146" s="9">
        <v>3</v>
      </c>
      <c r="M146" s="4">
        <f t="shared" si="12"/>
        <v>100</v>
      </c>
      <c r="N146" s="6">
        <v>0</v>
      </c>
      <c r="O146" s="4">
        <f t="shared" si="11"/>
        <v>0</v>
      </c>
      <c r="P146" s="9">
        <v>0</v>
      </c>
      <c r="Q146" s="6">
        <v>0</v>
      </c>
    </row>
    <row r="147" spans="1:17" ht="15" x14ac:dyDescent="0.25">
      <c r="A147" s="2">
        <v>141</v>
      </c>
      <c r="B147" s="11" t="s">
        <v>199</v>
      </c>
      <c r="C147" s="12" t="s">
        <v>81</v>
      </c>
      <c r="D147" s="12" t="s">
        <v>140</v>
      </c>
      <c r="E147" s="14" t="s">
        <v>538</v>
      </c>
      <c r="F147" s="14" t="s">
        <v>397</v>
      </c>
      <c r="G147" s="13">
        <v>12405</v>
      </c>
      <c r="H147" s="12" t="s">
        <v>21</v>
      </c>
      <c r="I147" s="6" t="s">
        <v>276</v>
      </c>
      <c r="J147" s="6">
        <v>0</v>
      </c>
      <c r="K147" s="10">
        <f t="shared" si="10"/>
        <v>3</v>
      </c>
      <c r="L147" s="9">
        <v>3</v>
      </c>
      <c r="M147" s="4">
        <f t="shared" si="12"/>
        <v>100</v>
      </c>
      <c r="N147" s="6">
        <v>0</v>
      </c>
      <c r="O147" s="4">
        <f t="shared" si="11"/>
        <v>0</v>
      </c>
      <c r="P147" s="9">
        <v>0</v>
      </c>
      <c r="Q147" s="6">
        <v>0</v>
      </c>
    </row>
    <row r="148" spans="1:17" ht="15" x14ac:dyDescent="0.25">
      <c r="A148" s="2">
        <v>142</v>
      </c>
      <c r="B148" s="11" t="s">
        <v>213</v>
      </c>
      <c r="C148" s="12" t="s">
        <v>144</v>
      </c>
      <c r="D148" s="12" t="s">
        <v>67</v>
      </c>
      <c r="E148" s="14" t="s">
        <v>539</v>
      </c>
      <c r="F148" s="14" t="s">
        <v>397</v>
      </c>
      <c r="G148" s="13">
        <v>12406</v>
      </c>
      <c r="H148" s="12" t="s">
        <v>21</v>
      </c>
      <c r="I148" s="6" t="s">
        <v>276</v>
      </c>
      <c r="J148" s="6">
        <v>0</v>
      </c>
      <c r="K148" s="10">
        <f t="shared" si="10"/>
        <v>3</v>
      </c>
      <c r="L148" s="9">
        <v>3</v>
      </c>
      <c r="M148" s="4">
        <f t="shared" si="12"/>
        <v>100</v>
      </c>
      <c r="N148" s="6">
        <v>0</v>
      </c>
      <c r="O148" s="4">
        <f t="shared" si="11"/>
        <v>0</v>
      </c>
      <c r="P148" s="9">
        <v>0</v>
      </c>
      <c r="Q148" s="6">
        <v>0</v>
      </c>
    </row>
    <row r="149" spans="1:17" ht="15" x14ac:dyDescent="0.25">
      <c r="A149" s="2">
        <v>143</v>
      </c>
      <c r="B149" s="11" t="s">
        <v>248</v>
      </c>
      <c r="C149" s="12" t="s">
        <v>94</v>
      </c>
      <c r="D149" s="12" t="s">
        <v>92</v>
      </c>
      <c r="E149" s="14" t="s">
        <v>540</v>
      </c>
      <c r="F149" s="14" t="s">
        <v>364</v>
      </c>
      <c r="G149" s="13">
        <v>26476</v>
      </c>
      <c r="H149" s="12" t="s">
        <v>59</v>
      </c>
      <c r="I149" s="6" t="s">
        <v>276</v>
      </c>
      <c r="J149" s="6">
        <v>0</v>
      </c>
      <c r="K149" s="10">
        <f t="shared" si="10"/>
        <v>3</v>
      </c>
      <c r="L149" s="9">
        <v>3</v>
      </c>
      <c r="M149" s="4">
        <f t="shared" si="12"/>
        <v>100</v>
      </c>
      <c r="N149" s="6">
        <v>0</v>
      </c>
      <c r="O149" s="4">
        <f t="shared" si="11"/>
        <v>0</v>
      </c>
      <c r="P149" s="9">
        <v>0</v>
      </c>
      <c r="Q149" s="6">
        <v>0</v>
      </c>
    </row>
    <row r="150" spans="1:17" ht="15" x14ac:dyDescent="0.25">
      <c r="A150" s="2">
        <v>144</v>
      </c>
      <c r="B150" s="11" t="s">
        <v>83</v>
      </c>
      <c r="C150" s="12" t="s">
        <v>84</v>
      </c>
      <c r="D150" s="12" t="s">
        <v>85</v>
      </c>
      <c r="E150" s="14" t="s">
        <v>541</v>
      </c>
      <c r="F150" s="14" t="s">
        <v>542</v>
      </c>
      <c r="G150" s="13">
        <v>35978</v>
      </c>
      <c r="H150" s="12" t="s">
        <v>21</v>
      </c>
      <c r="I150" s="6" t="s">
        <v>276</v>
      </c>
      <c r="J150" s="6">
        <v>0</v>
      </c>
      <c r="K150" s="10">
        <f t="shared" si="10"/>
        <v>2</v>
      </c>
      <c r="L150" s="9">
        <v>2</v>
      </c>
      <c r="M150" s="4">
        <f t="shared" si="12"/>
        <v>100</v>
      </c>
      <c r="N150" s="6">
        <v>0</v>
      </c>
      <c r="O150" s="4">
        <f t="shared" si="11"/>
        <v>0</v>
      </c>
      <c r="P150" s="9">
        <v>0</v>
      </c>
      <c r="Q150" s="6">
        <v>0</v>
      </c>
    </row>
    <row r="151" spans="1:17" ht="15" x14ac:dyDescent="0.25">
      <c r="A151" s="2">
        <v>145</v>
      </c>
      <c r="B151" s="11" t="s">
        <v>90</v>
      </c>
      <c r="C151" s="12" t="s">
        <v>76</v>
      </c>
      <c r="D151" s="12" t="s">
        <v>91</v>
      </c>
      <c r="E151" s="14" t="s">
        <v>543</v>
      </c>
      <c r="F151" s="14" t="s">
        <v>544</v>
      </c>
      <c r="G151" s="13">
        <v>13782</v>
      </c>
      <c r="H151" s="12" t="s">
        <v>48</v>
      </c>
      <c r="I151" s="6" t="s">
        <v>276</v>
      </c>
      <c r="J151" s="6">
        <v>0</v>
      </c>
      <c r="K151" s="10">
        <f t="shared" si="10"/>
        <v>2</v>
      </c>
      <c r="L151" s="9">
        <v>2</v>
      </c>
      <c r="M151" s="4">
        <f t="shared" si="12"/>
        <v>100</v>
      </c>
      <c r="N151" s="6">
        <v>0</v>
      </c>
      <c r="O151" s="4">
        <f t="shared" si="11"/>
        <v>0</v>
      </c>
      <c r="P151" s="9">
        <v>0</v>
      </c>
      <c r="Q151" s="6">
        <v>0</v>
      </c>
    </row>
    <row r="152" spans="1:17" ht="15" x14ac:dyDescent="0.25">
      <c r="A152" s="2">
        <v>146</v>
      </c>
      <c r="B152" s="11" t="s">
        <v>93</v>
      </c>
      <c r="C152" s="12" t="s">
        <v>94</v>
      </c>
      <c r="D152" s="12" t="s">
        <v>80</v>
      </c>
      <c r="E152" s="14" t="s">
        <v>545</v>
      </c>
      <c r="F152" s="14" t="s">
        <v>511</v>
      </c>
      <c r="G152" s="13">
        <v>35823</v>
      </c>
      <c r="H152" s="12" t="s">
        <v>59</v>
      </c>
      <c r="I152" s="6" t="s">
        <v>276</v>
      </c>
      <c r="J152" s="6">
        <v>0</v>
      </c>
      <c r="K152" s="10">
        <f t="shared" si="10"/>
        <v>2</v>
      </c>
      <c r="L152" s="9">
        <v>2</v>
      </c>
      <c r="M152" s="4">
        <f t="shared" si="12"/>
        <v>100</v>
      </c>
      <c r="N152" s="6">
        <v>0</v>
      </c>
      <c r="O152" s="4">
        <f t="shared" si="11"/>
        <v>0</v>
      </c>
      <c r="P152" s="9">
        <v>0</v>
      </c>
      <c r="Q152" s="6">
        <v>0</v>
      </c>
    </row>
    <row r="153" spans="1:17" ht="15" x14ac:dyDescent="0.25">
      <c r="A153" s="2">
        <v>147</v>
      </c>
      <c r="B153" s="11" t="s">
        <v>299</v>
      </c>
      <c r="C153" s="12" t="s">
        <v>210</v>
      </c>
      <c r="D153" s="12" t="s">
        <v>217</v>
      </c>
      <c r="E153" s="14" t="s">
        <v>546</v>
      </c>
      <c r="F153" s="14" t="s">
        <v>547</v>
      </c>
      <c r="G153" s="13">
        <v>27255</v>
      </c>
      <c r="H153" s="12" t="s">
        <v>59</v>
      </c>
      <c r="I153" s="6" t="s">
        <v>276</v>
      </c>
      <c r="J153" s="6">
        <v>0</v>
      </c>
      <c r="K153" s="10">
        <f t="shared" si="10"/>
        <v>2</v>
      </c>
      <c r="L153" s="9">
        <v>2</v>
      </c>
      <c r="M153" s="4">
        <f t="shared" si="12"/>
        <v>100</v>
      </c>
      <c r="N153" s="6">
        <v>0</v>
      </c>
      <c r="O153" s="4">
        <f t="shared" si="11"/>
        <v>0</v>
      </c>
      <c r="P153" s="9">
        <v>0</v>
      </c>
      <c r="Q153" s="6">
        <v>0</v>
      </c>
    </row>
    <row r="154" spans="1:17" ht="15" x14ac:dyDescent="0.25">
      <c r="A154" s="2">
        <v>148</v>
      </c>
      <c r="B154" s="11" t="s">
        <v>300</v>
      </c>
      <c r="C154" s="12" t="s">
        <v>76</v>
      </c>
      <c r="D154" s="12" t="s">
        <v>77</v>
      </c>
      <c r="E154" s="14" t="s">
        <v>548</v>
      </c>
      <c r="F154" s="14" t="s">
        <v>549</v>
      </c>
      <c r="G154" s="13">
        <v>30523</v>
      </c>
      <c r="H154" s="12" t="s">
        <v>21</v>
      </c>
      <c r="I154" s="6" t="s">
        <v>276</v>
      </c>
      <c r="J154" s="6">
        <v>0</v>
      </c>
      <c r="K154" s="10">
        <f t="shared" si="10"/>
        <v>2</v>
      </c>
      <c r="L154" s="9">
        <v>2</v>
      </c>
      <c r="M154" s="4">
        <f t="shared" si="12"/>
        <v>100</v>
      </c>
      <c r="N154" s="6">
        <v>0</v>
      </c>
      <c r="O154" s="4">
        <f t="shared" si="11"/>
        <v>0</v>
      </c>
      <c r="P154" s="9">
        <v>0</v>
      </c>
      <c r="Q154" s="6">
        <v>0</v>
      </c>
    </row>
    <row r="155" spans="1:17" ht="15" x14ac:dyDescent="0.25">
      <c r="A155" s="2">
        <v>149</v>
      </c>
      <c r="B155" s="11" t="s">
        <v>118</v>
      </c>
      <c r="C155" s="12" t="s">
        <v>119</v>
      </c>
      <c r="D155" s="12" t="s">
        <v>24</v>
      </c>
      <c r="E155" s="14" t="s">
        <v>550</v>
      </c>
      <c r="F155" s="14" t="s">
        <v>551</v>
      </c>
      <c r="G155" s="13">
        <v>36259</v>
      </c>
      <c r="H155" s="12" t="s">
        <v>21</v>
      </c>
      <c r="I155" s="6" t="s">
        <v>276</v>
      </c>
      <c r="J155" s="6">
        <v>0</v>
      </c>
      <c r="K155" s="10">
        <f t="shared" si="10"/>
        <v>2</v>
      </c>
      <c r="L155" s="9">
        <v>2</v>
      </c>
      <c r="M155" s="4">
        <f t="shared" si="12"/>
        <v>100</v>
      </c>
      <c r="N155" s="6">
        <v>0</v>
      </c>
      <c r="O155" s="4">
        <f t="shared" si="11"/>
        <v>0</v>
      </c>
      <c r="P155" s="9">
        <v>0</v>
      </c>
      <c r="Q155" s="6">
        <v>0</v>
      </c>
    </row>
    <row r="156" spans="1:17" ht="15" x14ac:dyDescent="0.25">
      <c r="A156" s="2">
        <v>150</v>
      </c>
      <c r="B156" s="11" t="s">
        <v>204</v>
      </c>
      <c r="C156" s="12" t="s">
        <v>206</v>
      </c>
      <c r="D156" s="12" t="s">
        <v>207</v>
      </c>
      <c r="E156" s="14" t="s">
        <v>552</v>
      </c>
      <c r="F156" s="14" t="s">
        <v>472</v>
      </c>
      <c r="G156" s="13">
        <v>4683</v>
      </c>
      <c r="H156" s="12" t="s">
        <v>52</v>
      </c>
      <c r="I156" s="6" t="s">
        <v>276</v>
      </c>
      <c r="J156" s="6">
        <v>0</v>
      </c>
      <c r="K156" s="10">
        <f t="shared" si="10"/>
        <v>2</v>
      </c>
      <c r="L156" s="9">
        <v>2</v>
      </c>
      <c r="M156" s="4">
        <f t="shared" si="12"/>
        <v>100</v>
      </c>
      <c r="N156" s="6">
        <v>0</v>
      </c>
      <c r="O156" s="4">
        <f t="shared" si="11"/>
        <v>0</v>
      </c>
      <c r="P156" s="9">
        <v>0</v>
      </c>
      <c r="Q156" s="6">
        <v>0</v>
      </c>
    </row>
    <row r="157" spans="1:17" ht="15" x14ac:dyDescent="0.25">
      <c r="A157" s="2">
        <v>151</v>
      </c>
      <c r="B157" s="11" t="s">
        <v>224</v>
      </c>
      <c r="C157" s="12" t="s">
        <v>84</v>
      </c>
      <c r="D157" s="12" t="s">
        <v>225</v>
      </c>
      <c r="E157" s="14" t="s">
        <v>553</v>
      </c>
      <c r="F157" s="14" t="s">
        <v>429</v>
      </c>
      <c r="G157" s="13">
        <v>37466</v>
      </c>
      <c r="H157" s="12" t="s">
        <v>21</v>
      </c>
      <c r="I157" s="6" t="s">
        <v>276</v>
      </c>
      <c r="J157" s="6">
        <v>0</v>
      </c>
      <c r="K157" s="10">
        <f t="shared" si="10"/>
        <v>2</v>
      </c>
      <c r="L157" s="9">
        <v>2</v>
      </c>
      <c r="M157" s="4">
        <f t="shared" si="12"/>
        <v>100</v>
      </c>
      <c r="N157" s="6">
        <v>0</v>
      </c>
      <c r="O157" s="4">
        <f t="shared" si="11"/>
        <v>0</v>
      </c>
      <c r="P157" s="9">
        <v>0</v>
      </c>
      <c r="Q157" s="6">
        <v>0</v>
      </c>
    </row>
    <row r="158" spans="1:17" ht="15" x14ac:dyDescent="0.25">
      <c r="A158" s="2">
        <v>152</v>
      </c>
      <c r="B158" s="11" t="s">
        <v>246</v>
      </c>
      <c r="C158" s="12" t="s">
        <v>116</v>
      </c>
      <c r="D158" s="12" t="s">
        <v>35</v>
      </c>
      <c r="E158" s="14" t="s">
        <v>554</v>
      </c>
      <c r="F158" s="14" t="s">
        <v>555</v>
      </c>
      <c r="G158" s="13">
        <v>4681</v>
      </c>
      <c r="H158" s="12" t="s">
        <v>52</v>
      </c>
      <c r="I158" s="6" t="s">
        <v>276</v>
      </c>
      <c r="J158" s="6">
        <v>0</v>
      </c>
      <c r="K158" s="10">
        <f t="shared" si="10"/>
        <v>2</v>
      </c>
      <c r="L158" s="9">
        <v>2</v>
      </c>
      <c r="M158" s="4">
        <f t="shared" si="12"/>
        <v>100</v>
      </c>
      <c r="N158" s="6">
        <v>0</v>
      </c>
      <c r="O158" s="4">
        <f t="shared" si="11"/>
        <v>0</v>
      </c>
      <c r="P158" s="9">
        <v>0</v>
      </c>
      <c r="Q158" s="6">
        <v>0</v>
      </c>
    </row>
    <row r="159" spans="1:17" ht="15" x14ac:dyDescent="0.25">
      <c r="A159" s="2">
        <v>153</v>
      </c>
      <c r="B159" s="11" t="s">
        <v>251</v>
      </c>
      <c r="C159" s="12" t="s">
        <v>47</v>
      </c>
      <c r="D159" s="12" t="s">
        <v>24</v>
      </c>
      <c r="E159" s="14" t="s">
        <v>556</v>
      </c>
      <c r="F159" s="14" t="s">
        <v>511</v>
      </c>
      <c r="G159" s="13">
        <v>35818</v>
      </c>
      <c r="H159" s="12" t="s">
        <v>21</v>
      </c>
      <c r="I159" s="6" t="s">
        <v>276</v>
      </c>
      <c r="J159" s="6">
        <v>0</v>
      </c>
      <c r="K159" s="10">
        <f t="shared" si="10"/>
        <v>2</v>
      </c>
      <c r="L159" s="9">
        <v>2</v>
      </c>
      <c r="M159" s="4">
        <f t="shared" si="12"/>
        <v>100</v>
      </c>
      <c r="N159" s="6">
        <v>0</v>
      </c>
      <c r="O159" s="4">
        <f t="shared" si="11"/>
        <v>0</v>
      </c>
      <c r="P159" s="9">
        <v>0</v>
      </c>
      <c r="Q159" s="6">
        <v>0</v>
      </c>
    </row>
    <row r="160" spans="1:17" ht="15" x14ac:dyDescent="0.25">
      <c r="A160" s="2">
        <v>154</v>
      </c>
      <c r="B160" s="11" t="s">
        <v>270</v>
      </c>
      <c r="C160" s="12" t="s">
        <v>271</v>
      </c>
      <c r="D160" s="12" t="s">
        <v>71</v>
      </c>
      <c r="E160" s="14" t="s">
        <v>557</v>
      </c>
      <c r="F160" s="14" t="s">
        <v>464</v>
      </c>
      <c r="G160" s="13">
        <v>39062</v>
      </c>
      <c r="H160" s="12" t="s">
        <v>21</v>
      </c>
      <c r="I160" s="6" t="s">
        <v>276</v>
      </c>
      <c r="J160" s="6">
        <v>1</v>
      </c>
      <c r="K160" s="10">
        <f t="shared" si="10"/>
        <v>2</v>
      </c>
      <c r="L160" s="9">
        <v>2</v>
      </c>
      <c r="M160" s="4">
        <f t="shared" si="12"/>
        <v>100</v>
      </c>
      <c r="N160" s="6">
        <v>0</v>
      </c>
      <c r="O160" s="4">
        <f t="shared" si="11"/>
        <v>0</v>
      </c>
      <c r="P160" s="9">
        <v>0</v>
      </c>
      <c r="Q160" s="6">
        <v>0</v>
      </c>
    </row>
    <row r="161" spans="1:17" ht="15" x14ac:dyDescent="0.25">
      <c r="A161" s="2">
        <v>155</v>
      </c>
      <c r="B161" s="11" t="s">
        <v>288</v>
      </c>
      <c r="C161" s="12" t="s">
        <v>289</v>
      </c>
      <c r="D161" s="12" t="s">
        <v>290</v>
      </c>
      <c r="E161" s="12"/>
      <c r="F161" s="12"/>
      <c r="G161" s="13">
        <v>39849</v>
      </c>
      <c r="H161" s="12" t="s">
        <v>21</v>
      </c>
      <c r="I161" s="6" t="s">
        <v>276</v>
      </c>
      <c r="J161" s="6">
        <v>0</v>
      </c>
      <c r="K161" s="10">
        <f t="shared" si="10"/>
        <v>1</v>
      </c>
      <c r="L161" s="9">
        <v>1</v>
      </c>
      <c r="M161" s="4">
        <f t="shared" si="12"/>
        <v>100</v>
      </c>
      <c r="N161" s="6">
        <v>0</v>
      </c>
      <c r="O161" s="4">
        <f t="shared" si="11"/>
        <v>0</v>
      </c>
      <c r="P161" s="9">
        <v>0</v>
      </c>
      <c r="Q161" s="6">
        <v>0</v>
      </c>
    </row>
    <row r="162" spans="1:17" ht="15" x14ac:dyDescent="0.25">
      <c r="A162" s="2">
        <v>156</v>
      </c>
      <c r="B162" s="11" t="s">
        <v>291</v>
      </c>
      <c r="C162" s="12" t="s">
        <v>216</v>
      </c>
      <c r="D162" s="12" t="s">
        <v>292</v>
      </c>
      <c r="E162" s="14" t="s">
        <v>558</v>
      </c>
      <c r="F162" s="14" t="s">
        <v>559</v>
      </c>
      <c r="G162" s="13">
        <v>12468</v>
      </c>
      <c r="H162" s="12" t="s">
        <v>194</v>
      </c>
      <c r="I162" s="6" t="s">
        <v>276</v>
      </c>
      <c r="J162" s="6">
        <v>0</v>
      </c>
      <c r="K162" s="10">
        <f t="shared" si="10"/>
        <v>1</v>
      </c>
      <c r="L162" s="9">
        <v>1</v>
      </c>
      <c r="M162" s="4">
        <f t="shared" si="12"/>
        <v>100</v>
      </c>
      <c r="N162" s="6">
        <v>0</v>
      </c>
      <c r="O162" s="4">
        <f t="shared" si="11"/>
        <v>0</v>
      </c>
      <c r="P162" s="9">
        <v>0</v>
      </c>
      <c r="Q162" s="6">
        <v>0</v>
      </c>
    </row>
    <row r="163" spans="1:17" ht="15" x14ac:dyDescent="0.25">
      <c r="A163" s="2">
        <v>157</v>
      </c>
      <c r="B163" s="11" t="s">
        <v>293</v>
      </c>
      <c r="C163" s="12" t="s">
        <v>116</v>
      </c>
      <c r="D163" s="12" t="s">
        <v>64</v>
      </c>
      <c r="E163" s="14" t="s">
        <v>560</v>
      </c>
      <c r="F163" s="14" t="s">
        <v>333</v>
      </c>
      <c r="G163" s="13">
        <v>37421</v>
      </c>
      <c r="H163" s="12" t="s">
        <v>17</v>
      </c>
      <c r="I163" s="6" t="s">
        <v>276</v>
      </c>
      <c r="J163" s="6">
        <v>0</v>
      </c>
      <c r="K163" s="10">
        <f t="shared" si="10"/>
        <v>1</v>
      </c>
      <c r="L163" s="9">
        <v>1</v>
      </c>
      <c r="M163" s="4">
        <f t="shared" si="12"/>
        <v>100</v>
      </c>
      <c r="N163" s="6">
        <v>0</v>
      </c>
      <c r="O163" s="4">
        <f t="shared" si="11"/>
        <v>0</v>
      </c>
      <c r="P163" s="9">
        <v>0</v>
      </c>
      <c r="Q163" s="6">
        <v>0</v>
      </c>
    </row>
    <row r="164" spans="1:17" ht="15" x14ac:dyDescent="0.25">
      <c r="A164" s="2">
        <v>158</v>
      </c>
      <c r="B164" s="11" t="s">
        <v>46</v>
      </c>
      <c r="C164" s="12" t="s">
        <v>47</v>
      </c>
      <c r="D164" s="12" t="s">
        <v>37</v>
      </c>
      <c r="E164" s="14" t="s">
        <v>561</v>
      </c>
      <c r="F164" s="14" t="s">
        <v>562</v>
      </c>
      <c r="G164" s="13">
        <v>18938</v>
      </c>
      <c r="H164" s="12" t="s">
        <v>48</v>
      </c>
      <c r="I164" s="6" t="s">
        <v>276</v>
      </c>
      <c r="J164" s="6">
        <v>0</v>
      </c>
      <c r="K164" s="10">
        <f t="shared" si="10"/>
        <v>1</v>
      </c>
      <c r="L164" s="9">
        <v>1</v>
      </c>
      <c r="M164" s="4">
        <f t="shared" si="12"/>
        <v>100</v>
      </c>
      <c r="N164" s="6">
        <v>0</v>
      </c>
      <c r="O164" s="4">
        <f t="shared" si="11"/>
        <v>0</v>
      </c>
      <c r="P164" s="9">
        <v>0</v>
      </c>
      <c r="Q164" s="6">
        <v>0</v>
      </c>
    </row>
    <row r="165" spans="1:17" ht="15" x14ac:dyDescent="0.25">
      <c r="A165" s="2">
        <v>159</v>
      </c>
      <c r="B165" s="11" t="s">
        <v>49</v>
      </c>
      <c r="C165" s="12" t="s">
        <v>50</v>
      </c>
      <c r="D165" s="12" t="s">
        <v>51</v>
      </c>
      <c r="E165" s="14" t="s">
        <v>563</v>
      </c>
      <c r="F165" s="14" t="s">
        <v>372</v>
      </c>
      <c r="G165" s="13">
        <v>26279</v>
      </c>
      <c r="H165" s="12" t="s">
        <v>21</v>
      </c>
      <c r="I165" s="6" t="s">
        <v>276</v>
      </c>
      <c r="J165" s="6">
        <v>0</v>
      </c>
      <c r="K165" s="10">
        <f t="shared" si="10"/>
        <v>1</v>
      </c>
      <c r="L165" s="9">
        <v>1</v>
      </c>
      <c r="M165" s="4">
        <f t="shared" si="12"/>
        <v>100</v>
      </c>
      <c r="N165" s="6">
        <v>0</v>
      </c>
      <c r="O165" s="4">
        <f t="shared" si="11"/>
        <v>0</v>
      </c>
      <c r="P165" s="9">
        <v>0</v>
      </c>
      <c r="Q165" s="6">
        <v>0</v>
      </c>
    </row>
    <row r="166" spans="1:17" ht="15" x14ac:dyDescent="0.25">
      <c r="A166" s="2">
        <v>160</v>
      </c>
      <c r="B166" s="11" t="s">
        <v>63</v>
      </c>
      <c r="C166" s="12" t="s">
        <v>30</v>
      </c>
      <c r="D166" s="12" t="s">
        <v>64</v>
      </c>
      <c r="E166" s="14" t="s">
        <v>564</v>
      </c>
      <c r="F166" s="14" t="s">
        <v>503</v>
      </c>
      <c r="G166" s="13">
        <v>37768</v>
      </c>
      <c r="H166" s="12" t="s">
        <v>21</v>
      </c>
      <c r="I166" s="6" t="s">
        <v>276</v>
      </c>
      <c r="J166" s="6">
        <v>0</v>
      </c>
      <c r="K166" s="10">
        <f t="shared" si="10"/>
        <v>1</v>
      </c>
      <c r="L166" s="9">
        <v>1</v>
      </c>
      <c r="M166" s="4">
        <f t="shared" si="12"/>
        <v>100</v>
      </c>
      <c r="N166" s="6">
        <v>0</v>
      </c>
      <c r="O166" s="4">
        <f t="shared" si="11"/>
        <v>0</v>
      </c>
      <c r="P166" s="9">
        <v>0</v>
      </c>
      <c r="Q166" s="6">
        <v>0</v>
      </c>
    </row>
    <row r="167" spans="1:17" ht="15" x14ac:dyDescent="0.25">
      <c r="A167" s="2">
        <v>161</v>
      </c>
      <c r="B167" s="11" t="s">
        <v>294</v>
      </c>
      <c r="C167" s="12" t="s">
        <v>15</v>
      </c>
      <c r="D167" s="12" t="s">
        <v>40</v>
      </c>
      <c r="E167" s="14" t="s">
        <v>565</v>
      </c>
      <c r="F167" s="14" t="s">
        <v>566</v>
      </c>
      <c r="G167" s="13">
        <v>35914</v>
      </c>
      <c r="H167" s="12" t="s">
        <v>247</v>
      </c>
      <c r="I167" s="6" t="s">
        <v>276</v>
      </c>
      <c r="J167" s="6">
        <v>0</v>
      </c>
      <c r="K167" s="10">
        <f t="shared" ref="K167:K186" si="13">L167+N167+P167</f>
        <v>1</v>
      </c>
      <c r="L167" s="9">
        <v>1</v>
      </c>
      <c r="M167" s="4">
        <f t="shared" si="12"/>
        <v>100</v>
      </c>
      <c r="N167" s="6">
        <v>0</v>
      </c>
      <c r="O167" s="4">
        <f t="shared" ref="O167:O186" si="14">N167*100/K167</f>
        <v>0</v>
      </c>
      <c r="P167" s="9">
        <v>0</v>
      </c>
      <c r="Q167" s="6">
        <v>0</v>
      </c>
    </row>
    <row r="168" spans="1:17" ht="15" x14ac:dyDescent="0.25">
      <c r="A168" s="2">
        <v>162</v>
      </c>
      <c r="B168" s="11" t="s">
        <v>297</v>
      </c>
      <c r="C168" s="12" t="s">
        <v>39</v>
      </c>
      <c r="D168" s="12" t="s">
        <v>298</v>
      </c>
      <c r="E168" s="14" t="s">
        <v>567</v>
      </c>
      <c r="F168" s="14" t="s">
        <v>568</v>
      </c>
      <c r="G168" s="13">
        <v>22501</v>
      </c>
      <c r="H168" s="12" t="s">
        <v>194</v>
      </c>
      <c r="I168" s="6" t="s">
        <v>276</v>
      </c>
      <c r="J168" s="6">
        <v>0</v>
      </c>
      <c r="K168" s="10">
        <f t="shared" si="13"/>
        <v>1</v>
      </c>
      <c r="L168" s="9">
        <v>1</v>
      </c>
      <c r="M168" s="4">
        <f t="shared" si="12"/>
        <v>100</v>
      </c>
      <c r="N168" s="6">
        <v>0</v>
      </c>
      <c r="O168" s="4">
        <f t="shared" si="14"/>
        <v>0</v>
      </c>
      <c r="P168" s="9">
        <v>0</v>
      </c>
      <c r="Q168" s="6">
        <v>0</v>
      </c>
    </row>
    <row r="169" spans="1:17" ht="15" x14ac:dyDescent="0.25">
      <c r="A169" s="2">
        <v>163</v>
      </c>
      <c r="B169" s="11" t="s">
        <v>302</v>
      </c>
      <c r="C169" s="12" t="s">
        <v>44</v>
      </c>
      <c r="D169" s="12" t="s">
        <v>174</v>
      </c>
      <c r="E169" s="14" t="s">
        <v>569</v>
      </c>
      <c r="F169" s="14" t="s">
        <v>570</v>
      </c>
      <c r="G169" s="13">
        <v>11731</v>
      </c>
      <c r="H169" s="12" t="s">
        <v>247</v>
      </c>
      <c r="I169" s="6" t="s">
        <v>276</v>
      </c>
      <c r="J169" s="6">
        <v>0</v>
      </c>
      <c r="K169" s="10">
        <f t="shared" si="13"/>
        <v>1</v>
      </c>
      <c r="L169" s="9">
        <v>1</v>
      </c>
      <c r="M169" s="4">
        <f t="shared" si="12"/>
        <v>100</v>
      </c>
      <c r="N169" s="6">
        <v>0</v>
      </c>
      <c r="O169" s="4">
        <f t="shared" si="14"/>
        <v>0</v>
      </c>
      <c r="P169" s="9">
        <v>0</v>
      </c>
      <c r="Q169" s="6">
        <v>0</v>
      </c>
    </row>
    <row r="170" spans="1:17" ht="15" x14ac:dyDescent="0.25">
      <c r="A170" s="2">
        <v>164</v>
      </c>
      <c r="B170" s="11" t="s">
        <v>126</v>
      </c>
      <c r="C170" s="12" t="s">
        <v>116</v>
      </c>
      <c r="D170" s="12" t="s">
        <v>127</v>
      </c>
      <c r="E170" s="14" t="s">
        <v>571</v>
      </c>
      <c r="F170" s="14" t="s">
        <v>376</v>
      </c>
      <c r="G170" s="13">
        <v>17561</v>
      </c>
      <c r="H170" s="12" t="s">
        <v>48</v>
      </c>
      <c r="I170" s="6" t="s">
        <v>276</v>
      </c>
      <c r="J170" s="6">
        <v>0</v>
      </c>
      <c r="K170" s="10">
        <f t="shared" si="13"/>
        <v>1</v>
      </c>
      <c r="L170" s="9">
        <v>1</v>
      </c>
      <c r="M170" s="4">
        <f t="shared" si="12"/>
        <v>100</v>
      </c>
      <c r="N170" s="6">
        <v>0</v>
      </c>
      <c r="O170" s="4">
        <f t="shared" si="14"/>
        <v>0</v>
      </c>
      <c r="P170" s="9">
        <v>0</v>
      </c>
      <c r="Q170" s="6">
        <v>0</v>
      </c>
    </row>
    <row r="171" spans="1:17" ht="15" x14ac:dyDescent="0.25">
      <c r="A171" s="2">
        <v>165</v>
      </c>
      <c r="B171" s="11" t="s">
        <v>303</v>
      </c>
      <c r="C171" s="12" t="s">
        <v>25</v>
      </c>
      <c r="D171" s="12" t="s">
        <v>64</v>
      </c>
      <c r="E171" s="12"/>
      <c r="F171" s="12"/>
      <c r="G171" s="13">
        <v>40608</v>
      </c>
      <c r="H171" s="12" t="s">
        <v>108</v>
      </c>
      <c r="I171" s="6" t="s">
        <v>276</v>
      </c>
      <c r="J171" s="6">
        <v>0</v>
      </c>
      <c r="K171" s="10">
        <f t="shared" si="13"/>
        <v>1</v>
      </c>
      <c r="L171" s="9">
        <v>1</v>
      </c>
      <c r="M171" s="4">
        <f t="shared" si="12"/>
        <v>100</v>
      </c>
      <c r="N171" s="6">
        <v>0</v>
      </c>
      <c r="O171" s="4">
        <f t="shared" si="14"/>
        <v>0</v>
      </c>
      <c r="P171" s="9">
        <v>0</v>
      </c>
      <c r="Q171" s="6">
        <v>0</v>
      </c>
    </row>
    <row r="172" spans="1:17" ht="15" x14ac:dyDescent="0.25">
      <c r="A172" s="2">
        <v>166</v>
      </c>
      <c r="B172" s="11" t="s">
        <v>304</v>
      </c>
      <c r="C172" s="12" t="s">
        <v>216</v>
      </c>
      <c r="D172" s="12" t="s">
        <v>62</v>
      </c>
      <c r="E172" s="14" t="s">
        <v>572</v>
      </c>
      <c r="F172" s="14" t="s">
        <v>573</v>
      </c>
      <c r="G172" s="13">
        <v>10459</v>
      </c>
      <c r="H172" s="12" t="s">
        <v>21</v>
      </c>
      <c r="I172" s="6" t="s">
        <v>276</v>
      </c>
      <c r="J172" s="6">
        <v>0</v>
      </c>
      <c r="K172" s="10">
        <f t="shared" si="13"/>
        <v>1</v>
      </c>
      <c r="L172" s="9">
        <v>1</v>
      </c>
      <c r="M172" s="4">
        <f t="shared" si="12"/>
        <v>100</v>
      </c>
      <c r="N172" s="6">
        <v>0</v>
      </c>
      <c r="O172" s="4">
        <f t="shared" si="14"/>
        <v>0</v>
      </c>
      <c r="P172" s="9">
        <v>0</v>
      </c>
      <c r="Q172" s="6">
        <v>0</v>
      </c>
    </row>
    <row r="173" spans="1:17" ht="15" x14ac:dyDescent="0.25">
      <c r="A173" s="2">
        <v>167</v>
      </c>
      <c r="B173" s="11" t="s">
        <v>169</v>
      </c>
      <c r="C173" s="12" t="s">
        <v>163</v>
      </c>
      <c r="D173" s="12" t="s">
        <v>148</v>
      </c>
      <c r="E173" s="14" t="s">
        <v>574</v>
      </c>
      <c r="F173" s="14" t="s">
        <v>346</v>
      </c>
      <c r="G173" s="13">
        <v>3939</v>
      </c>
      <c r="H173" s="12" t="s">
        <v>131</v>
      </c>
      <c r="I173" s="6" t="s">
        <v>276</v>
      </c>
      <c r="J173" s="6">
        <v>0</v>
      </c>
      <c r="K173" s="10">
        <f t="shared" si="13"/>
        <v>1</v>
      </c>
      <c r="L173" s="9">
        <v>1</v>
      </c>
      <c r="M173" s="4">
        <f t="shared" si="12"/>
        <v>100</v>
      </c>
      <c r="N173" s="6">
        <v>0</v>
      </c>
      <c r="O173" s="4">
        <f t="shared" si="14"/>
        <v>0</v>
      </c>
      <c r="P173" s="9">
        <v>0</v>
      </c>
      <c r="Q173" s="6">
        <v>0</v>
      </c>
    </row>
    <row r="174" spans="1:17" ht="15" x14ac:dyDescent="0.25">
      <c r="A174" s="2">
        <v>168</v>
      </c>
      <c r="B174" s="11" t="s">
        <v>171</v>
      </c>
      <c r="C174" s="12" t="s">
        <v>25</v>
      </c>
      <c r="D174" s="12" t="s">
        <v>85</v>
      </c>
      <c r="E174" s="14" t="s">
        <v>575</v>
      </c>
      <c r="F174" s="14" t="s">
        <v>415</v>
      </c>
      <c r="G174" s="13">
        <v>7550</v>
      </c>
      <c r="H174" s="12" t="s">
        <v>48</v>
      </c>
      <c r="I174" s="6" t="s">
        <v>276</v>
      </c>
      <c r="J174" s="6">
        <v>1</v>
      </c>
      <c r="K174" s="10">
        <f t="shared" si="13"/>
        <v>1</v>
      </c>
      <c r="L174" s="9">
        <v>1</v>
      </c>
      <c r="M174" s="4">
        <f t="shared" si="12"/>
        <v>100</v>
      </c>
      <c r="N174" s="6">
        <v>0</v>
      </c>
      <c r="O174" s="4">
        <f t="shared" si="14"/>
        <v>0</v>
      </c>
      <c r="P174" s="9">
        <v>0</v>
      </c>
      <c r="Q174" s="6">
        <v>0</v>
      </c>
    </row>
    <row r="175" spans="1:17" ht="15" x14ac:dyDescent="0.25">
      <c r="A175" s="2">
        <v>169</v>
      </c>
      <c r="B175" s="11" t="s">
        <v>307</v>
      </c>
      <c r="C175" s="12" t="s">
        <v>86</v>
      </c>
      <c r="D175" s="12" t="s">
        <v>43</v>
      </c>
      <c r="E175" s="14" t="s">
        <v>576</v>
      </c>
      <c r="F175" s="14" t="s">
        <v>531</v>
      </c>
      <c r="G175" s="13">
        <v>9527</v>
      </c>
      <c r="H175" s="12" t="s">
        <v>17</v>
      </c>
      <c r="I175" s="6" t="s">
        <v>276</v>
      </c>
      <c r="J175" s="6">
        <v>0</v>
      </c>
      <c r="K175" s="10">
        <f t="shared" si="13"/>
        <v>1</v>
      </c>
      <c r="L175" s="9">
        <v>1</v>
      </c>
      <c r="M175" s="4">
        <f t="shared" si="12"/>
        <v>100</v>
      </c>
      <c r="N175" s="6">
        <v>0</v>
      </c>
      <c r="O175" s="4">
        <f t="shared" si="14"/>
        <v>0</v>
      </c>
      <c r="P175" s="9">
        <v>0</v>
      </c>
      <c r="Q175" s="6">
        <v>0</v>
      </c>
    </row>
    <row r="176" spans="1:17" ht="15" x14ac:dyDescent="0.25">
      <c r="A176" s="2">
        <v>170</v>
      </c>
      <c r="B176" s="11" t="s">
        <v>204</v>
      </c>
      <c r="C176" s="12" t="s">
        <v>136</v>
      </c>
      <c r="D176" s="12" t="s">
        <v>205</v>
      </c>
      <c r="E176" s="14" t="s">
        <v>577</v>
      </c>
      <c r="F176" s="14" t="s">
        <v>376</v>
      </c>
      <c r="G176" s="13">
        <v>17560</v>
      </c>
      <c r="H176" s="12" t="s">
        <v>48</v>
      </c>
      <c r="I176" s="6" t="s">
        <v>276</v>
      </c>
      <c r="J176" s="6">
        <v>0</v>
      </c>
      <c r="K176" s="10">
        <f t="shared" si="13"/>
        <v>1</v>
      </c>
      <c r="L176" s="9">
        <v>1</v>
      </c>
      <c r="M176" s="4">
        <f t="shared" si="12"/>
        <v>100</v>
      </c>
      <c r="N176" s="6">
        <v>0</v>
      </c>
      <c r="O176" s="4">
        <f t="shared" si="14"/>
        <v>0</v>
      </c>
      <c r="P176" s="9">
        <v>0</v>
      </c>
      <c r="Q176" s="6">
        <v>0</v>
      </c>
    </row>
    <row r="177" spans="1:17" ht="15" x14ac:dyDescent="0.25">
      <c r="A177" s="2">
        <v>171</v>
      </c>
      <c r="B177" s="11" t="s">
        <v>215</v>
      </c>
      <c r="C177" s="12" t="s">
        <v>216</v>
      </c>
      <c r="D177" s="12" t="s">
        <v>217</v>
      </c>
      <c r="E177" s="14" t="s">
        <v>578</v>
      </c>
      <c r="F177" s="14" t="s">
        <v>472</v>
      </c>
      <c r="G177" s="13">
        <v>4680</v>
      </c>
      <c r="H177" s="12" t="s">
        <v>48</v>
      </c>
      <c r="I177" s="6" t="s">
        <v>276</v>
      </c>
      <c r="J177" s="6">
        <v>0</v>
      </c>
      <c r="K177" s="10">
        <f t="shared" si="13"/>
        <v>1</v>
      </c>
      <c r="L177" s="9">
        <v>1</v>
      </c>
      <c r="M177" s="4">
        <f t="shared" si="12"/>
        <v>100</v>
      </c>
      <c r="N177" s="6">
        <v>0</v>
      </c>
      <c r="O177" s="4">
        <f t="shared" si="14"/>
        <v>0</v>
      </c>
      <c r="P177" s="9">
        <v>0</v>
      </c>
      <c r="Q177" s="6">
        <v>0</v>
      </c>
    </row>
    <row r="178" spans="1:17" ht="15" x14ac:dyDescent="0.25">
      <c r="A178" s="2">
        <v>172</v>
      </c>
      <c r="B178" s="11" t="s">
        <v>311</v>
      </c>
      <c r="C178" s="12" t="s">
        <v>218</v>
      </c>
      <c r="D178" s="12" t="s">
        <v>135</v>
      </c>
      <c r="E178" s="14" t="s">
        <v>579</v>
      </c>
      <c r="F178" s="14" t="s">
        <v>354</v>
      </c>
      <c r="G178" s="13">
        <v>6135</v>
      </c>
      <c r="H178" s="12" t="s">
        <v>21</v>
      </c>
      <c r="I178" s="6" t="s">
        <v>276</v>
      </c>
      <c r="J178" s="6">
        <v>0</v>
      </c>
      <c r="K178" s="10">
        <f t="shared" si="13"/>
        <v>1</v>
      </c>
      <c r="L178" s="9">
        <v>1</v>
      </c>
      <c r="M178" s="4">
        <f t="shared" si="12"/>
        <v>100</v>
      </c>
      <c r="N178" s="6">
        <v>0</v>
      </c>
      <c r="O178" s="4">
        <f t="shared" si="14"/>
        <v>0</v>
      </c>
      <c r="P178" s="9">
        <v>0</v>
      </c>
      <c r="Q178" s="6">
        <v>0</v>
      </c>
    </row>
    <row r="179" spans="1:17" ht="15" x14ac:dyDescent="0.25">
      <c r="A179" s="2">
        <v>173</v>
      </c>
      <c r="B179" s="11" t="s">
        <v>239</v>
      </c>
      <c r="C179" s="12" t="s">
        <v>144</v>
      </c>
      <c r="D179" s="12" t="s">
        <v>165</v>
      </c>
      <c r="E179" s="14" t="s">
        <v>580</v>
      </c>
      <c r="F179" s="14" t="s">
        <v>581</v>
      </c>
      <c r="G179" s="13">
        <v>23113</v>
      </c>
      <c r="H179" s="12" t="s">
        <v>74</v>
      </c>
      <c r="I179" s="6" t="s">
        <v>276</v>
      </c>
      <c r="J179" s="6">
        <v>0</v>
      </c>
      <c r="K179" s="10">
        <f t="shared" si="13"/>
        <v>1</v>
      </c>
      <c r="L179" s="9">
        <v>1</v>
      </c>
      <c r="M179" s="4">
        <f t="shared" si="12"/>
        <v>100</v>
      </c>
      <c r="N179" s="6">
        <v>0</v>
      </c>
      <c r="O179" s="4">
        <f t="shared" si="14"/>
        <v>0</v>
      </c>
      <c r="P179" s="9">
        <v>0</v>
      </c>
      <c r="Q179" s="6">
        <v>0</v>
      </c>
    </row>
    <row r="180" spans="1:17" ht="15" x14ac:dyDescent="0.25">
      <c r="A180" s="2">
        <v>174</v>
      </c>
      <c r="B180" s="11" t="s">
        <v>240</v>
      </c>
      <c r="C180" s="12" t="s">
        <v>116</v>
      </c>
      <c r="D180" s="12" t="s">
        <v>40</v>
      </c>
      <c r="E180" s="14" t="s">
        <v>582</v>
      </c>
      <c r="F180" s="14" t="s">
        <v>583</v>
      </c>
      <c r="G180" s="13">
        <v>13209</v>
      </c>
      <c r="H180" s="12" t="s">
        <v>131</v>
      </c>
      <c r="I180" s="6" t="s">
        <v>276</v>
      </c>
      <c r="J180" s="6">
        <v>0</v>
      </c>
      <c r="K180" s="10">
        <f t="shared" si="13"/>
        <v>1</v>
      </c>
      <c r="L180" s="9">
        <v>1</v>
      </c>
      <c r="M180" s="4">
        <f t="shared" si="12"/>
        <v>100</v>
      </c>
      <c r="N180" s="6">
        <v>0</v>
      </c>
      <c r="O180" s="4">
        <f t="shared" si="14"/>
        <v>0</v>
      </c>
      <c r="P180" s="9">
        <v>0</v>
      </c>
      <c r="Q180" s="6">
        <v>0</v>
      </c>
    </row>
    <row r="181" spans="1:17" ht="15" x14ac:dyDescent="0.25">
      <c r="A181" s="2">
        <v>175</v>
      </c>
      <c r="B181" s="11" t="s">
        <v>241</v>
      </c>
      <c r="C181" s="12" t="s">
        <v>116</v>
      </c>
      <c r="D181" s="12" t="s">
        <v>242</v>
      </c>
      <c r="E181" s="14" t="s">
        <v>584</v>
      </c>
      <c r="F181" s="14" t="s">
        <v>383</v>
      </c>
      <c r="G181" s="13">
        <v>2005</v>
      </c>
      <c r="H181" s="12" t="s">
        <v>21</v>
      </c>
      <c r="I181" s="6" t="s">
        <v>276</v>
      </c>
      <c r="J181" s="6">
        <v>0</v>
      </c>
      <c r="K181" s="10">
        <f t="shared" si="13"/>
        <v>1</v>
      </c>
      <c r="L181" s="9">
        <v>1</v>
      </c>
      <c r="M181" s="4">
        <f t="shared" si="12"/>
        <v>100</v>
      </c>
      <c r="N181" s="6">
        <v>0</v>
      </c>
      <c r="O181" s="4">
        <f t="shared" si="14"/>
        <v>0</v>
      </c>
      <c r="P181" s="9">
        <v>0</v>
      </c>
      <c r="Q181" s="6">
        <v>0</v>
      </c>
    </row>
    <row r="182" spans="1:17" ht="15" x14ac:dyDescent="0.25">
      <c r="A182" s="2">
        <v>176</v>
      </c>
      <c r="B182" s="11" t="s">
        <v>244</v>
      </c>
      <c r="C182" s="12" t="s">
        <v>86</v>
      </c>
      <c r="D182" s="12" t="s">
        <v>16</v>
      </c>
      <c r="E182" s="14" t="s">
        <v>585</v>
      </c>
      <c r="F182" s="14" t="s">
        <v>536</v>
      </c>
      <c r="G182" s="13">
        <v>32699</v>
      </c>
      <c r="H182" s="12" t="s">
        <v>74</v>
      </c>
      <c r="I182" s="6" t="s">
        <v>276</v>
      </c>
      <c r="J182" s="6">
        <v>0</v>
      </c>
      <c r="K182" s="10">
        <f t="shared" si="13"/>
        <v>1</v>
      </c>
      <c r="L182" s="9">
        <v>1</v>
      </c>
      <c r="M182" s="4">
        <f t="shared" si="12"/>
        <v>100</v>
      </c>
      <c r="N182" s="6">
        <v>0</v>
      </c>
      <c r="O182" s="4">
        <f t="shared" si="14"/>
        <v>0</v>
      </c>
      <c r="P182" s="9">
        <v>0</v>
      </c>
      <c r="Q182" s="6">
        <v>0</v>
      </c>
    </row>
    <row r="183" spans="1:17" ht="15" x14ac:dyDescent="0.25">
      <c r="A183" s="2">
        <v>177</v>
      </c>
      <c r="B183" s="11" t="s">
        <v>249</v>
      </c>
      <c r="C183" s="12" t="s">
        <v>79</v>
      </c>
      <c r="D183" s="12" t="s">
        <v>33</v>
      </c>
      <c r="E183" s="14" t="s">
        <v>586</v>
      </c>
      <c r="F183" s="14" t="s">
        <v>587</v>
      </c>
      <c r="G183" s="13">
        <v>22793</v>
      </c>
      <c r="H183" s="12" t="s">
        <v>21</v>
      </c>
      <c r="I183" s="6" t="s">
        <v>276</v>
      </c>
      <c r="J183" s="6">
        <v>1</v>
      </c>
      <c r="K183" s="10">
        <f t="shared" si="13"/>
        <v>1</v>
      </c>
      <c r="L183" s="9">
        <v>1</v>
      </c>
      <c r="M183" s="4">
        <f t="shared" si="12"/>
        <v>100</v>
      </c>
      <c r="N183" s="6">
        <v>0</v>
      </c>
      <c r="O183" s="4">
        <f t="shared" si="14"/>
        <v>0</v>
      </c>
      <c r="P183" s="9">
        <v>0</v>
      </c>
      <c r="Q183" s="6">
        <v>0</v>
      </c>
    </row>
    <row r="184" spans="1:17" ht="15" x14ac:dyDescent="0.25">
      <c r="A184" s="2">
        <v>178</v>
      </c>
      <c r="B184" s="11" t="s">
        <v>318</v>
      </c>
      <c r="C184" s="12" t="s">
        <v>269</v>
      </c>
      <c r="D184" s="12" t="s">
        <v>67</v>
      </c>
      <c r="E184" s="14" t="s">
        <v>588</v>
      </c>
      <c r="F184" s="14" t="s">
        <v>589</v>
      </c>
      <c r="G184" s="13">
        <v>24977</v>
      </c>
      <c r="H184" s="12" t="s">
        <v>21</v>
      </c>
      <c r="I184" s="6" t="s">
        <v>276</v>
      </c>
      <c r="J184" s="6">
        <v>0</v>
      </c>
      <c r="K184" s="10">
        <f t="shared" si="13"/>
        <v>1</v>
      </c>
      <c r="L184" s="9">
        <v>1</v>
      </c>
      <c r="M184" s="4">
        <f t="shared" si="12"/>
        <v>100</v>
      </c>
      <c r="N184" s="6">
        <v>0</v>
      </c>
      <c r="O184" s="4">
        <f t="shared" si="14"/>
        <v>0</v>
      </c>
      <c r="P184" s="9">
        <v>0</v>
      </c>
      <c r="Q184" s="6">
        <v>0</v>
      </c>
    </row>
    <row r="185" spans="1:17" ht="15" x14ac:dyDescent="0.25">
      <c r="A185" s="2">
        <v>179</v>
      </c>
      <c r="B185" s="11" t="s">
        <v>319</v>
      </c>
      <c r="C185" s="12" t="s">
        <v>39</v>
      </c>
      <c r="D185" s="12" t="s">
        <v>45</v>
      </c>
      <c r="E185" s="14" t="s">
        <v>590</v>
      </c>
      <c r="F185" s="14" t="s">
        <v>591</v>
      </c>
      <c r="G185" s="13">
        <v>10910</v>
      </c>
      <c r="H185" s="12" t="s">
        <v>247</v>
      </c>
      <c r="I185" s="6" t="s">
        <v>276</v>
      </c>
      <c r="J185" s="6">
        <v>0</v>
      </c>
      <c r="K185" s="10">
        <f t="shared" si="13"/>
        <v>1</v>
      </c>
      <c r="L185" s="9">
        <v>1</v>
      </c>
      <c r="M185" s="4">
        <f t="shared" si="12"/>
        <v>100</v>
      </c>
      <c r="N185" s="6">
        <v>0</v>
      </c>
      <c r="O185" s="4">
        <f t="shared" si="14"/>
        <v>0</v>
      </c>
      <c r="P185" s="9">
        <v>0</v>
      </c>
      <c r="Q185" s="6">
        <v>0</v>
      </c>
    </row>
    <row r="186" spans="1:17" ht="15" x14ac:dyDescent="0.25">
      <c r="A186" s="2">
        <v>180</v>
      </c>
      <c r="B186" s="11" t="s">
        <v>252</v>
      </c>
      <c r="C186" s="12" t="s">
        <v>94</v>
      </c>
      <c r="D186" s="12" t="s">
        <v>114</v>
      </c>
      <c r="E186" s="14" t="s">
        <v>592</v>
      </c>
      <c r="F186" s="14" t="s">
        <v>420</v>
      </c>
      <c r="G186" s="13">
        <v>20582</v>
      </c>
      <c r="H186" s="12" t="s">
        <v>48</v>
      </c>
      <c r="I186" s="6" t="s">
        <v>276</v>
      </c>
      <c r="J186" s="6">
        <v>0</v>
      </c>
      <c r="K186" s="10">
        <f t="shared" si="13"/>
        <v>1</v>
      </c>
      <c r="L186" s="9">
        <v>1</v>
      </c>
      <c r="M186" s="4">
        <f t="shared" si="12"/>
        <v>100</v>
      </c>
      <c r="N186" s="6">
        <v>0</v>
      </c>
      <c r="O186" s="4">
        <f t="shared" si="14"/>
        <v>0</v>
      </c>
      <c r="P186" s="9">
        <v>0</v>
      </c>
      <c r="Q186" s="6">
        <v>0</v>
      </c>
    </row>
  </sheetData>
  <autoFilter ref="A6:Q186">
    <sortState ref="A7:Q186">
      <sortCondition descending="1" ref="K6:K186"/>
    </sortState>
  </autoFilter>
  <mergeCells count="17">
    <mergeCell ref="Q4:Q5"/>
    <mergeCell ref="E3:E5"/>
    <mergeCell ref="F3:F5"/>
    <mergeCell ref="B1:Q1"/>
    <mergeCell ref="A2:Q2"/>
    <mergeCell ref="A3:A5"/>
    <mergeCell ref="B3:B5"/>
    <mergeCell ref="C3:C5"/>
    <mergeCell ref="D3:D5"/>
    <mergeCell ref="G3:G5"/>
    <mergeCell ref="H3:H5"/>
    <mergeCell ref="I3:Q3"/>
    <mergeCell ref="I4:I5"/>
    <mergeCell ref="J4:J5"/>
    <mergeCell ref="K4:K5"/>
    <mergeCell ref="L4:O4"/>
    <mergeCell ref="P4:P5"/>
  </mergeCells>
  <conditionalFormatting sqref="G108">
    <cfRule type="duplicateValues" dxfId="79" priority="51" stopIfTrue="1"/>
  </conditionalFormatting>
  <conditionalFormatting sqref="G84">
    <cfRule type="duplicateValues" dxfId="78" priority="76" stopIfTrue="1"/>
  </conditionalFormatting>
  <conditionalFormatting sqref="G85">
    <cfRule type="duplicateValues" dxfId="77" priority="75" stopIfTrue="1"/>
  </conditionalFormatting>
  <conditionalFormatting sqref="G86">
    <cfRule type="duplicateValues" dxfId="76" priority="74" stopIfTrue="1"/>
  </conditionalFormatting>
  <conditionalFormatting sqref="G87">
    <cfRule type="duplicateValues" dxfId="75" priority="73" stopIfTrue="1"/>
  </conditionalFormatting>
  <conditionalFormatting sqref="G88">
    <cfRule type="duplicateValues" dxfId="74" priority="72" stopIfTrue="1"/>
  </conditionalFormatting>
  <conditionalFormatting sqref="G89">
    <cfRule type="duplicateValues" dxfId="73" priority="71" stopIfTrue="1"/>
  </conditionalFormatting>
  <conditionalFormatting sqref="G90">
    <cfRule type="duplicateValues" dxfId="72" priority="70" stopIfTrue="1"/>
  </conditionalFormatting>
  <conditionalFormatting sqref="G91">
    <cfRule type="duplicateValues" dxfId="71" priority="69" stopIfTrue="1"/>
  </conditionalFormatting>
  <conditionalFormatting sqref="G95">
    <cfRule type="duplicateValues" dxfId="70" priority="68" stopIfTrue="1"/>
  </conditionalFormatting>
  <conditionalFormatting sqref="G92">
    <cfRule type="duplicateValues" dxfId="69" priority="67" stopIfTrue="1"/>
  </conditionalFormatting>
  <conditionalFormatting sqref="G93">
    <cfRule type="duplicateValues" dxfId="68" priority="66" stopIfTrue="1"/>
  </conditionalFormatting>
  <conditionalFormatting sqref="G94">
    <cfRule type="duplicateValues" dxfId="67" priority="65" stopIfTrue="1"/>
  </conditionalFormatting>
  <conditionalFormatting sqref="G92:G94">
    <cfRule type="duplicateValues" dxfId="66" priority="64"/>
  </conditionalFormatting>
  <conditionalFormatting sqref="G96">
    <cfRule type="duplicateValues" dxfId="65" priority="63" stopIfTrue="1"/>
  </conditionalFormatting>
  <conditionalFormatting sqref="G97">
    <cfRule type="duplicateValues" dxfId="64" priority="62" stopIfTrue="1"/>
  </conditionalFormatting>
  <conditionalFormatting sqref="G98">
    <cfRule type="duplicateValues" dxfId="63" priority="61"/>
  </conditionalFormatting>
  <conditionalFormatting sqref="G99">
    <cfRule type="duplicateValues" dxfId="62" priority="60" stopIfTrue="1"/>
  </conditionalFormatting>
  <conditionalFormatting sqref="G100">
    <cfRule type="duplicateValues" dxfId="61" priority="59" stopIfTrue="1"/>
  </conditionalFormatting>
  <conditionalFormatting sqref="G101">
    <cfRule type="duplicateValues" dxfId="60" priority="58" stopIfTrue="1"/>
  </conditionalFormatting>
  <conditionalFormatting sqref="G102">
    <cfRule type="duplicateValues" dxfId="59" priority="57" stopIfTrue="1"/>
  </conditionalFormatting>
  <conditionalFormatting sqref="G103">
    <cfRule type="duplicateValues" dxfId="58" priority="56" stopIfTrue="1"/>
  </conditionalFormatting>
  <conditionalFormatting sqref="G104">
    <cfRule type="duplicateValues" dxfId="57" priority="55" stopIfTrue="1"/>
  </conditionalFormatting>
  <conditionalFormatting sqref="G105">
    <cfRule type="duplicateValues" dxfId="56" priority="54" stopIfTrue="1"/>
  </conditionalFormatting>
  <conditionalFormatting sqref="G106">
    <cfRule type="duplicateValues" dxfId="55" priority="53" stopIfTrue="1"/>
  </conditionalFormatting>
  <conditionalFormatting sqref="G107">
    <cfRule type="duplicateValues" dxfId="54" priority="52" stopIfTrue="1"/>
  </conditionalFormatting>
  <conditionalFormatting sqref="G109">
    <cfRule type="duplicateValues" dxfId="53" priority="50" stopIfTrue="1"/>
  </conditionalFormatting>
  <conditionalFormatting sqref="G111">
    <cfRule type="duplicateValues" dxfId="52" priority="49" stopIfTrue="1"/>
  </conditionalFormatting>
  <conditionalFormatting sqref="G113">
    <cfRule type="duplicateValues" dxfId="51" priority="48" stopIfTrue="1"/>
  </conditionalFormatting>
  <conditionalFormatting sqref="G112">
    <cfRule type="duplicateValues" dxfId="50" priority="47" stopIfTrue="1"/>
  </conditionalFormatting>
  <conditionalFormatting sqref="G114">
    <cfRule type="duplicateValues" dxfId="49" priority="46" stopIfTrue="1"/>
  </conditionalFormatting>
  <conditionalFormatting sqref="G115">
    <cfRule type="duplicateValues" dxfId="48" priority="45" stopIfTrue="1"/>
  </conditionalFormatting>
  <conditionalFormatting sqref="G116">
    <cfRule type="duplicateValues" dxfId="47" priority="44" stopIfTrue="1"/>
  </conditionalFormatting>
  <conditionalFormatting sqref="G117">
    <cfRule type="duplicateValues" dxfId="46" priority="43" stopIfTrue="1"/>
  </conditionalFormatting>
  <conditionalFormatting sqref="G118">
    <cfRule type="duplicateValues" dxfId="45" priority="42" stopIfTrue="1"/>
  </conditionalFormatting>
  <conditionalFormatting sqref="G119">
    <cfRule type="duplicateValues" dxfId="44" priority="41" stopIfTrue="1"/>
  </conditionalFormatting>
  <conditionalFormatting sqref="G120">
    <cfRule type="duplicateValues" dxfId="43" priority="40" stopIfTrue="1"/>
  </conditionalFormatting>
  <conditionalFormatting sqref="G121">
    <cfRule type="duplicateValues" dxfId="42" priority="39" stopIfTrue="1"/>
  </conditionalFormatting>
  <conditionalFormatting sqref="G122">
    <cfRule type="duplicateValues" dxfId="41" priority="38" stopIfTrue="1"/>
  </conditionalFormatting>
  <conditionalFormatting sqref="G123">
    <cfRule type="duplicateValues" dxfId="40" priority="37" stopIfTrue="1"/>
  </conditionalFormatting>
  <conditionalFormatting sqref="G125">
    <cfRule type="duplicateValues" dxfId="39" priority="36" stopIfTrue="1"/>
  </conditionalFormatting>
  <conditionalFormatting sqref="G128">
    <cfRule type="duplicateValues" dxfId="38" priority="35" stopIfTrue="1"/>
  </conditionalFormatting>
  <conditionalFormatting sqref="G129">
    <cfRule type="duplicateValues" dxfId="37" priority="34" stopIfTrue="1"/>
  </conditionalFormatting>
  <conditionalFormatting sqref="G130">
    <cfRule type="duplicateValues" dxfId="36" priority="33" stopIfTrue="1"/>
  </conditionalFormatting>
  <conditionalFormatting sqref="G131">
    <cfRule type="duplicateValues" dxfId="35" priority="32" stopIfTrue="1"/>
  </conditionalFormatting>
  <conditionalFormatting sqref="G132">
    <cfRule type="duplicateValues" dxfId="34" priority="31" stopIfTrue="1"/>
  </conditionalFormatting>
  <conditionalFormatting sqref="G134">
    <cfRule type="duplicateValues" dxfId="33" priority="30" stopIfTrue="1"/>
  </conditionalFormatting>
  <conditionalFormatting sqref="G135">
    <cfRule type="duplicateValues" dxfId="32" priority="29" stopIfTrue="1"/>
  </conditionalFormatting>
  <conditionalFormatting sqref="G136">
    <cfRule type="duplicateValues" dxfId="31" priority="28" stopIfTrue="1"/>
  </conditionalFormatting>
  <conditionalFormatting sqref="G138">
    <cfRule type="duplicateValues" dxfId="30" priority="27" stopIfTrue="1"/>
  </conditionalFormatting>
  <conditionalFormatting sqref="G139">
    <cfRule type="duplicateValues" dxfId="29" priority="26" stopIfTrue="1"/>
  </conditionalFormatting>
  <conditionalFormatting sqref="G140">
    <cfRule type="duplicateValues" dxfId="28" priority="25" stopIfTrue="1"/>
  </conditionalFormatting>
  <conditionalFormatting sqref="G141">
    <cfRule type="duplicateValues" dxfId="27" priority="24" stopIfTrue="1"/>
  </conditionalFormatting>
  <conditionalFormatting sqref="G142">
    <cfRule type="duplicateValues" dxfId="26" priority="23" stopIfTrue="1"/>
  </conditionalFormatting>
  <conditionalFormatting sqref="G144">
    <cfRule type="duplicateValues" dxfId="25" priority="22" stopIfTrue="1"/>
  </conditionalFormatting>
  <conditionalFormatting sqref="G146">
    <cfRule type="duplicateValues" dxfId="24" priority="21" stopIfTrue="1"/>
  </conditionalFormatting>
  <conditionalFormatting sqref="G147">
    <cfRule type="duplicateValues" dxfId="23" priority="20" stopIfTrue="1"/>
  </conditionalFormatting>
  <conditionalFormatting sqref="G148">
    <cfRule type="duplicateValues" dxfId="22" priority="19" stopIfTrue="1"/>
  </conditionalFormatting>
  <conditionalFormatting sqref="G151">
    <cfRule type="duplicateValues" dxfId="21" priority="18" stopIfTrue="1"/>
  </conditionalFormatting>
  <conditionalFormatting sqref="G152">
    <cfRule type="duplicateValues" dxfId="20" priority="17" stopIfTrue="1"/>
  </conditionalFormatting>
  <conditionalFormatting sqref="G153">
    <cfRule type="duplicateValues" dxfId="19" priority="16" stopIfTrue="1"/>
  </conditionalFormatting>
  <conditionalFormatting sqref="G154">
    <cfRule type="duplicateValues" dxfId="18" priority="15" stopIfTrue="1"/>
  </conditionalFormatting>
  <conditionalFormatting sqref="G155">
    <cfRule type="duplicateValues" dxfId="17" priority="14" stopIfTrue="1"/>
  </conditionalFormatting>
  <conditionalFormatting sqref="G156">
    <cfRule type="duplicateValues" dxfId="16" priority="13" stopIfTrue="1"/>
  </conditionalFormatting>
  <conditionalFormatting sqref="G157">
    <cfRule type="duplicateValues" dxfId="15" priority="12" stopIfTrue="1"/>
  </conditionalFormatting>
  <conditionalFormatting sqref="G158">
    <cfRule type="duplicateValues" dxfId="14" priority="11" stopIfTrue="1"/>
  </conditionalFormatting>
  <conditionalFormatting sqref="G160">
    <cfRule type="duplicateValues" dxfId="13" priority="10" stopIfTrue="1"/>
  </conditionalFormatting>
  <conditionalFormatting sqref="G161">
    <cfRule type="duplicateValues" dxfId="12" priority="9" stopIfTrue="1"/>
  </conditionalFormatting>
  <conditionalFormatting sqref="G162">
    <cfRule type="duplicateValues" dxfId="11" priority="8" stopIfTrue="1"/>
  </conditionalFormatting>
  <conditionalFormatting sqref="G163">
    <cfRule type="duplicateValues" dxfId="10" priority="7" stopIfTrue="1"/>
  </conditionalFormatting>
  <conditionalFormatting sqref="G165">
    <cfRule type="duplicateValues" dxfId="9" priority="6" stopIfTrue="1"/>
  </conditionalFormatting>
  <conditionalFormatting sqref="G167">
    <cfRule type="duplicateValues" dxfId="8" priority="5" stopIfTrue="1"/>
  </conditionalFormatting>
  <conditionalFormatting sqref="G168">
    <cfRule type="duplicateValues" dxfId="7" priority="4" stopIfTrue="1"/>
  </conditionalFormatting>
  <conditionalFormatting sqref="G159">
    <cfRule type="duplicateValues" dxfId="6" priority="77" stopIfTrue="1"/>
  </conditionalFormatting>
  <conditionalFormatting sqref="G169">
    <cfRule type="duplicateValues" dxfId="5" priority="3" stopIfTrue="1"/>
  </conditionalFormatting>
  <conditionalFormatting sqref="G165:G170 G7:G82 G84:G163">
    <cfRule type="duplicateValues" dxfId="4" priority="78"/>
  </conditionalFormatting>
  <conditionalFormatting sqref="G171 G173:G186">
    <cfRule type="duplicateValues" dxfId="3" priority="79"/>
  </conditionalFormatting>
  <conditionalFormatting sqref="G83">
    <cfRule type="duplicateValues" dxfId="2" priority="2"/>
  </conditionalFormatting>
  <conditionalFormatting sqref="G172">
    <cfRule type="duplicateValues" dxfId="1" priority="1"/>
  </conditionalFormatting>
  <conditionalFormatting sqref="G7:G82 G84:G170">
    <cfRule type="duplicateValues" dxfId="0" priority="8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эврикова</dc:creator>
  <cp:lastModifiedBy>ивановаМБ</cp:lastModifiedBy>
  <cp:lastPrinted>2024-01-13T05:58:49Z</cp:lastPrinted>
  <dcterms:created xsi:type="dcterms:W3CDTF">2023-10-10T11:28:04Z</dcterms:created>
  <dcterms:modified xsi:type="dcterms:W3CDTF">2024-04-15T09:51:42Z</dcterms:modified>
</cp:coreProperties>
</file>