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3245" windowHeight="11760" activeTab="0"/>
  </bookViews>
  <sheets>
    <sheet name="РБ 2022" sheetId="1" r:id="rId1"/>
  </sheets>
  <definedNames>
    <definedName name="_xlnm.Print_Area" localSheetId="0">'РБ 2022'!$A$1:$F$15</definedName>
  </definedNames>
  <calcPr fullCalcOnLoad="1"/>
</workbook>
</file>

<file path=xl/sharedStrings.xml><?xml version="1.0" encoding="utf-8"?>
<sst xmlns="http://schemas.openxmlformats.org/spreadsheetml/2006/main" count="33" uniqueCount="33">
  <si>
    <t>Статус</t>
  </si>
  <si>
    <t>Расходы, тыс. рублей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</si>
  <si>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</si>
  <si>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Приложение № 3</t>
  </si>
  <si>
    <t>план расходов на отчетный год</t>
  </si>
  <si>
    <t>фактические расходы за от-четный год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</si>
  <si>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Республики, программы)</t>
  </si>
  <si>
    <t>Государственная программа Чувашской Республики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</si>
  <si>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</si>
  <si>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</si>
  <si>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</si>
  <si>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</si>
  <si>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 xml:space="preserve">Подпрограмма 5 </t>
  </si>
  <si>
    <t xml:space="preserve">Подпрограмма 6 </t>
  </si>
  <si>
    <t xml:space="preserve">Подпрограмма 7 </t>
  </si>
  <si>
    <t>план расходов на отчетный год 2021</t>
  </si>
  <si>
    <t>фактические расходы за от-четный год 2021</t>
  </si>
  <si>
    <t>план расходов на отчетный год 2019</t>
  </si>
  <si>
    <t>фактические расходы за от-четный год 2019</t>
  </si>
  <si>
    <t>фактические расходы с начала реализации государственной программы Чувашской Республики (подпрограммы государственной программы Чувашской Республики, программы)</t>
  </si>
  <si>
    <t>"Экономическое развитие Чувашской Республики"</t>
  </si>
  <si>
    <t>Совешенствование системы государственного стратегического управления</t>
  </si>
  <si>
    <t>Развитие субъектов малого и среднего предпринимательства</t>
  </si>
  <si>
    <t>Совешенствование потребительского рынка и системы защиты прав потребителей</t>
  </si>
  <si>
    <t>Повышение качества предоставления государственных и муниципальных услуг</t>
  </si>
  <si>
    <t>Инвестиционный климат</t>
  </si>
  <si>
    <t>Обеспечение реализации государственной программы Чувашской Республики "Экономическое развитие Чувашской Республики"</t>
  </si>
  <si>
    <t>Содействие развитию внешнеэкономической деятельности</t>
  </si>
  <si>
    <t>план расходов на отчетный год 2022</t>
  </si>
  <si>
    <t>фактические расходы за от-четный год 2022</t>
  </si>
  <si>
    <t>план расходов на отчетный год 2020</t>
  </si>
  <si>
    <t>фактические расходы за от-четный год 2020</t>
  </si>
  <si>
    <r>
      <t>ОТЧЕТ 
об использовании бюджетных ассигнований р</t>
    </r>
    <r>
      <rPr>
        <b/>
        <sz val="11"/>
        <color indexed="8"/>
        <rFont val="Times New Roman"/>
        <family val="1"/>
      </rPr>
      <t xml:space="preserve">еспубликанского бюджета Чувашской Республики 
на реализацию государственной программы Чувашской Республики за 2022 год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</si>
</sst>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172" fontId="39" fillId="0" borderId="10" xfId="0" applyNumberFormat="1" applyFont="1" applyBorder="1" applyAlignment="1">
      <alignment horizontal="center"/>
    </xf>
    <xf numFmtId="0" fontId="39" fillId="0" borderId="0" xfId="0" applyFont="1" applyFill="1" applyAlignment="1">
      <alignment/>
    </xf>
    <xf numFmtId="172" fontId="39" fillId="0" borderId="10" xfId="0" applyNumberFormat="1" applyFont="1" applyFill="1" applyBorder="1" applyAlignment="1">
      <alignment horizontal="center"/>
    </xf>
    <xf numFmtId="17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 vertical="center"/>
    </xf>
    <xf numFmtId="172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17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172" fontId="41" fillId="33" borderId="17" xfId="0" applyNumberFormat="1" applyFont="1" applyFill="1" applyBorder="1" applyAlignment="1">
      <alignment horizontal="right"/>
    </xf>
    <xf numFmtId="172" fontId="40" fillId="33" borderId="17" xfId="0" applyNumberFormat="1" applyFont="1" applyFill="1" applyBorder="1" applyAlignment="1">
      <alignment horizontal="right"/>
    </xf>
    <xf numFmtId="172" fontId="40" fillId="33" borderId="18" xfId="0" applyNumberFormat="1" applyFont="1" applyFill="1" applyBorder="1" applyAlignment="1">
      <alignment horizontal="right"/>
    </xf>
    <xf numFmtId="172" fontId="40" fillId="33" borderId="19" xfId="0" applyNumberFormat="1" applyFont="1" applyFill="1" applyBorder="1" applyAlignment="1">
      <alignment horizontal="right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172" fontId="39" fillId="0" borderId="11" xfId="0" applyNumberFormat="1" applyFont="1" applyFill="1" applyBorder="1" applyAlignment="1">
      <alignment horizontal="center"/>
    </xf>
    <xf numFmtId="0" fontId="39" fillId="0" borderId="10" xfId="0" applyFont="1" applyBorder="1" applyAlignment="1">
      <alignment/>
    </xf>
    <xf numFmtId="172" fontId="42" fillId="33" borderId="22" xfId="0" applyNumberFormat="1" applyFont="1" applyFill="1" applyBorder="1" applyAlignment="1">
      <alignment horizontal="right"/>
    </xf>
    <xf numFmtId="172" fontId="42" fillId="0" borderId="12" xfId="0" applyNumberFormat="1" applyFont="1" applyBorder="1" applyAlignment="1">
      <alignment horizontal="center"/>
    </xf>
    <xf numFmtId="172" fontId="42" fillId="0" borderId="11" xfId="0" applyNumberFormat="1" applyFont="1" applyBorder="1" applyAlignment="1">
      <alignment horizontal="center"/>
    </xf>
    <xf numFmtId="172" fontId="42" fillId="0" borderId="10" xfId="0" applyNumberFormat="1" applyFont="1" applyFill="1" applyBorder="1" applyAlignment="1">
      <alignment horizontal="center"/>
    </xf>
    <xf numFmtId="172" fontId="42" fillId="34" borderId="10" xfId="0" applyNumberFormat="1" applyFont="1" applyFill="1" applyBorder="1" applyAlignment="1">
      <alignment horizontal="center"/>
    </xf>
    <xf numFmtId="172" fontId="42" fillId="0" borderId="11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right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justify" vertical="top"/>
    </xf>
    <xf numFmtId="0" fontId="41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justify" vertical="top"/>
    </xf>
    <xf numFmtId="172" fontId="39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84" zoomScaleNormal="84" zoomScaleSheetLayoutView="84" zoomScalePageLayoutView="0" workbookViewId="0" topLeftCell="A1">
      <selection activeCell="G5" sqref="G5"/>
    </sheetView>
  </sheetViews>
  <sheetFormatPr defaultColWidth="9.140625" defaultRowHeight="15"/>
  <cols>
    <col min="1" max="1" width="24.28125" style="1" customWidth="1"/>
    <col min="2" max="2" width="67.140625" style="1" customWidth="1"/>
    <col min="3" max="3" width="13.421875" style="5" customWidth="1"/>
    <col min="4" max="4" width="14.140625" style="5" customWidth="1"/>
    <col min="5" max="5" width="37.8515625" style="1" customWidth="1"/>
    <col min="6" max="6" width="38.00390625" style="1" customWidth="1"/>
    <col min="7" max="7" width="12.00390625" style="1" customWidth="1"/>
    <col min="8" max="8" width="13.7109375" style="1" customWidth="1"/>
    <col min="9" max="9" width="17.00390625" style="1" customWidth="1"/>
    <col min="10" max="10" width="16.140625" style="1" customWidth="1"/>
    <col min="11" max="11" width="14.7109375" style="1" customWidth="1"/>
    <col min="12" max="12" width="14.140625" style="1" customWidth="1"/>
    <col min="13" max="14" width="15.57421875" style="1" customWidth="1"/>
    <col min="15" max="16384" width="9.140625" style="1" customWidth="1"/>
  </cols>
  <sheetData>
    <row r="1" spans="1:6" ht="23.25" customHeight="1">
      <c r="A1" s="5"/>
      <c r="B1" s="5"/>
      <c r="E1" s="5"/>
      <c r="F1" s="34" t="s">
        <v>3</v>
      </c>
    </row>
    <row r="2" spans="1:6" ht="15">
      <c r="A2" s="5"/>
      <c r="B2" s="5"/>
      <c r="E2" s="5"/>
      <c r="F2" s="5"/>
    </row>
    <row r="3" spans="1:6" ht="67.5" customHeight="1">
      <c r="A3" s="43" t="s">
        <v>32</v>
      </c>
      <c r="B3" s="44"/>
      <c r="C3" s="44"/>
      <c r="D3" s="44"/>
      <c r="E3" s="44"/>
      <c r="F3" s="44"/>
    </row>
    <row r="4" spans="1:6" ht="20.25" customHeight="1" thickBot="1">
      <c r="A4" s="47" t="s">
        <v>0</v>
      </c>
      <c r="B4" s="47" t="s">
        <v>2</v>
      </c>
      <c r="C4" s="45" t="s">
        <v>1</v>
      </c>
      <c r="D4" s="46"/>
      <c r="E4" s="46"/>
      <c r="F4" s="46"/>
    </row>
    <row r="5" spans="1:15" ht="98.25" customHeight="1">
      <c r="A5" s="48"/>
      <c r="B5" s="48"/>
      <c r="C5" s="35" t="s">
        <v>4</v>
      </c>
      <c r="D5" s="35" t="s">
        <v>5</v>
      </c>
      <c r="E5" s="35" t="s">
        <v>6</v>
      </c>
      <c r="F5" s="36" t="s">
        <v>19</v>
      </c>
      <c r="G5" s="12" t="s">
        <v>17</v>
      </c>
      <c r="H5" s="13" t="s">
        <v>18</v>
      </c>
      <c r="I5" s="12" t="s">
        <v>30</v>
      </c>
      <c r="J5" s="13" t="s">
        <v>31</v>
      </c>
      <c r="K5" s="20" t="s">
        <v>15</v>
      </c>
      <c r="L5" s="24" t="s">
        <v>16</v>
      </c>
      <c r="M5" s="20" t="s">
        <v>28</v>
      </c>
      <c r="N5" s="24" t="s">
        <v>29</v>
      </c>
      <c r="O5" s="22"/>
    </row>
    <row r="6" spans="1:15" ht="1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8">
        <v>6</v>
      </c>
      <c r="G6" s="14"/>
      <c r="H6" s="15"/>
      <c r="I6" s="10"/>
      <c r="J6" s="8"/>
      <c r="K6" s="21"/>
      <c r="L6" s="25"/>
      <c r="M6" s="27"/>
      <c r="N6" s="27"/>
      <c r="O6" s="22"/>
    </row>
    <row r="7" spans="1:15" ht="75">
      <c r="A7" s="39" t="s">
        <v>7</v>
      </c>
      <c r="B7" s="40" t="s">
        <v>20</v>
      </c>
      <c r="C7" s="6">
        <f>SUM(C8:C15)</f>
        <v>751703.5</v>
      </c>
      <c r="D7" s="6">
        <f>SUM(D8:D15)</f>
        <v>584541.6</v>
      </c>
      <c r="E7" s="6">
        <f>E8+E9+E10+E11+E12+E13+E14</f>
        <v>1964486.6999999997</v>
      </c>
      <c r="F7" s="26">
        <f aca="true" t="shared" si="0" ref="F7:F14">H7+J7+L7+N7</f>
        <v>1459784.4</v>
      </c>
      <c r="G7" s="16"/>
      <c r="H7" s="28">
        <f>H8+H9+H10+H11+H12+H13+H14</f>
        <v>203362.8</v>
      </c>
      <c r="I7" s="29"/>
      <c r="J7" s="30">
        <f>J8+J9+J10+J11+J12+J13+J14</f>
        <v>177905.59999999998</v>
      </c>
      <c r="K7" s="31"/>
      <c r="L7" s="30">
        <f>L8+L9+L10+L11+L12+L13+L14</f>
        <v>493974.4</v>
      </c>
      <c r="M7" s="32"/>
      <c r="N7" s="32">
        <f>SUM(N8:N15)</f>
        <v>584541.6</v>
      </c>
      <c r="O7" s="22"/>
    </row>
    <row r="8" spans="1:15" ht="51.75" customHeight="1">
      <c r="A8" s="41" t="s">
        <v>8</v>
      </c>
      <c r="B8" s="2" t="s">
        <v>21</v>
      </c>
      <c r="C8" s="6">
        <v>1874.5</v>
      </c>
      <c r="D8" s="6">
        <v>1834.4</v>
      </c>
      <c r="E8" s="6">
        <v>6882.2</v>
      </c>
      <c r="F8" s="42">
        <f t="shared" si="0"/>
        <v>6701.700000000001</v>
      </c>
      <c r="G8" s="17"/>
      <c r="H8" s="28">
        <v>1882.7</v>
      </c>
      <c r="I8" s="29"/>
      <c r="J8" s="30">
        <v>1492.3</v>
      </c>
      <c r="K8" s="31"/>
      <c r="L8" s="33">
        <v>1492.3</v>
      </c>
      <c r="M8" s="32"/>
      <c r="N8" s="32">
        <v>1834.4</v>
      </c>
      <c r="O8" s="22"/>
    </row>
    <row r="9" spans="1:15" ht="48.75" customHeight="1">
      <c r="A9" s="41" t="s">
        <v>9</v>
      </c>
      <c r="B9" s="2" t="s">
        <v>22</v>
      </c>
      <c r="C9" s="6">
        <v>213771.2</v>
      </c>
      <c r="D9" s="6">
        <v>78770.3</v>
      </c>
      <c r="E9" s="6">
        <v>568268.7</v>
      </c>
      <c r="F9" s="26">
        <f t="shared" si="0"/>
        <v>231886.40000000002</v>
      </c>
      <c r="G9" s="17"/>
      <c r="H9" s="28">
        <v>16433.4</v>
      </c>
      <c r="I9" s="29"/>
      <c r="J9" s="30">
        <v>43137.4</v>
      </c>
      <c r="K9" s="31"/>
      <c r="L9" s="33">
        <v>93545.3</v>
      </c>
      <c r="M9" s="32"/>
      <c r="N9" s="32">
        <v>78770.3</v>
      </c>
      <c r="O9" s="22"/>
    </row>
    <row r="10" spans="1:15" ht="59.25" customHeight="1">
      <c r="A10" s="41" t="s">
        <v>10</v>
      </c>
      <c r="B10" s="2" t="s">
        <v>23</v>
      </c>
      <c r="C10" s="6">
        <v>2223.2</v>
      </c>
      <c r="D10" s="6">
        <v>2223.3</v>
      </c>
      <c r="E10" s="6">
        <v>7391.5</v>
      </c>
      <c r="F10" s="26">
        <f t="shared" si="0"/>
        <v>7391.5</v>
      </c>
      <c r="G10" s="17"/>
      <c r="H10" s="28">
        <v>1471.5</v>
      </c>
      <c r="I10" s="29"/>
      <c r="J10" s="30">
        <v>1016.7</v>
      </c>
      <c r="K10" s="31"/>
      <c r="L10" s="33">
        <v>2680</v>
      </c>
      <c r="M10" s="32"/>
      <c r="N10" s="32">
        <v>2223.3</v>
      </c>
      <c r="O10" s="22"/>
    </row>
    <row r="11" spans="1:15" ht="59.25" customHeight="1">
      <c r="A11" s="41" t="s">
        <v>11</v>
      </c>
      <c r="B11" s="2" t="s">
        <v>27</v>
      </c>
      <c r="C11" s="6">
        <v>5574.7</v>
      </c>
      <c r="D11" s="6">
        <v>5060.5</v>
      </c>
      <c r="E11" s="6">
        <v>11160.7</v>
      </c>
      <c r="F11" s="26">
        <f t="shared" si="0"/>
        <v>9297.4</v>
      </c>
      <c r="G11" s="17"/>
      <c r="H11" s="28">
        <v>3614.8</v>
      </c>
      <c r="I11" s="29"/>
      <c r="J11" s="30">
        <v>182.7</v>
      </c>
      <c r="K11" s="31"/>
      <c r="L11" s="33">
        <v>439.4</v>
      </c>
      <c r="M11" s="32"/>
      <c r="N11" s="32">
        <v>5060.5</v>
      </c>
      <c r="O11" s="22"/>
    </row>
    <row r="12" spans="1:15" ht="56.25" customHeight="1">
      <c r="A12" s="41" t="s">
        <v>12</v>
      </c>
      <c r="B12" s="2" t="s">
        <v>24</v>
      </c>
      <c r="C12" s="6">
        <v>262939.3</v>
      </c>
      <c r="D12" s="6">
        <v>262939.3</v>
      </c>
      <c r="E12" s="6">
        <v>523012.7</v>
      </c>
      <c r="F12" s="26">
        <f t="shared" si="0"/>
        <v>523012.7</v>
      </c>
      <c r="G12" s="17"/>
      <c r="H12" s="28">
        <v>17843.7</v>
      </c>
      <c r="I12" s="29"/>
      <c r="J12" s="30">
        <v>7298</v>
      </c>
      <c r="K12" s="31"/>
      <c r="L12" s="33">
        <v>234931.7</v>
      </c>
      <c r="M12" s="32"/>
      <c r="N12" s="32">
        <v>262939.3</v>
      </c>
      <c r="O12" s="22"/>
    </row>
    <row r="13" spans="1:15" ht="58.5" customHeight="1">
      <c r="A13" s="41" t="s">
        <v>13</v>
      </c>
      <c r="B13" s="2" t="s">
        <v>25</v>
      </c>
      <c r="C13" s="6">
        <v>168575.3</v>
      </c>
      <c r="D13" s="6">
        <v>137318.7</v>
      </c>
      <c r="E13" s="6">
        <v>553093</v>
      </c>
      <c r="F13" s="26">
        <f t="shared" si="0"/>
        <v>386814.8</v>
      </c>
      <c r="G13" s="17"/>
      <c r="H13" s="28">
        <v>109628.7</v>
      </c>
      <c r="I13" s="29"/>
      <c r="J13" s="30">
        <v>55341.2</v>
      </c>
      <c r="K13" s="31"/>
      <c r="L13" s="33">
        <v>84526.2</v>
      </c>
      <c r="M13" s="32"/>
      <c r="N13" s="32">
        <v>137318.7</v>
      </c>
      <c r="O13" s="22"/>
    </row>
    <row r="14" spans="1:15" ht="63" customHeight="1">
      <c r="A14" s="2" t="s">
        <v>14</v>
      </c>
      <c r="B14" s="2" t="s">
        <v>26</v>
      </c>
      <c r="C14" s="6">
        <v>96745.3</v>
      </c>
      <c r="D14" s="6">
        <v>96395.1</v>
      </c>
      <c r="E14" s="6">
        <v>294677.9</v>
      </c>
      <c r="F14" s="26">
        <f t="shared" si="0"/>
        <v>294679.9</v>
      </c>
      <c r="G14" s="26"/>
      <c r="H14" s="28">
        <v>52488</v>
      </c>
      <c r="I14" s="29"/>
      <c r="J14" s="30">
        <v>69437.3</v>
      </c>
      <c r="K14" s="31"/>
      <c r="L14" s="33">
        <v>76359.5</v>
      </c>
      <c r="M14" s="32"/>
      <c r="N14" s="32">
        <v>96395.1</v>
      </c>
      <c r="O14" s="23"/>
    </row>
    <row r="15" spans="1:12" ht="2.25" customHeight="1" thickBot="1">
      <c r="A15" s="2"/>
      <c r="B15" s="3"/>
      <c r="C15" s="6"/>
      <c r="D15" s="6"/>
      <c r="E15" s="4"/>
      <c r="F15" s="9"/>
      <c r="G15" s="18">
        <v>18525.3</v>
      </c>
      <c r="H15" s="19">
        <v>18434</v>
      </c>
      <c r="I15" s="11">
        <v>37028.6</v>
      </c>
      <c r="J15" s="9">
        <v>36919</v>
      </c>
      <c r="K15" s="6">
        <v>26995.6</v>
      </c>
      <c r="L15" s="6">
        <v>26599.1</v>
      </c>
    </row>
    <row r="17" ht="15">
      <c r="F17" s="7">
        <f>F8+F9+F10+F11+F12+F13+F14</f>
        <v>1459784.4</v>
      </c>
    </row>
    <row r="18" spans="5:6" ht="15">
      <c r="E18" s="7"/>
      <c r="F18" s="7">
        <f>H7+J7+L7+N7</f>
        <v>1459784.4</v>
      </c>
    </row>
  </sheetData>
  <sheetProtection/>
  <mergeCells count="4">
    <mergeCell ref="A3:F3"/>
    <mergeCell ref="C4:F4"/>
    <mergeCell ref="B4:B5"/>
    <mergeCell ref="A4:A5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Мерцалова Татьяна Александровна</cp:lastModifiedBy>
  <cp:lastPrinted>2023-02-16T09:03:47Z</cp:lastPrinted>
  <dcterms:created xsi:type="dcterms:W3CDTF">2016-01-21T05:48:17Z</dcterms:created>
  <dcterms:modified xsi:type="dcterms:W3CDTF">2023-02-16T11:32:32Z</dcterms:modified>
  <cp:category/>
  <cp:version/>
  <cp:contentType/>
  <cp:contentStatus/>
</cp:coreProperties>
</file>