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D:\Елена Геннадьевна\СМЕТЫ РАСШИФРОВКИ И ТД\муниципальные программы\2022\"/>
    </mc:Choice>
  </mc:AlternateContent>
  <xr:revisionPtr revIDLastSave="0" documentId="13_ncr:1_{7FD5CE6D-B40D-4C46-B910-E4513381319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3" i="1" l="1"/>
  <c r="F13" i="1" s="1"/>
  <c r="D13" i="1"/>
  <c r="E12" i="1"/>
  <c r="D12" i="1"/>
  <c r="F12" i="1" s="1"/>
  <c r="E8" i="1"/>
  <c r="D8" i="1"/>
  <c r="E7" i="1"/>
  <c r="F7" i="1" s="1"/>
  <c r="D7" i="1"/>
  <c r="E9" i="1"/>
  <c r="D9" i="1"/>
  <c r="F21" i="1"/>
  <c r="F24" i="1"/>
  <c r="F14" i="1"/>
  <c r="F11" i="1"/>
  <c r="F6" i="1"/>
  <c r="F9" i="1" l="1"/>
  <c r="F8" i="1"/>
</calcChain>
</file>

<file path=xl/sharedStrings.xml><?xml version="1.0" encoding="utf-8"?>
<sst xmlns="http://schemas.openxmlformats.org/spreadsheetml/2006/main" count="52" uniqueCount="30">
  <si>
    <t>Статус</t>
  </si>
  <si>
    <t>Наименование муниципальной программы Красноармейского муниципального округа (подпрограммы муниципальной программы Красноармейского муниципального округа), программы</t>
  </si>
  <si>
    <t>Источники финансирования</t>
  </si>
  <si>
    <t>План, тыс. руб. &lt;*&gt;</t>
  </si>
  <si>
    <t>Фактические расходы, тыс. руб. &lt;**&gt;</t>
  </si>
  <si>
    <t>% исполнения</t>
  </si>
  <si>
    <t>Сведения о выполнении соответствующего мероприятия &lt;***&gt;</t>
  </si>
  <si>
    <t>Примечание &lt;****&gt;</t>
  </si>
  <si>
    <t>Муниципальная программа Красноармейского муниципального округа Чувашской Республики</t>
  </si>
  <si>
    <t>всего</t>
  </si>
  <si>
    <t>федеральный бюджет</t>
  </si>
  <si>
    <t>республиканский бюджет</t>
  </si>
  <si>
    <t>бюджет Красноармейского муниципального округа Чувашской Республики</t>
  </si>
  <si>
    <t>внебюджетные источники</t>
  </si>
  <si>
    <t>Подпрограмма 1 (Программа)</t>
  </si>
  <si>
    <t>Подпрограмма "Повышение 
эффективности бюджетных 
расходов"</t>
  </si>
  <si>
    <t>Обеспечение реализации 
муниципальной программы 
"Управление общественными 
финансами и муниципальным 
долгом"</t>
  </si>
  <si>
    <t xml:space="preserve">Муниципальная программа 
"Управление общественными 
финансами и муниципальным </t>
  </si>
  <si>
    <t xml:space="preserve">Подпрограмма 
"Совершенствование бюджетной 
политики и обеспечение </t>
  </si>
  <si>
    <t>&lt;*&gt; В соответствии с муниципальной программой Красноармейского муниципального округа Чувашской Республики.</t>
  </si>
  <si>
    <t>&lt;**&gt; Кассовые расходы федерального бюджета, республиканского бюджета, бюджета Красноармейского муниципального округа Чувашской Республики, бюджета поселений Красноармейского муниципального округа Чувашской Республики, внебюджетные источники.</t>
  </si>
  <si>
    <t>&lt;***&gt; Указываются значения "выполнено", "не выполнено", "частично выполнено".</t>
  </si>
  <si>
    <t>&lt;****&gt; Представляется краткая информация о проделанной работе и о достижении (недостижении) установленных целевых показателей (индикаторов) муниципальной программы Красноармейского муниципального округа Чувашской Республики (подпрограммы муниципальной программы Красноармейского муниципального округа Чувашской Республики). В случае недостижения установленных целевых показателей (индикаторов) муниципальной программы Красноармейского муниципального округа Чувашской Республики (подпрограммы муниципальной программы Красноармейского муниципального округа Чувашской Республики) представляются пояснения причин недостижения.</t>
  </si>
  <si>
    <t>Подпрограмма 2 (Программа)</t>
  </si>
  <si>
    <t>Подпрограмма 3 (Программа)</t>
  </si>
  <si>
    <t>выполнено</t>
  </si>
  <si>
    <t>частично выполнено</t>
  </si>
  <si>
    <t>экономия после заключенных контрактов</t>
  </si>
  <si>
    <t>Отчет финансового отдела администрации Красноармейского муниципального окруна 
о реализации муниципальных программ
за счет всех источников финансирования за 2022 год</t>
  </si>
  <si>
    <t>Приложение № 6
к Порядку разработки и реализации
муниципальных программ
Красноармейского муниципального округа
Чувашской Республики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</si>
</sst>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2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1" fillId="0" borderId="5" xfId="0" applyFont="1" applyBorder="1" applyAlignment="1">
      <alignment vertical="center" wrapText="1"/>
    </xf>
    <xf numFmtId="0" fontId="0" fillId="0" borderId="5" xfId="0" applyBorder="1" applyAlignment="1"/>
    <xf numFmtId="2" fontId="0" fillId="0" borderId="5" xfId="0" applyNumberFormat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0"/>
  <sheetViews>
    <sheetView tabSelected="1" topLeftCell="A12" workbookViewId="0">
      <selection activeCell="J14" sqref="J14"/>
    </sheetView>
  </sheetViews>
  <sheetFormatPr defaultRowHeight="15" x14ac:dyDescent="0.25"/>
  <cols>
    <col min="1" max="1" width="12.5703125" customWidth="1"/>
    <col min="2" max="2" width="41.85546875" customWidth="1"/>
    <col min="3" max="3" width="21.85546875" customWidth="1"/>
    <col min="4" max="4" width="14.7109375" customWidth="1"/>
    <col min="5" max="5" width="11.7109375" customWidth="1"/>
    <col min="6" max="6" width="11" customWidth="1"/>
    <col min="7" max="7" width="12" customWidth="1"/>
    <col min="8" max="8" width="13.42578125" customWidth="1"/>
  </cols>
  <sheetData>
    <row r="1" spans="1:8" ht="101.25" customHeight="1" x14ac:dyDescent="0.25">
      <c r="F1" s="9" t="s">
        <v>29</v>
      </c>
      <c r="G1" s="10"/>
      <c r="H1" s="10"/>
    </row>
    <row r="2" spans="1:8" ht="105.75" customHeight="1" x14ac:dyDescent="0.4">
      <c r="B2" s="7" t="s">
        <v>28</v>
      </c>
      <c r="C2" s="8"/>
      <c r="D2" s="8"/>
      <c r="E2" s="8"/>
    </row>
    <row r="3" spans="1:8" ht="15.75" thickBot="1" x14ac:dyDescent="0.3"/>
    <row r="4" spans="1:8" ht="175.5" customHeight="1" thickBot="1" x14ac:dyDescent="0.3">
      <c r="A4" s="1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</row>
    <row r="5" spans="1:8" x14ac:dyDescent="0.25">
      <c r="A5" s="5">
        <v>1</v>
      </c>
      <c r="B5" s="3">
        <v>2</v>
      </c>
      <c r="C5" s="3">
        <v>3</v>
      </c>
      <c r="D5" s="3">
        <v>4</v>
      </c>
      <c r="E5" s="3">
        <v>5</v>
      </c>
      <c r="F5" s="3">
        <v>6</v>
      </c>
      <c r="G5" s="3">
        <v>7</v>
      </c>
      <c r="H5" s="3">
        <v>8</v>
      </c>
    </row>
    <row r="6" spans="1:8" ht="35.25" customHeight="1" x14ac:dyDescent="0.25">
      <c r="A6" s="11" t="s">
        <v>8</v>
      </c>
      <c r="B6" s="11" t="s">
        <v>17</v>
      </c>
      <c r="C6" s="4" t="s">
        <v>9</v>
      </c>
      <c r="D6" s="14">
        <v>27740</v>
      </c>
      <c r="E6" s="14">
        <v>26558.7</v>
      </c>
      <c r="F6" s="14">
        <f>E6*100/D6</f>
        <v>95.74152847873107</v>
      </c>
      <c r="G6" s="15"/>
      <c r="H6" s="15"/>
    </row>
    <row r="7" spans="1:8" ht="48" customHeight="1" x14ac:dyDescent="0.25">
      <c r="A7" s="11"/>
      <c r="B7" s="11"/>
      <c r="C7" s="4" t="s">
        <v>10</v>
      </c>
      <c r="D7" s="14">
        <f>998.5+2423.7</f>
        <v>3422.2</v>
      </c>
      <c r="E7" s="14">
        <f>998.5+2423.7</f>
        <v>3422.2</v>
      </c>
      <c r="F7" s="14">
        <f t="shared" ref="F7:F24" si="0">E7*100/D7</f>
        <v>100</v>
      </c>
      <c r="G7" s="15" t="s">
        <v>25</v>
      </c>
      <c r="H7" s="15"/>
    </row>
    <row r="8" spans="1:8" ht="33.75" customHeight="1" x14ac:dyDescent="0.25">
      <c r="A8" s="12"/>
      <c r="B8" s="12"/>
      <c r="C8" s="4" t="s">
        <v>11</v>
      </c>
      <c r="D8" s="13">
        <f>12565.1</f>
        <v>12565.1</v>
      </c>
      <c r="E8" s="13">
        <f>12565.1</f>
        <v>12565.1</v>
      </c>
      <c r="F8" s="14">
        <f t="shared" si="0"/>
        <v>100</v>
      </c>
      <c r="G8" s="16" t="s">
        <v>25</v>
      </c>
      <c r="H8" s="16"/>
    </row>
    <row r="9" spans="1:8" ht="62.25" customHeight="1" x14ac:dyDescent="0.25">
      <c r="A9" s="12"/>
      <c r="B9" s="12"/>
      <c r="C9" s="4" t="s">
        <v>12</v>
      </c>
      <c r="D9" s="16">
        <f>14176.4-2423.7</f>
        <v>11752.7</v>
      </c>
      <c r="E9" s="16">
        <f>12995.1-2423.7</f>
        <v>10571.400000000001</v>
      </c>
      <c r="F9" s="14">
        <f t="shared" si="0"/>
        <v>89.948692640839994</v>
      </c>
      <c r="G9" s="17" t="s">
        <v>26</v>
      </c>
      <c r="H9" s="17" t="s">
        <v>27</v>
      </c>
    </row>
    <row r="10" spans="1:8" ht="47.25" customHeight="1" x14ac:dyDescent="0.25">
      <c r="A10" s="12"/>
      <c r="B10" s="12"/>
      <c r="C10" s="4" t="s">
        <v>13</v>
      </c>
      <c r="D10" s="16"/>
      <c r="E10" s="16"/>
      <c r="F10" s="14"/>
      <c r="G10" s="16"/>
      <c r="H10" s="16"/>
    </row>
    <row r="11" spans="1:8" x14ac:dyDescent="0.25">
      <c r="A11" s="11" t="s">
        <v>14</v>
      </c>
      <c r="B11" s="11" t="s">
        <v>18</v>
      </c>
      <c r="C11" s="4" t="s">
        <v>9</v>
      </c>
      <c r="D11" s="15">
        <v>22742.799999999999</v>
      </c>
      <c r="E11" s="15">
        <v>21747.7</v>
      </c>
      <c r="F11" s="14">
        <f t="shared" si="0"/>
        <v>95.624549307912844</v>
      </c>
      <c r="G11" s="15"/>
      <c r="H11" s="15"/>
    </row>
    <row r="12" spans="1:8" x14ac:dyDescent="0.25">
      <c r="A12" s="11"/>
      <c r="B12" s="11"/>
      <c r="C12" s="4" t="s">
        <v>10</v>
      </c>
      <c r="D12" s="15">
        <f>998.5+2423.7</f>
        <v>3422.2</v>
      </c>
      <c r="E12" s="15">
        <f>998.5+2423.7</f>
        <v>3422.2</v>
      </c>
      <c r="F12" s="14">
        <f t="shared" si="0"/>
        <v>100</v>
      </c>
      <c r="G12" s="15" t="s">
        <v>25</v>
      </c>
      <c r="H12" s="15"/>
    </row>
    <row r="13" spans="1:8" ht="30" x14ac:dyDescent="0.25">
      <c r="A13" s="12"/>
      <c r="B13" s="12"/>
      <c r="C13" s="4" t="s">
        <v>11</v>
      </c>
      <c r="D13" s="16">
        <f>14988.8-2423.7</f>
        <v>12565.099999999999</v>
      </c>
      <c r="E13" s="16">
        <f>14988.8-2423.7</f>
        <v>12565.099999999999</v>
      </c>
      <c r="F13" s="14">
        <f t="shared" si="0"/>
        <v>100</v>
      </c>
      <c r="G13" s="16" t="s">
        <v>25</v>
      </c>
      <c r="H13" s="16"/>
    </row>
    <row r="14" spans="1:8" ht="75" x14ac:dyDescent="0.25">
      <c r="A14" s="12"/>
      <c r="B14" s="12"/>
      <c r="C14" s="4" t="s">
        <v>12</v>
      </c>
      <c r="D14" s="16">
        <v>6755.5</v>
      </c>
      <c r="E14" s="16">
        <v>5760.4</v>
      </c>
      <c r="F14" s="13">
        <f t="shared" si="0"/>
        <v>85.269780179113312</v>
      </c>
      <c r="G14" s="17" t="s">
        <v>26</v>
      </c>
      <c r="H14" s="16"/>
    </row>
    <row r="15" spans="1:8" ht="30" x14ac:dyDescent="0.25">
      <c r="A15" s="12"/>
      <c r="B15" s="12"/>
      <c r="C15" s="4" t="s">
        <v>13</v>
      </c>
      <c r="D15" s="16"/>
      <c r="E15" s="16"/>
      <c r="F15" s="13"/>
      <c r="G15" s="16"/>
      <c r="H15" s="16"/>
    </row>
    <row r="16" spans="1:8" x14ac:dyDescent="0.25">
      <c r="A16" s="11" t="s">
        <v>23</v>
      </c>
      <c r="B16" s="11" t="s">
        <v>15</v>
      </c>
      <c r="C16" s="4" t="s">
        <v>9</v>
      </c>
      <c r="D16" s="15">
        <v>0</v>
      </c>
      <c r="E16" s="15">
        <v>0</v>
      </c>
      <c r="F16" s="13"/>
      <c r="G16" s="15"/>
      <c r="H16" s="15"/>
    </row>
    <row r="17" spans="1:8" x14ac:dyDescent="0.25">
      <c r="A17" s="11"/>
      <c r="B17" s="11"/>
      <c r="C17" s="4" t="s">
        <v>10</v>
      </c>
      <c r="D17" s="15"/>
      <c r="E17" s="15"/>
      <c r="F17" s="13"/>
      <c r="G17" s="15"/>
      <c r="H17" s="15"/>
    </row>
    <row r="18" spans="1:8" ht="30" x14ac:dyDescent="0.25">
      <c r="A18" s="12"/>
      <c r="B18" s="12"/>
      <c r="C18" s="4" t="s">
        <v>11</v>
      </c>
      <c r="D18" s="16"/>
      <c r="E18" s="16"/>
      <c r="F18" s="13"/>
      <c r="G18" s="16"/>
      <c r="H18" s="16"/>
    </row>
    <row r="19" spans="1:8" ht="75" x14ac:dyDescent="0.25">
      <c r="A19" s="12"/>
      <c r="B19" s="12"/>
      <c r="C19" s="4" t="s">
        <v>12</v>
      </c>
      <c r="D19" s="16"/>
      <c r="E19" s="16"/>
      <c r="F19" s="13"/>
      <c r="G19" s="16"/>
      <c r="H19" s="16"/>
    </row>
    <row r="20" spans="1:8" ht="30" x14ac:dyDescent="0.25">
      <c r="A20" s="12"/>
      <c r="B20" s="12"/>
      <c r="C20" s="4" t="s">
        <v>13</v>
      </c>
      <c r="D20" s="16"/>
      <c r="E20" s="16"/>
      <c r="F20" s="13"/>
      <c r="G20" s="16"/>
      <c r="H20" s="16"/>
    </row>
    <row r="21" spans="1:8" ht="60" x14ac:dyDescent="0.25">
      <c r="A21" s="11" t="s">
        <v>24</v>
      </c>
      <c r="B21" s="11" t="s">
        <v>16</v>
      </c>
      <c r="C21" s="4" t="s">
        <v>9</v>
      </c>
      <c r="D21" s="14">
        <v>4997.2</v>
      </c>
      <c r="E21" s="14">
        <v>4811</v>
      </c>
      <c r="F21" s="13">
        <f t="shared" si="0"/>
        <v>96.273913391499249</v>
      </c>
      <c r="G21" s="15" t="s">
        <v>26</v>
      </c>
      <c r="H21" s="15" t="s">
        <v>27</v>
      </c>
    </row>
    <row r="22" spans="1:8" x14ac:dyDescent="0.25">
      <c r="A22" s="11"/>
      <c r="B22" s="11"/>
      <c r="C22" s="4" t="s">
        <v>10</v>
      </c>
      <c r="D22" s="14"/>
      <c r="E22" s="14"/>
      <c r="F22" s="13"/>
      <c r="G22" s="15"/>
      <c r="H22" s="15"/>
    </row>
    <row r="23" spans="1:8" ht="30" x14ac:dyDescent="0.25">
      <c r="A23" s="12"/>
      <c r="B23" s="12"/>
      <c r="C23" s="4" t="s">
        <v>11</v>
      </c>
      <c r="D23" s="13"/>
      <c r="E23" s="13"/>
      <c r="F23" s="13"/>
      <c r="G23" s="16"/>
      <c r="H23" s="16"/>
    </row>
    <row r="24" spans="1:8" ht="75" x14ac:dyDescent="0.25">
      <c r="A24" s="12"/>
      <c r="B24" s="12"/>
      <c r="C24" s="4" t="s">
        <v>12</v>
      </c>
      <c r="D24" s="13">
        <v>4997.2</v>
      </c>
      <c r="E24" s="13">
        <v>4811</v>
      </c>
      <c r="F24" s="13">
        <f t="shared" si="0"/>
        <v>96.273913391499249</v>
      </c>
      <c r="G24" s="17" t="s">
        <v>26</v>
      </c>
      <c r="H24" s="16"/>
    </row>
    <row r="25" spans="1:8" ht="30" x14ac:dyDescent="0.25">
      <c r="A25" s="12"/>
      <c r="B25" s="12"/>
      <c r="C25" s="4" t="s">
        <v>13</v>
      </c>
      <c r="D25" s="16"/>
      <c r="E25" s="16"/>
      <c r="F25" s="16"/>
      <c r="G25" s="16"/>
      <c r="H25" s="16"/>
    </row>
    <row r="27" spans="1:8" x14ac:dyDescent="0.25">
      <c r="A27" t="s">
        <v>19</v>
      </c>
    </row>
    <row r="28" spans="1:8" ht="36.75" customHeight="1" x14ac:dyDescent="0.25">
      <c r="A28" s="6" t="s">
        <v>20</v>
      </c>
      <c r="B28" s="6"/>
      <c r="C28" s="6"/>
      <c r="D28" s="6"/>
      <c r="E28" s="6"/>
      <c r="F28" s="6"/>
      <c r="G28" s="6"/>
      <c r="H28" s="6"/>
    </row>
    <row r="29" spans="1:8" x14ac:dyDescent="0.25">
      <c r="A29" t="s">
        <v>21</v>
      </c>
    </row>
    <row r="30" spans="1:8" ht="81.75" customHeight="1" x14ac:dyDescent="0.25">
      <c r="A30" s="6" t="s">
        <v>22</v>
      </c>
      <c r="B30" s="6"/>
      <c r="C30" s="6"/>
      <c r="D30" s="6"/>
      <c r="E30" s="6"/>
      <c r="F30" s="6"/>
      <c r="G30" s="6"/>
      <c r="H30" s="6"/>
    </row>
  </sheetData>
  <mergeCells count="12">
    <mergeCell ref="A28:H28"/>
    <mergeCell ref="A30:H30"/>
    <mergeCell ref="B2:E2"/>
    <mergeCell ref="F1:H1"/>
    <mergeCell ref="A11:A15"/>
    <mergeCell ref="B11:B15"/>
    <mergeCell ref="A16:A20"/>
    <mergeCell ref="B16:B20"/>
    <mergeCell ref="A21:A25"/>
    <mergeCell ref="B21:B25"/>
    <mergeCell ref="A6:A10"/>
    <mergeCell ref="B6:B1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Евгеньева Елена Геннадьевна</dc:creator>
  <cp:lastModifiedBy>Елена Евгеньева</cp:lastModifiedBy>
  <dcterms:created xsi:type="dcterms:W3CDTF">2015-06-05T18:19:34Z</dcterms:created>
  <dcterms:modified xsi:type="dcterms:W3CDTF">2023-03-24T13:14:51Z</dcterms:modified>
</cp:coreProperties>
</file>