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оперативка!$A$2:$Y$230</definedName>
  </definedNames>
  <calcPr calcId="145621"/>
</workbook>
</file>

<file path=xl/calcChain.xml><?xml version="1.0" encoding="utf-8"?>
<calcChain xmlns="http://schemas.openxmlformats.org/spreadsheetml/2006/main">
  <c r="D11" i="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 s="1"/>
  <c r="T141" s="1"/>
  <c r="C147" l="1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C148" s="1"/>
  <c r="L155" l="1"/>
  <c r="O141" l="1"/>
  <c r="H131" l="1"/>
  <c r="H105"/>
  <c r="B140" l="1"/>
  <c r="F103" l="1"/>
  <c r="Q165" l="1"/>
  <c r="E164"/>
  <c r="S190" l="1"/>
  <c r="N176" l="1"/>
  <c r="H138"/>
  <c r="O103" l="1"/>
  <c r="Q103"/>
  <c r="Q163"/>
  <c r="C99" l="1"/>
  <c r="V103"/>
  <c r="K141" l="1"/>
  <c r="F190" l="1"/>
  <c r="Y196" l="1"/>
  <c r="T145" l="1"/>
  <c r="J185" l="1"/>
  <c r="G163" l="1"/>
  <c r="O149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O129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O128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O127"/>
  <c r="O126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2" s="1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<sst xmlns="http://schemas.openxmlformats.org/spreadsheetml/2006/main" count="275" uniqueCount="219">
  <si>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</si>
  <si>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</si>
  <si>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</si>
  <si>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</si>
  <si>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</si>
  <si>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</si>
  <si>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</si>
  <si>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</si>
  <si>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</si>
  <si>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</si>
  <si>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</si>
  <si>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</si>
  <si>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</si>
  <si>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</si>
  <si>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</si>
  <si>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</si>
  <si>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</si>
  <si>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</si>
  <si>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</si>
  <si>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</si>
  <si>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</si>
  <si>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</si>
  <si>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</si>
  <si>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</si>
  <si>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</si>
  <si>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</si>
  <si>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</si>
  <si>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</si>
  <si>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</si>
  <si>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</si>
  <si>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</si>
  <si>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</si>
  <si>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</si>
  <si>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</si>
  <si>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</si>
  <si>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</si>
  <si>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</si>
  <si>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</si>
  <si>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</si>
  <si>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</si>
  <si>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</si>
  <si>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</si>
  <si>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</si>
  <si>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</si>
  <si>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</si>
  <si>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</si>
  <si>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</si>
  <si>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</si>
  <si>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</si>
  <si>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</si>
  <si>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</si>
  <si>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</si>
  <si>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</si>
  <si>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</si>
  <si>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</si>
  <si>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</si>
  <si>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</si>
  <si>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</si>
  <si>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</si>
  <si>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</si>
  <si>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</si>
  <si>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</si>
  <si>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</si>
  <si>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</si>
  <si>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</si>
  <si>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</si>
  <si>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</si>
  <si>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</si>
  <si>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</si>
  <si>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</si>
  <si>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</si>
  <si>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</si>
  <si>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</si>
  <si>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</si>
  <si>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</si>
  <si>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</si>
  <si>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</si>
  <si>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</si>
  <si>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</si>
  <si>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</si>
  <si>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</si>
  <si>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</si>
  <si>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</si>
  <si>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</si>
  <si>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</si>
  <si>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</si>
  <si>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</si>
  <si>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</si>
  <si>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</si>
  <si>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</si>
  <si>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</si>
  <si>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</si>
  <si>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</si>
  <si>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</si>
  <si>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</si>
  <si>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</si>
  <si>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</si>
  <si>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</si>
  <si>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</si>
  <si>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</si>
  <si>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</si>
  <si>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</si>
  <si>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</si>
  <si>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</si>
  <si>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</si>
  <si>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</si>
  <si>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</si>
  <si>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</si>
  <si>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</si>
  <si>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</si>
  <si>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</si>
  <si>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</si>
  <si>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</si>
  <si>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</si>
  <si>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</si>
  <si>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</si>
  <si>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</si>
  <si>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</si>
  <si>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</si>
  <si>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</si>
  <si>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</si>
  <si>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</si>
  <si>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</si>
  <si>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</si>
  <si>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</si>
  <si>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</si>
  <si>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</si>
  <si>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</si>
  <si>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</si>
  <si>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</si>
  <si>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</si>
  <si>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</si>
  <si>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</si>
  <si>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</si>
  <si>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</si>
  <si>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</si>
  <si>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</si>
  <si>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</si>
  <si>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</si>
  <si>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</si>
  <si>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</si>
  <si>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</si>
  <si>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</si>
  <si>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</si>
  <si>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</si>
  <si>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</si>
  <si>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</si>
  <si>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</si>
  <si>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</si>
  <si>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</si>
  <si>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</si>
  <si>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</si>
  <si>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</si>
  <si>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</si>
  <si>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</si>
  <si>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</si>
  <si>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</si>
  <si>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</si>
  <si>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</si>
  <si>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</si>
  <si>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</si>
  <si>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</si>
  <si>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</si>
  <si>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</si>
  <si>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</si>
  <si>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</si>
  <si>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</si>
  <si>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</si>
  <si>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</si>
  <si>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</si>
  <si>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</si>
  <si>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</si>
  <si>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</si>
  <si>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</si>
  <si>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</si>
  <si>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</si>
  <si>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</si>
  <si>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</si>
  <si>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</si>
  <si>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</si>
  <si>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</si>
  <si>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</si>
  <si>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</si>
  <si>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</si>
  <si>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</si>
  <si>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</si>
  <si>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</si>
  <si>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</si>
  <si>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</si>
  <si>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</si>
  <si>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</si>
  <si>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</si>
  <si>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</si>
  <si>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</si>
  <si>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</si>
  <si>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</si>
  <si>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</si>
  <si>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</si>
  <si>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</si>
  <si>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</si>
  <si>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</si>
  <si>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</si>
  <si>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</si>
  <si>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</si>
  <si>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</si>
  <si>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</si>
  <si>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</si>
  <si>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</si>
  <si>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</si>
  <si>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</si>
  <si>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</si>
  <si>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</si>
  <si>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</si>
  <si>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</si>
  <si>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</si>
  <si>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</si>
  <si>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</si>
  <si>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</si>
  <si>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22 мая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</si>
</sst>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4" sqref="A4:A6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194" t="s">
        <v>218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195" t="s">
        <v>3</v>
      </c>
      <c r="B4" s="198" t="s">
        <v>214</v>
      </c>
      <c r="C4" s="201" t="s">
        <v>215</v>
      </c>
      <c r="D4" s="201" t="s">
        <v>216</v>
      </c>
      <c r="E4" s="204" t="s">
        <v>4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6"/>
      <c r="Z4" s="178" t="s">
        <v>0</v>
      </c>
    </row>
    <row r="5" spans="1:26" s="178" customFormat="1" ht="57.75" customHeight="1">
      <c r="A5" s="196"/>
      <c r="B5" s="199"/>
      <c r="C5" s="202"/>
      <c r="D5" s="202"/>
      <c r="E5" s="207" t="s">
        <v>5</v>
      </c>
      <c r="F5" s="207" t="s">
        <v>6</v>
      </c>
      <c r="G5" s="207" t="s">
        <v>7</v>
      </c>
      <c r="H5" s="207" t="s">
        <v>8</v>
      </c>
      <c r="I5" s="207" t="s">
        <v>9</v>
      </c>
      <c r="J5" s="207" t="s">
        <v>10</v>
      </c>
      <c r="K5" s="207" t="s">
        <v>11</v>
      </c>
      <c r="L5" s="207" t="s">
        <v>12</v>
      </c>
      <c r="M5" s="207" t="s">
        <v>13</v>
      </c>
      <c r="N5" s="207" t="s">
        <v>14</v>
      </c>
      <c r="O5" s="207" t="s">
        <v>15</v>
      </c>
      <c r="P5" s="207" t="s">
        <v>16</v>
      </c>
      <c r="Q5" s="207" t="s">
        <v>17</v>
      </c>
      <c r="R5" s="207" t="s">
        <v>18</v>
      </c>
      <c r="S5" s="207" t="s">
        <v>19</v>
      </c>
      <c r="T5" s="207" t="s">
        <v>20</v>
      </c>
      <c r="U5" s="207" t="s">
        <v>21</v>
      </c>
      <c r="V5" s="207" t="s">
        <v>22</v>
      </c>
      <c r="W5" s="207" t="s">
        <v>23</v>
      </c>
      <c r="X5" s="207" t="s">
        <v>24</v>
      </c>
      <c r="Y5" s="207" t="s">
        <v>25</v>
      </c>
    </row>
    <row r="6" spans="1:26" s="178" customFormat="1" ht="53.25" customHeight="1" thickBot="1">
      <c r="A6" s="197"/>
      <c r="B6" s="200"/>
      <c r="C6" s="203"/>
      <c r="D6" s="203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</row>
    <row r="7" spans="1:26" s="2" customFormat="1" ht="30" hidden="1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customHeight="1">
      <c r="A41" s="11" t="s">
        <v>160</v>
      </c>
      <c r="B41" s="23">
        <v>200224</v>
      </c>
      <c r="C41" s="23">
        <f>SUM(E41:Y41)</f>
        <v>212290</v>
      </c>
      <c r="D41" s="15">
        <f t="shared" si="0"/>
        <v>1.0602625059932875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6989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>
      <c r="A42" s="31" t="s">
        <v>158</v>
      </c>
      <c r="B42" s="23">
        <v>215982</v>
      </c>
      <c r="C42" s="23">
        <f>SUM(E42:Y42)</f>
        <v>222047</v>
      </c>
      <c r="D42" s="15">
        <f t="shared" si="0"/>
        <v>1.0280810437906862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6358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customHeight="1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customHeight="1">
      <c r="A44" s="18" t="s">
        <v>52</v>
      </c>
      <c r="B44" s="32">
        <f>B42/B41</f>
        <v>1.0787018539236055</v>
      </c>
      <c r="C44" s="32">
        <f>C42/C41</f>
        <v>1.0459607141174807</v>
      </c>
      <c r="D44" s="15">
        <f t="shared" si="0"/>
        <v>0.96964764667175263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0.90971526684790383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customHeight="1">
      <c r="A45" s="18" t="s">
        <v>159</v>
      </c>
      <c r="B45" s="23">
        <v>96919</v>
      </c>
      <c r="C45" s="23">
        <f>SUM(E45:Y45)</f>
        <v>95103</v>
      </c>
      <c r="D45" s="15">
        <f t="shared" si="0"/>
        <v>0.98126270390738657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1442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customHeight="1">
      <c r="A46" s="18" t="s">
        <v>54</v>
      </c>
      <c r="B46" s="23">
        <v>93837</v>
      </c>
      <c r="C46" s="23">
        <f>SUM(E46:Y46)</f>
        <v>96724</v>
      </c>
      <c r="D46" s="15">
        <f t="shared" si="0"/>
        <v>1.0307661157112866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193">
        <v>4058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>
      <c r="A49" s="18" t="s">
        <v>57</v>
      </c>
      <c r="B49" s="23">
        <v>8737</v>
      </c>
      <c r="C49" s="23">
        <f>SUM(E49:Y49)</f>
        <v>19392</v>
      </c>
      <c r="D49" s="15">
        <f t="shared" si="0"/>
        <v>2.2195261531418109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180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customHeight="1" outlineLevel="1">
      <c r="A51" s="17" t="s">
        <v>161</v>
      </c>
      <c r="B51" s="23">
        <v>251283</v>
      </c>
      <c r="C51" s="23">
        <f t="shared" si="15"/>
        <v>233891.7</v>
      </c>
      <c r="D51" s="15">
        <f t="shared" si="0"/>
        <v>0.93078998579291083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1130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customHeight="1" outlineLevel="1">
      <c r="A52" s="17" t="s">
        <v>162</v>
      </c>
      <c r="B52" s="23">
        <v>174016</v>
      </c>
      <c r="C52" s="23">
        <f t="shared" si="15"/>
        <v>158301.70000000001</v>
      </c>
      <c r="D52" s="15">
        <f t="shared" si="0"/>
        <v>0.90969623482898132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405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customHeight="1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customHeight="1">
      <c r="A54" s="31" t="s">
        <v>60</v>
      </c>
      <c r="B54" s="23">
        <v>5003</v>
      </c>
      <c r="C54" s="23">
        <f t="shared" si="15"/>
        <v>5551.1</v>
      </c>
      <c r="D54" s="15">
        <f>C54/B54</f>
        <v>1.1095542674395364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92">
        <v>140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customHeight="1">
      <c r="A55" s="18" t="s">
        <v>52</v>
      </c>
      <c r="B55" s="32">
        <f>B54/B53</f>
        <v>0.90963636363636369</v>
      </c>
      <c r="C55" s="15">
        <f>C54/C53</f>
        <v>1.0128820363105557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0.70528967254408059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customHeight="1" collapsed="1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customHeight="1">
      <c r="A58" s="31" t="s">
        <v>154</v>
      </c>
      <c r="B58" s="27">
        <v>828</v>
      </c>
      <c r="C58" s="27">
        <f t="shared" si="15"/>
        <v>899.5</v>
      </c>
      <c r="D58" s="15">
        <f t="shared" si="0"/>
        <v>1.086352657004831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23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customHeight="1">
      <c r="A59" s="18" t="s">
        <v>52</v>
      </c>
      <c r="B59" s="9">
        <f>B58/B57</f>
        <v>0.92</v>
      </c>
      <c r="C59" s="9">
        <f>C58/C57</f>
        <v>1.0644970414201183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0.51111111111111107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42512.400000000009</v>
      </c>
      <c r="D63" s="15">
        <f t="shared" si="0"/>
        <v>1.1287276975361089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1052.5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customHeight="1">
      <c r="A69" s="18" t="s">
        <v>67</v>
      </c>
      <c r="B69" s="23">
        <v>10893</v>
      </c>
      <c r="C69" s="23">
        <f t="shared" si="21"/>
        <v>13331</v>
      </c>
      <c r="D69" s="15">
        <f t="shared" si="0"/>
        <v>1.2238134581841549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465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customHeight="1">
      <c r="A71" s="18" t="s">
        <v>69</v>
      </c>
      <c r="B71" s="23">
        <v>18066</v>
      </c>
      <c r="C71" s="23">
        <f t="shared" si="21"/>
        <v>19010</v>
      </c>
      <c r="D71" s="15">
        <f t="shared" ref="D71:D79" si="22">C71/B71</f>
        <v>1.0522528506586959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359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customHeight="1">
      <c r="A72" s="18" t="s">
        <v>70</v>
      </c>
      <c r="B72" s="23">
        <v>8705</v>
      </c>
      <c r="C72" s="23">
        <f t="shared" si="21"/>
        <v>10142</v>
      </c>
      <c r="D72" s="15">
        <f t="shared" si="22"/>
        <v>1.1650775416427341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228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9457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898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306403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211"/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</row>
    <row r="246" spans="1:25" ht="20.25" hidden="1" customHeight="1">
      <c r="A246" s="209"/>
      <c r="B246" s="210"/>
      <c r="C246" s="210"/>
      <c r="D246" s="210"/>
      <c r="E246" s="210"/>
      <c r="F246" s="210"/>
      <c r="G246" s="210"/>
      <c r="H246" s="210"/>
      <c r="I246" s="210"/>
      <c r="J246" s="210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2023-05-22T04:24:10Z</dcterms:modified>
</cp:coreProperties>
</file>