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2432"/>
  </bookViews>
  <sheets>
    <sheet name="Инвест Программа" sheetId="1" r:id="rId1"/>
  </sheets>
  <definedNames>
    <definedName name="_xlnm._FilterDatabase" localSheetId="0" hidden="1">'Инвест Программа'!$A$9:$AG$23</definedName>
    <definedName name="Z_00C9A554_B0EA_413B_85A6_C56267FAEFB4_.wvu.FilterData" localSheetId="0" hidden="1">'Инвест Программа'!$A$9:$AG$23</definedName>
    <definedName name="Z_01E50BD3_0E45_4B13_AE8E_9C2AD4125EA5_.wvu.FilterData" localSheetId="0" hidden="1">'Инвест Программа'!$B$9:$AC$21</definedName>
    <definedName name="Z_02DB49F4_F0AE_4D3E_BCDA_0B216C146617_.wvu.FilterData" localSheetId="0" hidden="1">'Инвест Программа'!$B$9:$AC$21</definedName>
    <definedName name="Z_02DB49F4_F0AE_4D3E_BCDA_0B216C146617_.wvu.PrintArea" localSheetId="0" hidden="1">'Инвест Программа'!$B$3:$AC$21</definedName>
    <definedName name="Z_02DB49F4_F0AE_4D3E_BCDA_0B216C146617_.wvu.PrintTitles" localSheetId="0" hidden="1">'Инвест Программа'!$3:$9</definedName>
    <definedName name="Z_069F29B6_7EEE_4CCC_ADBC_1D77F17E9547_.wvu.FilterData" localSheetId="0" hidden="1">'Инвест Программа'!$B$9:$AC$21</definedName>
    <definedName name="Z_069F29B6_7EEE_4CCC_ADBC_1D77F17E9547_.wvu.PrintArea" localSheetId="0" hidden="1">'Инвест Программа'!$B$3:$AC$21</definedName>
    <definedName name="Z_0A5ED7F1_4720_4537_ACF4_2DA9207B564D_.wvu.FilterData" localSheetId="0" hidden="1">'Инвест Программа'!$A$9:$AJ$23</definedName>
    <definedName name="Z_0D920B7A_C452_4F26_9E05_E5F82908875F_.wvu.FilterData" localSheetId="0" hidden="1">'Инвест Программа'!$B$9:$AC$21</definedName>
    <definedName name="Z_10617D4B_3A9A_442B_8C8E_AB19CCD84050_.wvu.FilterData" localSheetId="0" hidden="1">'Инвест Программа'!$A$9:$AG$23</definedName>
    <definedName name="Z_126663E9_0952_4D20_8296_19180AE9AF0E_.wvu.FilterData" localSheetId="0" hidden="1">'Инвест Программа'!$A$9:$AG$23</definedName>
    <definedName name="Z_15605E83_343C_4D25_A31E_541813A1EF79_.wvu.FilterData" localSheetId="0" hidden="1">'Инвест Программа'!$A$9:$AJ$23</definedName>
    <definedName name="Z_15F71A97_5DC6_4796_9138_B9CAF629370F_.wvu.FilterData" localSheetId="0" hidden="1">'Инвест Программа'!$B$9:$AC$21</definedName>
    <definedName name="Z_1924BE7A_D030_4123_A619_62EBAE6A4648_.wvu.FilterData" localSheetId="0" hidden="1">'Инвест Программа'!$A$9:$AG$23</definedName>
    <definedName name="Z_1E6A16A4_6CC2_4446_91D9_1DDAAD775545_.wvu.FilterData" localSheetId="0" hidden="1">'Инвест Программа'!$A$9:$AG$23</definedName>
    <definedName name="Z_2072A6B5_3700_4DA5_BBC2_5EEFF0939BEC_.wvu.FilterData" localSheetId="0" hidden="1">'Инвест Программа'!$B$9:$AC$21</definedName>
    <definedName name="Z_21203512_0730_4428_A071_E971BBB361B6_.wvu.FilterData" localSheetId="0" hidden="1">'Инвест Программа'!$B$9:$AC$21</definedName>
    <definedName name="Z_22C70420_FADB_4E0A_B09B_59811E6518D6_.wvu.FilterData" localSheetId="0" hidden="1">'Инвест Программа'!$A$9:$AG$23</definedName>
    <definedName name="Z_2CAB5B2F_8C37_4D9F_ADD2_9A6D30759B75_.wvu.FilterData" localSheetId="0" hidden="1">'Инвест Программа'!$A$9:$AG$23</definedName>
    <definedName name="Z_2D4E47B1_3940_42C5_AF4C_68B8CBC58E2A_.wvu.FilterData" localSheetId="0" hidden="1">'Инвест Программа'!$A$9:$AG$23</definedName>
    <definedName name="Z_2E3D2F8E_1376_401C_852C_CB6C395932A5_.wvu.FilterData" localSheetId="0" hidden="1">'Инвест Программа'!$A$9:$AG$23</definedName>
    <definedName name="Z_31BD50B6_F3AB_4654_8CD2_BE6F904A3A70_.wvu.FilterData" localSheetId="0" hidden="1">'Инвест Программа'!$A$9:$AG$23</definedName>
    <definedName name="Z_36F9E206_C4C8_428E_9699_C82A8B906FFF_.wvu.FilterData" localSheetId="0" hidden="1">'Инвест Программа'!$A$9:$AG$23</definedName>
    <definedName name="Z_39500613_DDE4_4540_AEA3_8BBD07B38162_.wvu.FilterData" localSheetId="0" hidden="1">'Инвест Программа'!$A$9:$AG$23</definedName>
    <definedName name="Z_3B484A49_AA06_4575_868B_AA85E64E1259_.wvu.FilterData" localSheetId="0" hidden="1">'Инвест Программа'!$A$9:$AG$23</definedName>
    <definedName name="Z_3FDA07D9_08A8_4ADB_9A80_81C40ADEC590_.wvu.FilterData" localSheetId="0" hidden="1">'Инвест Программа'!$A$9:$AG$23</definedName>
    <definedName name="Z_43048350_7E8C_48FC_B722_1374BE4B4C85_.wvu.FilterData" localSheetId="0" hidden="1">'Инвест Программа'!$B$9:$AC$21</definedName>
    <definedName name="Z_4E7AECBE_54D3_49C2_8BD4_442661C63EFB_.wvu.FilterData" localSheetId="0" hidden="1">'Инвест Программа'!$A$9:$AG$23</definedName>
    <definedName name="Z_502F0AFF_9B58_401A_A396_FA022AADC01C_.wvu.FilterData" localSheetId="0" hidden="1">'Инвест Программа'!$A$9:$AG$23</definedName>
    <definedName name="Z_511B25E9_9247_4B87_8724_CE91086989CA_.wvu.FilterData" localSheetId="0" hidden="1">'Инвест Программа'!$A$9:$AG$23</definedName>
    <definedName name="Z_51D3DD5C_F9C3_4C36_B672_812815228432_.wvu.FilterData" localSheetId="0" hidden="1">'Инвест Программа'!$B$9:$AC$21</definedName>
    <definedName name="Z_548F30EB_1070_4137_B549_070340586CF1_.wvu.FilterData" localSheetId="0" hidden="1">'Инвест Программа'!$A$9:$AG$23</definedName>
    <definedName name="Z_5A7AB750_6DC9_4979_AB6F_3420501788EF_.wvu.FilterData" localSheetId="0" hidden="1">'Инвест Программа'!$B$9:$AC$21</definedName>
    <definedName name="Z_5D5CC16B_BFEE_4378_8FEB_BA7D19841FBB_.wvu.FilterData" localSheetId="0" hidden="1">'Инвест Программа'!$B$9:$AC$21</definedName>
    <definedName name="Z_605E8EA8_3293_4E7E_8E38_5FE07C4FF2B8_.wvu.FilterData" localSheetId="0" hidden="1">'Инвест Программа'!$B$9:$AC$21</definedName>
    <definedName name="Z_6098010F_A6B2_4828_8E53_6EFF4B3170CB_.wvu.FilterData" localSheetId="0" hidden="1">'Инвест Программа'!$A$9:$AG$23</definedName>
    <definedName name="Z_61D2ED56_2A5A_494B_BDA3_4067D13D93C6_.wvu.Cols" localSheetId="0" hidden="1">'Инвест Программа'!#REF!</definedName>
    <definedName name="Z_61D2ED56_2A5A_494B_BDA3_4067D13D93C6_.wvu.FilterData" localSheetId="0" hidden="1">'Инвест Программа'!$B$9:$AC$21</definedName>
    <definedName name="Z_61D2ED56_2A5A_494B_BDA3_4067D13D93C6_.wvu.PrintArea" localSheetId="0" hidden="1">'Инвест Программа'!$B$3:$AC$21</definedName>
    <definedName name="Z_61D2ED56_2A5A_494B_BDA3_4067D13D93C6_.wvu.PrintTitles" localSheetId="0" hidden="1">'Инвест Программа'!$3:$9</definedName>
    <definedName name="Z_641F17C3_110D_4067_B193_A9EC5AF65827_.wvu.FilterData" localSheetId="0" hidden="1">'Инвест Программа'!$A$9:$AG$23</definedName>
    <definedName name="Z_6490049B_E008_47CE_AE1E_E6DE17A3ABDB_.wvu.FilterData" localSheetId="0" hidden="1">'Инвест Программа'!$B$9:$AC$21</definedName>
    <definedName name="Z_65EFD60C_B513_4304_A503_982A61873888_.wvu.FilterData" localSheetId="0" hidden="1">'Инвест Программа'!$B$9:$AC$21</definedName>
    <definedName name="Z_6836A3AB_0397_4A53_A655_80010C1DA25E_.wvu.FilterData" localSheetId="0" hidden="1">'Инвест Программа'!$A$9:$AG$23</definedName>
    <definedName name="Z_689F18B8_46B5_4E74_804D_BB3645DAE32F_.wvu.FilterData" localSheetId="0" hidden="1">'Инвест Программа'!$A$9:$AG$23</definedName>
    <definedName name="Z_6A8E32CC_48C2_4F27_A2C3_975683D7DAA0_.wvu.FilterData" localSheetId="0" hidden="1">'Инвест Программа'!$A$9:$AG$23</definedName>
    <definedName name="Z_6E5FCFE2_FE68_41EC_A272_A381553AF87A_.wvu.FilterData" localSheetId="0" hidden="1">'Инвест Программа'!$A$9:$AJ$23</definedName>
    <definedName name="Z_6F6482B9_5158_4DED_8366_F1DE0C7A9116_.wvu.FilterData" localSheetId="0" hidden="1">'Инвест Программа'!$A$9:$AG$23</definedName>
    <definedName name="Z_6F6482B9_5158_4DED_8366_F1DE0C7A9116_.wvu.PrintArea" localSheetId="0" hidden="1">'Инвест Программа'!$A$3:$AF$23</definedName>
    <definedName name="Z_6F6482B9_5158_4DED_8366_F1DE0C7A9116_.wvu.PrintTitles" localSheetId="0" hidden="1">'Инвест Программа'!$3:$9</definedName>
    <definedName name="Z_77D65BD7_49BF_4CBF_8130_49F68932C4A5_.wvu.FilterData" localSheetId="0" hidden="1">'Инвест Программа'!$B$9:$AC$21</definedName>
    <definedName name="Z_7ACFA973_3E9F_4043_BD48_7089227CB1DF_.wvu.FilterData" localSheetId="0" hidden="1">'Инвест Программа'!$A$9:$AG$23</definedName>
    <definedName name="Z_7B35CA3A_6866_4A3F_9B76_636654F463FD_.wvu.FilterData" localSheetId="0" hidden="1">'Инвест Программа'!$A$9:$AG$23</definedName>
    <definedName name="Z_7DAD9D05_B04C_4AE5_883A_8F879B45714D_.wvu.FilterData" localSheetId="0" hidden="1">'Инвест Программа'!$A$9:$AG$23</definedName>
    <definedName name="Z_7F422E5F_68ED_404E_AF74_48BEE0C6E965_.wvu.FilterData" localSheetId="0" hidden="1">'Инвест Программа'!$B$9:$AC$21</definedName>
    <definedName name="Z_81064D82_AA9E_457F_83D3_34FED8307E08_.wvu.FilterData" localSheetId="0" hidden="1">'Инвест Программа'!$A$9:$AJ$23</definedName>
    <definedName name="Z_85E1AC2D_3ABE_4BEB_ADF9_68D0BE676D49_.wvu.FilterData" localSheetId="0" hidden="1">'Инвест Программа'!$B$9:$AC$21</definedName>
    <definedName name="Z_8634A3FE_10BA_41A3_AD04_C0C90A05082F_.wvu.FilterData" localSheetId="0" hidden="1">'Инвест Программа'!$A$9:$AG$23</definedName>
    <definedName name="Z_8FD9B496_0F26_4E2F_94EE_DACB689DF4AF_.wvu.FilterData" localSheetId="0" hidden="1">'Инвест Программа'!$A$9:$AJ$23</definedName>
    <definedName name="Z_9825022B_297F_4A35_AFAA_B86BB36E4EC4_.wvu.FilterData" localSheetId="0" hidden="1">'Инвест Программа'!$A$9:$AG$23</definedName>
    <definedName name="Z_9CB46DB5_0888_4CD1_A660_3A9E9321139C_.wvu.FilterData" localSheetId="0" hidden="1">'Инвест Программа'!$B$9:$AC$21</definedName>
    <definedName name="Z_9CB46DB5_0888_4CD1_A660_3A9E9321139C_.wvu.PrintArea" localSheetId="0" hidden="1">'Инвест Программа'!$B$3:$AC$24</definedName>
    <definedName name="Z_9CB46DB5_0888_4CD1_A660_3A9E9321139C_.wvu.PrintTitles" localSheetId="0" hidden="1">'Инвест Программа'!$3:$9</definedName>
    <definedName name="Z_9CB46DB5_0888_4CD1_A660_3A9E9321139C_.wvu.Rows" localSheetId="0" hidden="1">'Инвест Программа'!#REF!</definedName>
    <definedName name="Z_9F480646_7AAE_40E9_956E_5F444115EA8F_.wvu.FilterData" localSheetId="0" hidden="1">'Инвест Программа'!$B$9:$AC$21</definedName>
    <definedName name="Z_A06DCB4A_4AA7_42DD_96B4_B4AE2F585362_.wvu.FilterData" localSheetId="0" hidden="1">'Инвест Программа'!$A$9:$AJ$23</definedName>
    <definedName name="Z_A510ED7E_651D_46B9_962B_378FB7CCD955_.wvu.FilterData" localSheetId="0" hidden="1">'Инвест Программа'!$A$9:$AG$23</definedName>
    <definedName name="Z_A5F003E2_ACFD_4B5B_9C9C_98EA6340DB3B_.wvu.FilterData" localSheetId="0" hidden="1">'Инвест Программа'!$A$9:$AG$23</definedName>
    <definedName name="Z_A78E4C15_56B4_4DA2_AE0F_3BAFB73B268B_.wvu.FilterData" localSheetId="0" hidden="1">'Инвест Программа'!$B$9:$AC$21</definedName>
    <definedName name="Z_A8AAFA9C_6D97_4B7F_9A99_7F5C7722CC52_.wvu.FilterData" localSheetId="0" hidden="1">'Инвест Программа'!$A$9:$AG$23</definedName>
    <definedName name="Z_A8E0C877_6509_421D_A2CE_3221E12A9BEE_.wvu.FilterData" localSheetId="0" hidden="1">'Инвест Программа'!$A$9:$AJ$23</definedName>
    <definedName name="Z_AABCAF71_ED04_4B49_9290_95E870D70427_.wvu.FilterData" localSheetId="0" hidden="1">'Инвест Программа'!$B$9:$AC$21</definedName>
    <definedName name="Z_ACD9E3CF_FE52_48C7_A4C6_5E013D0E7ED7_.wvu.FilterData" localSheetId="0" hidden="1">'Инвест Программа'!$A$9:$AJ$23</definedName>
    <definedName name="Z_B7878A10_52CF_4DBD_A353_79634A8314CE_.wvu.FilterData" localSheetId="0" hidden="1">'Инвест Программа'!$A$9:$AJ$23</definedName>
    <definedName name="Z_B7878A10_52CF_4DBD_A353_79634A8314CE_.wvu.PrintArea" localSheetId="0" hidden="1">'Инвест Программа'!$A$3:$AF$23</definedName>
    <definedName name="Z_B7878A10_52CF_4DBD_A353_79634A8314CE_.wvu.PrintTitles" localSheetId="0" hidden="1">'Инвест Программа'!$3:$9</definedName>
    <definedName name="Z_B7FCBB5A_BE1A_4C8B_B633_72C5A19AC94B_.wvu.FilterData" localSheetId="0" hidden="1">'Инвест Программа'!$A$9:$AJ$23</definedName>
    <definedName name="Z_B8E30B55_09A0_4A15_A928_CCB590FD2474_.wvu.FilterData" localSheetId="0" hidden="1">'Инвест Программа'!$A$9:$AG$23</definedName>
    <definedName name="Z_BE297B25_A2E2_4EE8_BB7D_48E4A3BB5B2C_.wvu.FilterData" localSheetId="0" hidden="1">'Инвест Программа'!$B$9:$AC$21</definedName>
    <definedName name="Z_C19028D7_D172_475E_926F_6AE543B9CE38_.wvu.FilterData" localSheetId="0" hidden="1">'Инвест Программа'!$A$9:$AJ$23</definedName>
    <definedName name="Z_C39E3DCA_1ABD_423F_AB52_FB0C3B18165E_.wvu.FilterData" localSheetId="0" hidden="1">'Инвест Программа'!$A$9:$AG$23</definedName>
    <definedName name="Z_C536C425_DC8B_447D_BBE2_1C976076FC5D_.wvu.FilterData" localSheetId="0" hidden="1">'Инвест Программа'!$A$9:$AG$23</definedName>
    <definedName name="Z_C56A97BB_556A_4B3E_821F_D4A9F4337EAC_.wvu.FilterData" localSheetId="0" hidden="1">'Инвест Программа'!$A$9:$AJ$23</definedName>
    <definedName name="Z_C65A9594_4E3C_4C1F_B133_52BB25810C13_.wvu.FilterData" localSheetId="0" hidden="1">'Инвест Программа'!$B$9:$AC$21</definedName>
    <definedName name="Z_C81D99DF_0832_43B6_AA94_692CD5B05152_.wvu.FilterData" localSheetId="0" hidden="1">'Инвест Программа'!$A$9:$AJ$23</definedName>
    <definedName name="Z_C81D99DF_0832_43B6_AA94_692CD5B05152_.wvu.PrintArea" localSheetId="0" hidden="1">'Инвест Программа'!$A$3:$AF$23</definedName>
    <definedName name="Z_C81D99DF_0832_43B6_AA94_692CD5B05152_.wvu.PrintTitles" localSheetId="0" hidden="1">'Инвест Программа'!$3:$9</definedName>
    <definedName name="Z_CC3A834B_E147_4744_84BE_19C303E069B0_.wvu.FilterData" localSheetId="0" hidden="1">'Инвест Программа'!$A$9:$AG$23</definedName>
    <definedName name="Z_CCEA7E62_BB7B_462A_9D9C_D67F4C3871C7_.wvu.FilterData" localSheetId="0" hidden="1">'Инвест Программа'!$A$9:$AG$23</definedName>
    <definedName name="Z_D9BB1C41_9350_4647_8486_E1EC74225A1B_.wvu.FilterData" localSheetId="0" hidden="1">'Инвест Программа'!$B$9:$AC$21</definedName>
    <definedName name="Z_DC17D661_F8E1_42CE_B46C_605D38DA1739_.wvu.FilterData" localSheetId="0" hidden="1">'Инвест Программа'!$A$9:$AG$23</definedName>
    <definedName name="Z_DC4B8610_23AB_49A3_862A_EE30E5BB44AE_.wvu.FilterData" localSheetId="0" hidden="1">'Инвест Программа'!$A$9:$AG$23</definedName>
    <definedName name="Z_DE09A309_6C68_4C48_A6F1_E46098CE65C4_.wvu.FilterData" localSheetId="0" hidden="1">'Инвест Программа'!$A$9:$AJ$23</definedName>
    <definedName name="Z_E13AC1C1_90FF_4656_B2E1_8DA5D5359FB9_.wvu.FilterData" localSheetId="0" hidden="1">'Инвест Программа'!$A$9:$AJ$23</definedName>
    <definedName name="Z_ED1595A5_BE16_4B87_A505_C311C087A6D8_.wvu.FilterData" localSheetId="0" hidden="1">'Инвест Программа'!$B$9:$AC$21</definedName>
    <definedName name="Z_F1174165_3AFA_4EDE_A23B_99BFF8F066D7_.wvu.FilterData" localSheetId="0" hidden="1">'Инвест Программа'!$A$9:$AG$23</definedName>
    <definedName name="Z_F5335CC8_E9B9_4BAD_A432_173C5D669BD0_.wvu.FilterData" localSheetId="0" hidden="1">'Инвест Программа'!$A$9:$AG$23</definedName>
    <definedName name="Z_F98D998A_4FD8_4164_9119_4C19C89E56F2_.wvu.FilterData" localSheetId="0" hidden="1">'Инвест Программа'!$B$9:$AC$21</definedName>
    <definedName name="Z_FF5C8E9A_73F6_4B0A_BDB8_EB9EA700C060_.wvu.FilterData" localSheetId="0" hidden="1">'Инвест Программа'!$A$9:$AG$23</definedName>
    <definedName name="_xlnm.Print_Titles" localSheetId="0">'Инвест Программа'!$9:$9</definedName>
    <definedName name="_xlnm.Print_Area" localSheetId="0">'Инвест Программа'!$A$1:$AF$21</definedName>
  </definedNames>
  <calcPr calcId="145621"/>
  <customWorkbookViews>
    <customWorkbookView name="Степанова Алина Васильевна - Личное представление" guid="{C81D99DF-0832-43B6-AA94-692CD5B05152}" mergeInterval="0" personalView="1" maximized="1" windowWidth="1901" windowHeight="824" activeSheetId="1"/>
    <customWorkbookView name="Нодыкова Юлия Петровна - Личное представление" guid="{B7878A10-52CF-4DBD-A353-79634A8314CE}" mergeInterval="0" personalView="1" maximized="1" windowWidth="1916" windowHeight="854" activeSheetId="1" showComments="commIndAndComment"/>
    <customWorkbookView name="Иванова Татьяна Вячеславовна - Личное представление" guid="{6F6482B9-5158-4DED-8366-F1DE0C7A9116}" mergeInterval="0" personalView="1" maximized="1" windowWidth="1916" windowHeight="814" activeSheetId="1"/>
    <customWorkbookView name="МЭ Мерцалова Татьяна Александровна - Личное представление" guid="{9CB46DB5-0888-4CD1-A660-3A9E9321139C}" mergeInterval="0" personalView="1" maximized="1" windowWidth="1916" windowHeight="814" activeSheetId="1"/>
    <customWorkbookView name="Юсупов Дамир Рушанович - Личное представление" guid="{02DB49F4-F0AE-4D3E-BCDA-0B216C146617}" mergeInterval="0" personalView="1" maximized="1" windowWidth="1916" windowHeight="814" activeSheetId="1"/>
    <customWorkbookView name="Кузьмина Екатерина Геннадьевна - Личное представление" guid="{61D2ED56-2A5A-494B-BDA3-4067D13D93C6}" mergeInterval="0" personalView="1" maximized="1" windowWidth="1916" windowHeight="834" activeSheetId="1"/>
    <customWorkbookView name="Васильев Иван Сергеевич - Личное представление" guid="{069F29B6-7EEE-4CCC-ADBC-1D77F17E9547}" mergeInterval="0" personalView="1" maximized="1" windowWidth="1916" windowHeight="754" activeSheetId="1"/>
  </customWorkbookViews>
</workbook>
</file>

<file path=xl/calcChain.xml><?xml version="1.0" encoding="utf-8"?>
<calcChain xmlns="http://schemas.openxmlformats.org/spreadsheetml/2006/main">
  <c r="AF10" i="1" l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Z19" i="1"/>
  <c r="X19" i="1" s="1"/>
  <c r="U19" i="1"/>
  <c r="Z18" i="1"/>
  <c r="X18" i="1" s="1"/>
  <c r="U18" i="1"/>
  <c r="Z17" i="1"/>
  <c r="X17" i="1" s="1"/>
  <c r="U17" i="1"/>
  <c r="K17" i="1" l="1"/>
  <c r="L17" i="1" l="1"/>
  <c r="M17" i="1"/>
  <c r="O17" i="1"/>
  <c r="P17" i="1"/>
  <c r="N17" i="1" l="1"/>
  <c r="U21" i="1" l="1"/>
  <c r="Z21" i="1"/>
  <c r="M10" i="1" l="1"/>
  <c r="X21" i="1"/>
  <c r="L10" i="1" l="1"/>
  <c r="N10" i="1" l="1"/>
  <c r="P10" i="1"/>
  <c r="O10" i="1"/>
  <c r="K10" i="1"/>
</calcChain>
</file>

<file path=xl/sharedStrings.xml><?xml version="1.0" encoding="utf-8"?>
<sst xmlns="http://schemas.openxmlformats.org/spreadsheetml/2006/main" count="78" uniqueCount="49">
  <si>
    <t>Наименование и местоположение
объекта</t>
  </si>
  <si>
    <t>ФБ</t>
  </si>
  <si>
    <t>РБ</t>
  </si>
  <si>
    <t>Всего</t>
  </si>
  <si>
    <t>в том числе</t>
  </si>
  <si>
    <t>2025 год</t>
  </si>
  <si>
    <t>2024 год</t>
  </si>
  <si>
    <t>Изменения (+;-)</t>
  </si>
  <si>
    <t>10</t>
  </si>
  <si>
    <t>Ранее предусмотрено</t>
  </si>
  <si>
    <t>Предусмотрено Законом о бюджете №  86</t>
  </si>
  <si>
    <t xml:space="preserve">49 367,5 в 2017-2019 гг, ПИР в 2022 году 12 586,5 </t>
  </si>
  <si>
    <t>4</t>
  </si>
  <si>
    <t>Код бюджетной классификации расходов</t>
  </si>
  <si>
    <t>федеральный бюджет</t>
  </si>
  <si>
    <t>республиканский бюджет Чувашской Республики</t>
  </si>
  <si>
    <t>ведомство</t>
  </si>
  <si>
    <t>раздел</t>
  </si>
  <si>
    <t>подраздел</t>
  </si>
  <si>
    <t>вид расходов</t>
  </si>
  <si>
    <t>целевая статья расходов</t>
  </si>
  <si>
    <t>всего</t>
  </si>
  <si>
    <t>№ пп</t>
  </si>
  <si>
    <t xml:space="preserve">итого </t>
  </si>
  <si>
    <t>Национальный проект (НП) / региональный проект (РП)</t>
  </si>
  <si>
    <t>рублей</t>
  </si>
  <si>
    <t>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</si>
  <si>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</si>
  <si>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903</t>
  </si>
  <si>
    <t>04</t>
  </si>
  <si>
    <t>A22011A820</t>
  </si>
  <si>
    <t>Годы строи-тельства или приобретения</t>
  </si>
  <si>
    <t>Инвестиционная программа Ядринского муниципального округа Чувашской Республики на 2024 год и на плановый период 2025 и 2026 годов</t>
  </si>
  <si>
    <t>2026 год</t>
  </si>
  <si>
    <t>ВСЕГО:</t>
  </si>
  <si>
    <t>бюджет Ядринского муниципального округа Чувашской Республики</t>
  </si>
  <si>
    <t>НАЦИОНАЛЬНАЯ ЭКОНОМИКА, всего</t>
  </si>
  <si>
    <t>Муниципальная программа "Развитие земельных и имущественных отношений"</t>
  </si>
  <si>
    <t xml:space="preserve">Подпрограмма "Формирование эффективного государственного сектора экономики Ядринского муниципального округа Чувашской Республики" </t>
  </si>
  <si>
    <t>Администрация Ядринского муниципального округа Чувашской Республики</t>
  </si>
  <si>
    <t>Вовлечение в хозяйственный оборот объектов казны на условиях приоритетности рыночных механизмов и прозрачности процедур передачи объектов в пользование</t>
  </si>
  <si>
    <t>12</t>
  </si>
  <si>
    <t>A420273610</t>
  </si>
  <si>
    <t>410</t>
  </si>
  <si>
    <t>СОЦИАЛЬНАЯ ПОЛИТИКА, всего</t>
  </si>
  <si>
    <t>Муниципальная программа "Обеспечение граждан в Ядринском муниципальном округе Чувашской Республики  доступным и комфортным жильем"</t>
  </si>
  <si>
    <t>Подпрограмма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</si>
  <si>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2024-2026</t>
  </si>
  <si>
    <t xml:space="preserve">Приложение 
к постановлению администрации Ядринского 
муниципального округа Чувашской Республики  
от 18.12.2023 № 1509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</si>
</sst>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_-* #,##0.00_р_._-;\-* #,##0.00_р_._-;_-* &quot;-&quot;??_р_._-;_-@_-"/>
  </numFmts>
  <fonts count="60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</font>
    <font>
      <b/>
      <sz val="11"/>
      <color rgb="FF000000"/>
      <name val="Arial"/>
      <family val="2"/>
      <charset val="204"/>
    </font>
    <font>
      <sz val="18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12"/>
      <color theme="1"/>
      <name val="TimesET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ET"/>
    </font>
    <font>
      <b/>
      <sz val="14"/>
      <name val="Times New Roman"/>
      <family val="1"/>
      <charset val="204"/>
    </font>
    <font>
      <b/>
      <sz val="18"/>
      <color theme="1"/>
      <name val="TimesET"/>
    </font>
    <font>
      <b/>
      <sz val="10"/>
      <color rgb="FF00000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D5AB"/>
      </patternFill>
    </fill>
    <fill>
      <patternFill patternType="solid">
        <fgColor rgb="FFF1F5F9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86">
    <xf numFmtId="164" fontId="0" fillId="0" borderId="0">
      <alignment vertical="top" wrapText="1"/>
    </xf>
    <xf numFmtId="0" fontId="9" fillId="0" borderId="0"/>
    <xf numFmtId="164" fontId="10" fillId="0" borderId="0">
      <alignment vertical="top" wrapText="1"/>
    </xf>
    <xf numFmtId="0" fontId="8" fillId="0" borderId="0"/>
    <xf numFmtId="0" fontId="11" fillId="0" borderId="0"/>
    <xf numFmtId="0" fontId="11" fillId="0" borderId="0"/>
    <xf numFmtId="0" fontId="9" fillId="0" borderId="0"/>
    <xf numFmtId="164" fontId="10" fillId="0" borderId="0">
      <alignment vertical="top" wrapText="1"/>
    </xf>
    <xf numFmtId="164" fontId="10" fillId="0" borderId="0">
      <alignment vertical="top" wrapText="1"/>
    </xf>
    <xf numFmtId="0" fontId="9" fillId="0" borderId="0"/>
    <xf numFmtId="0" fontId="7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164" fontId="10" fillId="0" borderId="0">
      <alignment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3" borderId="0" applyNumberFormat="0" applyBorder="0" applyAlignment="0" applyProtection="0"/>
    <xf numFmtId="0" fontId="4" fillId="0" borderId="0"/>
    <xf numFmtId="0" fontId="18" fillId="4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7" fillId="0" borderId="1">
      <alignment vertical="top" wrapText="1"/>
    </xf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8" borderId="2" applyNumberFormat="0" applyAlignment="0" applyProtection="0"/>
    <xf numFmtId="0" fontId="20" fillId="8" borderId="2" applyNumberFormat="0" applyAlignment="0" applyProtection="0"/>
    <xf numFmtId="0" fontId="20" fillId="8" borderId="2" applyNumberFormat="0" applyAlignment="0" applyProtection="0"/>
    <xf numFmtId="0" fontId="21" fillId="21" borderId="3" applyNumberFormat="0" applyAlignment="0" applyProtection="0"/>
    <xf numFmtId="0" fontId="21" fillId="21" borderId="3" applyNumberFormat="0" applyAlignment="0" applyProtection="0"/>
    <xf numFmtId="0" fontId="21" fillId="21" borderId="3" applyNumberFormat="0" applyAlignment="0" applyProtection="0"/>
    <xf numFmtId="0" fontId="22" fillId="21" borderId="2" applyNumberFormat="0" applyAlignment="0" applyProtection="0"/>
    <xf numFmtId="0" fontId="22" fillId="21" borderId="2" applyNumberFormat="0" applyAlignment="0" applyProtection="0"/>
    <xf numFmtId="0" fontId="22" fillId="21" borderId="2" applyNumberFormat="0" applyAlignment="0" applyProtection="0"/>
    <xf numFmtId="164" fontId="9" fillId="0" borderId="0" applyFont="0" applyFill="0" applyBorder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0" fontId="27" fillId="22" borderId="8" applyNumberFormat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8" fillId="24" borderId="9" applyNumberFormat="0" applyFont="0" applyAlignment="0" applyProtection="0"/>
    <xf numFmtId="0" fontId="18" fillId="24" borderId="9" applyNumberFormat="0" applyFont="0" applyAlignment="0" applyProtection="0"/>
    <xf numFmtId="0" fontId="18" fillId="24" borderId="9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5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4" fontId="36" fillId="25" borderId="11">
      <alignment horizontal="right" shrinkToFi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26" borderId="13">
      <alignment horizontal="left" vertical="top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0" fillId="0" borderId="0">
      <alignment vertical="top" wrapText="1"/>
    </xf>
  </cellStyleXfs>
  <cellXfs count="101">
    <xf numFmtId="164" fontId="0" fillId="0" borderId="0" xfId="0" applyNumberFormat="1" applyFont="1" applyFill="1" applyAlignment="1">
      <alignment vertical="top" wrapText="1"/>
    </xf>
    <xf numFmtId="164" fontId="13" fillId="2" borderId="0" xfId="0" applyNumberFormat="1" applyFont="1" applyFill="1" applyBorder="1" applyAlignment="1">
      <alignment vertical="top" wrapText="1"/>
    </xf>
    <xf numFmtId="164" fontId="14" fillId="2" borderId="0" xfId="0" applyNumberFormat="1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top" wrapText="1"/>
    </xf>
    <xf numFmtId="164" fontId="16" fillId="2" borderId="0" xfId="0" applyNumberFormat="1" applyFont="1" applyFill="1" applyBorder="1" applyAlignment="1">
      <alignment vertical="top" wrapText="1"/>
    </xf>
    <xf numFmtId="164" fontId="13" fillId="2" borderId="0" xfId="0" applyNumberFormat="1" applyFont="1" applyFill="1" applyBorder="1" applyAlignment="1">
      <alignment horizontal="center" vertical="center" wrapText="1"/>
    </xf>
    <xf numFmtId="164" fontId="37" fillId="2" borderId="0" xfId="0" applyNumberFormat="1" applyFont="1" applyFill="1" applyBorder="1" applyAlignment="1">
      <alignment horizontal="center" vertical="center" wrapText="1"/>
    </xf>
    <xf numFmtId="164" fontId="37" fillId="2" borderId="0" xfId="0" applyNumberFormat="1" applyFont="1" applyFill="1" applyBorder="1" applyAlignment="1">
      <alignment vertical="top" wrapText="1"/>
    </xf>
    <xf numFmtId="0" fontId="40" fillId="2" borderId="14" xfId="0" applyNumberFormat="1" applyFont="1" applyFill="1" applyBorder="1" applyAlignment="1">
      <alignment horizontal="center" vertical="center" wrapText="1"/>
    </xf>
    <xf numFmtId="166" fontId="47" fillId="2" borderId="14" xfId="0" applyNumberFormat="1" applyFont="1" applyFill="1" applyBorder="1" applyAlignment="1">
      <alignment horizontal="center" vertical="center" wrapText="1"/>
    </xf>
    <xf numFmtId="165" fontId="41" fillId="2" borderId="14" xfId="0" applyNumberFormat="1" applyFont="1" applyFill="1" applyBorder="1" applyAlignment="1">
      <alignment horizontal="center" vertical="center" wrapText="1"/>
    </xf>
    <xf numFmtId="165" fontId="40" fillId="2" borderId="14" xfId="0" applyNumberFormat="1" applyFont="1" applyFill="1" applyBorder="1" applyAlignment="1">
      <alignment horizontal="center" vertical="center" wrapText="1"/>
    </xf>
    <xf numFmtId="0" fontId="49" fillId="2" borderId="14" xfId="0" applyNumberFormat="1" applyFont="1" applyFill="1" applyBorder="1" applyAlignment="1">
      <alignment horizontal="center" vertical="center" wrapText="1"/>
    </xf>
    <xf numFmtId="0" fontId="41" fillId="2" borderId="14" xfId="0" applyNumberFormat="1" applyFont="1" applyFill="1" applyBorder="1" applyAlignment="1">
      <alignment horizontal="center" vertical="center" wrapText="1"/>
    </xf>
    <xf numFmtId="0" fontId="46" fillId="2" borderId="14" xfId="0" applyNumberFormat="1" applyFont="1" applyFill="1" applyBorder="1" applyAlignment="1">
      <alignment horizontal="center" vertical="center" wrapText="1"/>
    </xf>
    <xf numFmtId="0" fontId="38" fillId="2" borderId="0" xfId="0" applyNumberFormat="1" applyFont="1" applyFill="1" applyBorder="1" applyAlignment="1">
      <alignment horizontal="center" vertical="center" wrapText="1"/>
    </xf>
    <xf numFmtId="49" fontId="41" fillId="2" borderId="14" xfId="0" applyNumberFormat="1" applyFont="1" applyFill="1" applyBorder="1" applyAlignment="1">
      <alignment horizontal="center" vertical="center" wrapText="1"/>
    </xf>
    <xf numFmtId="49" fontId="42" fillId="2" borderId="14" xfId="0" applyNumberFormat="1" applyFont="1" applyFill="1" applyBorder="1" applyAlignment="1">
      <alignment horizontal="center" vertical="center" wrapText="1"/>
    </xf>
    <xf numFmtId="49" fontId="47" fillId="2" borderId="14" xfId="0" applyNumberFormat="1" applyFont="1" applyFill="1" applyBorder="1" applyAlignment="1">
      <alignment horizontal="center" vertical="center" wrapText="1"/>
    </xf>
    <xf numFmtId="49" fontId="46" fillId="2" borderId="14" xfId="0" applyNumberFormat="1" applyFont="1" applyFill="1" applyBorder="1" applyAlignment="1">
      <alignment horizontal="center" vertical="center" wrapText="1"/>
    </xf>
    <xf numFmtId="164" fontId="49" fillId="2" borderId="14" xfId="0" applyFont="1" applyFill="1" applyBorder="1" applyAlignment="1">
      <alignment horizontal="center" vertical="center" wrapText="1"/>
    </xf>
    <xf numFmtId="49" fontId="43" fillId="2" borderId="14" xfId="0" applyNumberFormat="1" applyFont="1" applyFill="1" applyBorder="1" applyAlignment="1">
      <alignment horizontal="center" vertical="center" wrapText="1"/>
    </xf>
    <xf numFmtId="49" fontId="44" fillId="2" borderId="0" xfId="0" applyNumberFormat="1" applyFont="1" applyFill="1" applyBorder="1" applyAlignment="1">
      <alignment horizontal="center" vertical="center" wrapText="1"/>
    </xf>
    <xf numFmtId="49" fontId="49" fillId="2" borderId="14" xfId="0" applyNumberFormat="1" applyFont="1" applyFill="1" applyBorder="1" applyAlignment="1">
      <alignment horizontal="center" vertical="center" wrapText="1"/>
    </xf>
    <xf numFmtId="165" fontId="49" fillId="2" borderId="14" xfId="0" applyNumberFormat="1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vertical="top" wrapText="1"/>
    </xf>
    <xf numFmtId="0" fontId="41" fillId="2" borderId="14" xfId="0" applyNumberFormat="1" applyFont="1" applyFill="1" applyBorder="1" applyAlignment="1">
      <alignment horizontal="center" vertical="top" wrapText="1"/>
    </xf>
    <xf numFmtId="0" fontId="42" fillId="2" borderId="14" xfId="0" applyNumberFormat="1" applyFont="1" applyFill="1" applyBorder="1" applyAlignment="1">
      <alignment horizontal="center" vertical="top" wrapText="1"/>
    </xf>
    <xf numFmtId="0" fontId="45" fillId="2" borderId="14" xfId="0" applyNumberFormat="1" applyFont="1" applyFill="1" applyBorder="1" applyAlignment="1">
      <alignment horizontal="center" vertical="center" wrapText="1"/>
    </xf>
    <xf numFmtId="165" fontId="45" fillId="2" borderId="14" xfId="0" applyNumberFormat="1" applyFont="1" applyFill="1" applyBorder="1" applyAlignment="1">
      <alignment horizontal="center" vertical="center" wrapText="1"/>
    </xf>
    <xf numFmtId="49" fontId="43" fillId="2" borderId="0" xfId="0" applyNumberFormat="1" applyFont="1" applyFill="1" applyBorder="1" applyAlignment="1">
      <alignment horizontal="center" vertical="center" wrapText="1"/>
    </xf>
    <xf numFmtId="164" fontId="38" fillId="2" borderId="0" xfId="0" applyNumberFormat="1" applyFont="1" applyFill="1" applyBorder="1" applyAlignment="1">
      <alignment horizontal="left" vertical="top" wrapText="1"/>
    </xf>
    <xf numFmtId="49" fontId="38" fillId="2" borderId="0" xfId="0" applyNumberFormat="1" applyFont="1" applyFill="1" applyBorder="1" applyAlignment="1">
      <alignment horizontal="center" vertical="center" wrapText="1"/>
    </xf>
    <xf numFmtId="165" fontId="38" fillId="2" borderId="0" xfId="0" applyNumberFormat="1" applyFont="1" applyFill="1" applyBorder="1" applyAlignment="1">
      <alignment horizontal="center" vertical="center" wrapText="1"/>
    </xf>
    <xf numFmtId="49" fontId="43" fillId="2" borderId="0" xfId="0" applyNumberFormat="1" applyFont="1" applyFill="1" applyBorder="1" applyAlignment="1">
      <alignment horizontal="center" vertical="top" wrapText="1"/>
    </xf>
    <xf numFmtId="49" fontId="43" fillId="2" borderId="0" xfId="0" applyNumberFormat="1" applyFont="1" applyFill="1" applyBorder="1" applyAlignment="1">
      <alignment horizontal="center" vertical="center" wrapText="1"/>
    </xf>
    <xf numFmtId="164" fontId="48" fillId="2" borderId="17" xfId="0" applyFont="1" applyFill="1" applyBorder="1" applyAlignment="1">
      <alignment horizontal="center" vertical="center" wrapText="1"/>
    </xf>
    <xf numFmtId="164" fontId="48" fillId="2" borderId="17" xfId="0" applyFont="1" applyFill="1" applyBorder="1" applyAlignment="1">
      <alignment horizontal="center" vertical="center" textRotation="90" wrapText="1"/>
    </xf>
    <xf numFmtId="164" fontId="48" fillId="2" borderId="15" xfId="0" applyFont="1" applyFill="1" applyBorder="1" applyAlignment="1">
      <alignment horizontal="center" vertical="center" textRotation="90" wrapText="1"/>
    </xf>
    <xf numFmtId="165" fontId="49" fillId="2" borderId="17" xfId="0" applyNumberFormat="1" applyFont="1" applyFill="1" applyBorder="1" applyAlignment="1">
      <alignment vertical="center" wrapText="1"/>
    </xf>
    <xf numFmtId="165" fontId="49" fillId="2" borderId="15" xfId="0" applyNumberFormat="1" applyFont="1" applyFill="1" applyBorder="1" applyAlignment="1">
      <alignment vertical="center" wrapText="1"/>
    </xf>
    <xf numFmtId="0" fontId="40" fillId="2" borderId="16" xfId="0" applyNumberFormat="1" applyFont="1" applyFill="1" applyBorder="1" applyAlignment="1">
      <alignment horizontal="center" vertical="center" wrapText="1"/>
    </xf>
    <xf numFmtId="165" fontId="40" fillId="2" borderId="17" xfId="0" applyNumberFormat="1" applyFont="1" applyFill="1" applyBorder="1" applyAlignment="1">
      <alignment horizontal="right" vertical="center" wrapText="1"/>
    </xf>
    <xf numFmtId="4" fontId="40" fillId="2" borderId="17" xfId="0" applyNumberFormat="1" applyFont="1" applyFill="1" applyBorder="1" applyAlignment="1">
      <alignment horizontal="right" vertical="center" wrapText="1"/>
    </xf>
    <xf numFmtId="165" fontId="41" fillId="2" borderId="17" xfId="0" applyNumberFormat="1" applyFont="1" applyFill="1" applyBorder="1" applyAlignment="1">
      <alignment horizontal="right" wrapText="1"/>
    </xf>
    <xf numFmtId="165" fontId="45" fillId="2" borderId="17" xfId="0" applyNumberFormat="1" applyFont="1" applyFill="1" applyBorder="1" applyAlignment="1">
      <alignment horizontal="center" vertical="center" wrapText="1"/>
    </xf>
    <xf numFmtId="165" fontId="43" fillId="2" borderId="17" xfId="0" applyNumberFormat="1" applyFont="1" applyFill="1" applyBorder="1" applyAlignment="1">
      <alignment horizontal="right" vertical="center" wrapText="1"/>
    </xf>
    <xf numFmtId="165" fontId="43" fillId="2" borderId="15" xfId="0" applyNumberFormat="1" applyFont="1" applyFill="1" applyBorder="1" applyAlignment="1">
      <alignment horizontal="right" vertical="center" wrapText="1"/>
    </xf>
    <xf numFmtId="165" fontId="46" fillId="2" borderId="17" xfId="0" applyNumberFormat="1" applyFont="1" applyFill="1" applyBorder="1" applyAlignment="1">
      <alignment horizontal="left" vertical="top" wrapText="1"/>
    </xf>
    <xf numFmtId="4" fontId="41" fillId="2" borderId="17" xfId="0" applyNumberFormat="1" applyFont="1" applyFill="1" applyBorder="1" applyAlignment="1">
      <alignment horizontal="right" vertical="center" wrapText="1"/>
    </xf>
    <xf numFmtId="4" fontId="43" fillId="2" borderId="17" xfId="0" applyNumberFormat="1" applyFont="1" applyFill="1" applyBorder="1" applyAlignment="1">
      <alignment horizontal="right" vertical="center" wrapText="1"/>
    </xf>
    <xf numFmtId="164" fontId="53" fillId="2" borderId="14" xfId="0" applyFont="1" applyFill="1" applyBorder="1" applyAlignment="1">
      <alignment horizontal="left" vertical="center" wrapText="1"/>
    </xf>
    <xf numFmtId="49" fontId="53" fillId="2" borderId="14" xfId="0" applyNumberFormat="1" applyFont="1" applyFill="1" applyBorder="1" applyAlignment="1">
      <alignment horizontal="center" vertical="center" wrapText="1"/>
    </xf>
    <xf numFmtId="0" fontId="53" fillId="2" borderId="14" xfId="0" applyNumberFormat="1" applyFont="1" applyFill="1" applyBorder="1" applyAlignment="1">
      <alignment horizontal="center" vertical="center" wrapText="1"/>
    </xf>
    <xf numFmtId="165" fontId="53" fillId="2" borderId="14" xfId="0" applyNumberFormat="1" applyFont="1" applyFill="1" applyBorder="1" applyAlignment="1">
      <alignment horizontal="center" vertical="center" wrapText="1"/>
    </xf>
    <xf numFmtId="165" fontId="53" fillId="2" borderId="17" xfId="0" applyNumberFormat="1" applyFont="1" applyFill="1" applyBorder="1" applyAlignment="1">
      <alignment vertical="center" wrapText="1"/>
    </xf>
    <xf numFmtId="164" fontId="53" fillId="2" borderId="14" xfId="0" applyFont="1" applyFill="1" applyBorder="1" applyAlignment="1">
      <alignment horizontal="center" vertical="center" wrapText="1"/>
    </xf>
    <xf numFmtId="0" fontId="41" fillId="2" borderId="14" xfId="0" applyNumberFormat="1" applyFont="1" applyFill="1" applyBorder="1" applyAlignment="1">
      <alignment horizontal="left" vertical="top" wrapText="1"/>
    </xf>
    <xf numFmtId="4" fontId="53" fillId="2" borderId="17" xfId="0" applyNumberFormat="1" applyFont="1" applyFill="1" applyBorder="1" applyAlignment="1">
      <alignment vertical="center" wrapText="1"/>
    </xf>
    <xf numFmtId="49" fontId="43" fillId="2" borderId="0" xfId="0" applyNumberFormat="1" applyFont="1" applyFill="1" applyBorder="1" applyAlignment="1">
      <alignment horizontal="center" vertical="center" wrapText="1"/>
    </xf>
    <xf numFmtId="49" fontId="43" fillId="2" borderId="0" xfId="0" applyNumberFormat="1" applyFont="1" applyFill="1" applyBorder="1" applyAlignment="1">
      <alignment horizontal="center" vertical="top" wrapText="1"/>
    </xf>
    <xf numFmtId="164" fontId="55" fillId="0" borderId="0" xfId="0" applyNumberFormat="1" applyFont="1" applyFill="1" applyAlignment="1">
      <alignment vertical="top" wrapText="1"/>
    </xf>
    <xf numFmtId="164" fontId="54" fillId="0" borderId="17" xfId="0" applyNumberFormat="1" applyFont="1" applyFill="1" applyBorder="1" applyAlignment="1">
      <alignment vertical="top" wrapText="1"/>
    </xf>
    <xf numFmtId="164" fontId="53" fillId="2" borderId="17" xfId="0" applyFont="1" applyFill="1" applyBorder="1" applyAlignment="1">
      <alignment horizontal="center" vertical="center" wrapText="1"/>
    </xf>
    <xf numFmtId="49" fontId="53" fillId="2" borderId="17" xfId="0" applyNumberFormat="1" applyFont="1" applyFill="1" applyBorder="1" applyAlignment="1">
      <alignment horizontal="center" vertical="center" wrapText="1"/>
    </xf>
    <xf numFmtId="0" fontId="53" fillId="2" borderId="17" xfId="0" applyNumberFormat="1" applyFont="1" applyFill="1" applyBorder="1" applyAlignment="1">
      <alignment horizontal="center" vertical="center" wrapText="1"/>
    </xf>
    <xf numFmtId="165" fontId="53" fillId="2" borderId="17" xfId="0" applyNumberFormat="1" applyFont="1" applyFill="1" applyBorder="1" applyAlignment="1">
      <alignment horizontal="center" vertical="center" wrapText="1"/>
    </xf>
    <xf numFmtId="166" fontId="47" fillId="2" borderId="17" xfId="0" applyNumberFormat="1" applyFont="1" applyFill="1" applyBorder="1" applyAlignment="1">
      <alignment horizontal="center" vertical="center" wrapText="1"/>
    </xf>
    <xf numFmtId="164" fontId="55" fillId="0" borderId="17" xfId="0" applyNumberFormat="1" applyFont="1" applyFill="1" applyBorder="1" applyAlignment="1">
      <alignment vertical="top" wrapText="1"/>
    </xf>
    <xf numFmtId="164" fontId="56" fillId="0" borderId="17" xfId="0" applyNumberFormat="1" applyFont="1" applyFill="1" applyBorder="1" applyAlignment="1">
      <alignment horizontal="center" vertical="top" wrapText="1"/>
    </xf>
    <xf numFmtId="164" fontId="56" fillId="0" borderId="0" xfId="0" applyNumberFormat="1" applyFont="1" applyFill="1" applyAlignment="1">
      <alignment horizontal="center" vertical="top" wrapText="1"/>
    </xf>
    <xf numFmtId="166" fontId="46" fillId="2" borderId="17" xfId="0" applyNumberFormat="1" applyFont="1" applyFill="1" applyBorder="1" applyAlignment="1">
      <alignment horizontal="left" vertical="top" wrapText="1"/>
    </xf>
    <xf numFmtId="49" fontId="44" fillId="2" borderId="17" xfId="0" applyNumberFormat="1" applyFont="1" applyFill="1" applyBorder="1" applyAlignment="1">
      <alignment horizontal="center" vertical="center" wrapText="1"/>
    </xf>
    <xf numFmtId="0" fontId="44" fillId="2" borderId="17" xfId="0" applyNumberFormat="1" applyFont="1" applyFill="1" applyBorder="1" applyAlignment="1">
      <alignment horizontal="center" vertical="center" wrapText="1"/>
    </xf>
    <xf numFmtId="165" fontId="44" fillId="2" borderId="17" xfId="0" applyNumberFormat="1" applyFont="1" applyFill="1" applyBorder="1" applyAlignment="1">
      <alignment horizontal="center" vertical="center" wrapText="1"/>
    </xf>
    <xf numFmtId="165" fontId="44" fillId="2" borderId="17" xfId="0" applyNumberFormat="1" applyFont="1" applyFill="1" applyBorder="1" applyAlignment="1">
      <alignment vertical="center" wrapText="1"/>
    </xf>
    <xf numFmtId="4" fontId="44" fillId="2" borderId="17" xfId="0" applyNumberFormat="1" applyFont="1" applyFill="1" applyBorder="1" applyAlignment="1">
      <alignment vertical="center" wrapText="1"/>
    </xf>
    <xf numFmtId="4" fontId="57" fillId="2" borderId="17" xfId="0" applyNumberFormat="1" applyFont="1" applyFill="1" applyBorder="1" applyAlignment="1">
      <alignment vertical="center" wrapText="1"/>
    </xf>
    <xf numFmtId="4" fontId="58" fillId="2" borderId="17" xfId="0" applyNumberFormat="1" applyFont="1" applyFill="1" applyBorder="1" applyAlignment="1">
      <alignment horizontal="right" vertical="center" wrapText="1"/>
    </xf>
    <xf numFmtId="4" fontId="42" fillId="2" borderId="17" xfId="0" applyNumberFormat="1" applyFont="1" applyFill="1" applyBorder="1" applyAlignment="1">
      <alignment horizontal="right" vertical="center" wrapText="1"/>
    </xf>
    <xf numFmtId="4" fontId="59" fillId="2" borderId="17" xfId="0" applyNumberFormat="1" applyFont="1" applyFill="1" applyBorder="1" applyAlignment="1">
      <alignment horizontal="right" vertical="center" wrapText="1"/>
    </xf>
    <xf numFmtId="4" fontId="53" fillId="0" borderId="17" xfId="0" applyNumberFormat="1" applyFont="1" applyFill="1" applyBorder="1" applyAlignment="1">
      <alignment vertical="center" wrapText="1"/>
    </xf>
    <xf numFmtId="49" fontId="43" fillId="2" borderId="0" xfId="0" applyNumberFormat="1" applyFont="1" applyFill="1" applyBorder="1" applyAlignment="1">
      <alignment horizontal="center" vertical="top" wrapText="1"/>
    </xf>
    <xf numFmtId="164" fontId="50" fillId="2" borderId="0" xfId="0" applyFont="1" applyFill="1" applyBorder="1" applyAlignment="1">
      <alignment horizontal="center" vertical="center" wrapText="1"/>
    </xf>
    <xf numFmtId="164" fontId="39" fillId="2" borderId="17" xfId="0" applyFont="1" applyFill="1" applyBorder="1" applyAlignment="1">
      <alignment horizontal="center" vertical="center" wrapText="1"/>
    </xf>
    <xf numFmtId="164" fontId="39" fillId="2" borderId="15" xfId="0" applyFont="1" applyFill="1" applyBorder="1" applyAlignment="1">
      <alignment horizontal="center" vertical="center" wrapText="1"/>
    </xf>
    <xf numFmtId="164" fontId="39" fillId="2" borderId="16" xfId="0" applyFont="1" applyFill="1" applyBorder="1" applyAlignment="1">
      <alignment horizontal="center" vertical="center" wrapText="1"/>
    </xf>
    <xf numFmtId="164" fontId="39" fillId="2" borderId="14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top" wrapText="1"/>
    </xf>
    <xf numFmtId="165" fontId="39" fillId="2" borderId="17" xfId="0" applyNumberFormat="1" applyFont="1" applyFill="1" applyBorder="1" applyAlignment="1">
      <alignment horizontal="center" vertical="center" wrapText="1"/>
    </xf>
    <xf numFmtId="164" fontId="48" fillId="2" borderId="17" xfId="0" applyFont="1" applyFill="1" applyBorder="1" applyAlignment="1">
      <alignment horizontal="center" vertical="center" wrapText="1"/>
    </xf>
    <xf numFmtId="164" fontId="52" fillId="2" borderId="12" xfId="0" applyFont="1" applyFill="1" applyBorder="1" applyAlignment="1">
      <alignment horizontal="right" vertical="center" wrapText="1"/>
    </xf>
    <xf numFmtId="0" fontId="39" fillId="2" borderId="17" xfId="0" applyNumberFormat="1" applyFont="1" applyFill="1" applyBorder="1" applyAlignment="1">
      <alignment horizontal="center" vertical="center" wrapText="1"/>
    </xf>
    <xf numFmtId="49" fontId="39" fillId="2" borderId="17" xfId="0" applyNumberFormat="1" applyFont="1" applyFill="1" applyBorder="1" applyAlignment="1">
      <alignment horizontal="center" vertical="center" wrapText="1"/>
    </xf>
    <xf numFmtId="49" fontId="39" fillId="2" borderId="17" xfId="0" applyNumberFormat="1" applyFont="1" applyFill="1" applyBorder="1" applyAlignment="1">
      <alignment horizontal="center" vertical="center" textRotation="90" wrapText="1"/>
    </xf>
    <xf numFmtId="164" fontId="48" fillId="2" borderId="15" xfId="0" applyFont="1" applyFill="1" applyBorder="1" applyAlignment="1">
      <alignment horizontal="center" vertical="center" wrapText="1"/>
    </xf>
    <xf numFmtId="49" fontId="43" fillId="2" borderId="18" xfId="0" applyNumberFormat="1" applyFont="1" applyFill="1" applyBorder="1" applyAlignment="1">
      <alignment horizontal="center" vertical="center" wrapText="1"/>
    </xf>
    <xf numFmtId="49" fontId="43" fillId="2" borderId="0" xfId="0" applyNumberFormat="1" applyFont="1" applyFill="1" applyBorder="1" applyAlignment="1">
      <alignment horizontal="center" vertical="center" wrapText="1"/>
    </xf>
    <xf numFmtId="49" fontId="40" fillId="2" borderId="15" xfId="0" applyNumberFormat="1" applyFont="1" applyFill="1" applyBorder="1" applyAlignment="1">
      <alignment horizontal="center" vertical="center" wrapText="1"/>
    </xf>
    <xf numFmtId="49" fontId="40" fillId="2" borderId="16" xfId="0" applyNumberFormat="1" applyFont="1" applyFill="1" applyBorder="1" applyAlignment="1">
      <alignment horizontal="center" vertical="center" wrapText="1"/>
    </xf>
    <xf numFmtId="49" fontId="40" fillId="2" borderId="14" xfId="0" applyNumberFormat="1" applyFont="1" applyFill="1" applyBorder="1" applyAlignment="1">
      <alignment horizontal="center" vertical="center" wrapText="1"/>
    </xf>
  </cellXfs>
  <cellStyles count="386">
    <cellStyle name="20% - Акцент1 2" xfId="21"/>
    <cellStyle name="20% - Акцент1 3" xfId="25"/>
    <cellStyle name="20% - Акцент1 4" xfId="24"/>
    <cellStyle name="20% - Акцент2 2" xfId="19"/>
    <cellStyle name="20% - Акцент2 3" xfId="23"/>
    <cellStyle name="20% - Акцент2 4" xfId="20"/>
    <cellStyle name="20% - Акцент3 2" xfId="31"/>
    <cellStyle name="20% - Акцент3 3" xfId="32"/>
    <cellStyle name="20% - Акцент3 4" xfId="30"/>
    <cellStyle name="20% - Акцент4 2" xfId="34"/>
    <cellStyle name="20% - Акцент4 3" xfId="35"/>
    <cellStyle name="20% - Акцент4 4" xfId="33"/>
    <cellStyle name="20% - Акцент5 2" xfId="37"/>
    <cellStyle name="20% - Акцент5 3" xfId="38"/>
    <cellStyle name="20% - Акцент5 4" xfId="36"/>
    <cellStyle name="20% - Акцент6 2" xfId="40"/>
    <cellStyle name="20% - Акцент6 3" xfId="41"/>
    <cellStyle name="20% - Акцент6 4" xfId="39"/>
    <cellStyle name="40% - Акцент1 2" xfId="43"/>
    <cellStyle name="40% - Акцент1 3" xfId="44"/>
    <cellStyle name="40% - Акцент1 4" xfId="42"/>
    <cellStyle name="40% - Акцент2 2" xfId="46"/>
    <cellStyle name="40% - Акцент2 3" xfId="47"/>
    <cellStyle name="40% - Акцент2 4" xfId="45"/>
    <cellStyle name="40% - Акцент3 2" xfId="49"/>
    <cellStyle name="40% - Акцент3 3" xfId="50"/>
    <cellStyle name="40% - Акцент3 4" xfId="48"/>
    <cellStyle name="40% - Акцент4 2" xfId="52"/>
    <cellStyle name="40% - Акцент4 3" xfId="53"/>
    <cellStyle name="40% - Акцент4 4" xfId="51"/>
    <cellStyle name="40% - Акцент5 2" xfId="55"/>
    <cellStyle name="40% - Акцент5 3" xfId="56"/>
    <cellStyle name="40% - Акцент5 4" xfId="54"/>
    <cellStyle name="40% - Акцент6 2" xfId="58"/>
    <cellStyle name="40% - Акцент6 3" xfId="59"/>
    <cellStyle name="40% - Акцент6 4" xfId="57"/>
    <cellStyle name="60% - Акцент1 2" xfId="61"/>
    <cellStyle name="60% - Акцент1 3" xfId="62"/>
    <cellStyle name="60% - Акцент1 4" xfId="60"/>
    <cellStyle name="60% - Акцент2 2" xfId="64"/>
    <cellStyle name="60% - Акцент2 3" xfId="65"/>
    <cellStyle name="60% - Акцент2 4" xfId="63"/>
    <cellStyle name="60% - Акцент3 2" xfId="67"/>
    <cellStyle name="60% - Акцент3 3" xfId="68"/>
    <cellStyle name="60% - Акцент3 4" xfId="66"/>
    <cellStyle name="60% - Акцент4 2" xfId="70"/>
    <cellStyle name="60% - Акцент4 3" xfId="71"/>
    <cellStyle name="60% - Акцент4 4" xfId="69"/>
    <cellStyle name="60% - Акцент5 2" xfId="73"/>
    <cellStyle name="60% - Акцент5 3" xfId="74"/>
    <cellStyle name="60% - Акцент5 4" xfId="72"/>
    <cellStyle name="60% - Акцент6 2" xfId="76"/>
    <cellStyle name="60% - Акцент6 3" xfId="77"/>
    <cellStyle name="60% - Акцент6 4" xfId="75"/>
    <cellStyle name="ex58" xfId="203"/>
    <cellStyle name="ex68" xfId="288"/>
    <cellStyle name="Normal" xfId="4"/>
    <cellStyle name="xl37" xfId="29"/>
    <cellStyle name="Акцент1 2" xfId="79"/>
    <cellStyle name="Акцент1 3" xfId="80"/>
    <cellStyle name="Акцент1 4" xfId="78"/>
    <cellStyle name="Акцент2 2" xfId="82"/>
    <cellStyle name="Акцент2 3" xfId="83"/>
    <cellStyle name="Акцент2 4" xfId="81"/>
    <cellStyle name="Акцент3 2" xfId="85"/>
    <cellStyle name="Акцент3 3" xfId="86"/>
    <cellStyle name="Акцент3 4" xfId="84"/>
    <cellStyle name="Акцент4 2" xfId="88"/>
    <cellStyle name="Акцент4 3" xfId="89"/>
    <cellStyle name="Акцент4 4" xfId="87"/>
    <cellStyle name="Акцент5 2" xfId="91"/>
    <cellStyle name="Акцент5 3" xfId="92"/>
    <cellStyle name="Акцент5 4" xfId="90"/>
    <cellStyle name="Акцент6 2" xfId="94"/>
    <cellStyle name="Акцент6 3" xfId="95"/>
    <cellStyle name="Акцент6 4" xfId="93"/>
    <cellStyle name="Ввод  2" xfId="97"/>
    <cellStyle name="Ввод  3" xfId="98"/>
    <cellStyle name="Ввод  4" xfId="96"/>
    <cellStyle name="Вывод 2" xfId="100"/>
    <cellStyle name="Вывод 3" xfId="101"/>
    <cellStyle name="Вывод 4" xfId="99"/>
    <cellStyle name="Вычисление 2" xfId="103"/>
    <cellStyle name="Вычисление 3" xfId="104"/>
    <cellStyle name="Вычисление 4" xfId="102"/>
    <cellStyle name="Денежный 2" xfId="105"/>
    <cellStyle name="Заголовок 1 2" xfId="107"/>
    <cellStyle name="Заголовок 1 3" xfId="108"/>
    <cellStyle name="Заголовок 1 4" xfId="106"/>
    <cellStyle name="Заголовок 2 2" xfId="110"/>
    <cellStyle name="Заголовок 2 3" xfId="111"/>
    <cellStyle name="Заголовок 2 4" xfId="109"/>
    <cellStyle name="Заголовок 3 2" xfId="113"/>
    <cellStyle name="Заголовок 3 3" xfId="114"/>
    <cellStyle name="Заголовок 3 4" xfId="112"/>
    <cellStyle name="Заголовок 4 2" xfId="116"/>
    <cellStyle name="Заголовок 4 3" xfId="117"/>
    <cellStyle name="Заголовок 4 4" xfId="115"/>
    <cellStyle name="Итог 2" xfId="119"/>
    <cellStyle name="Итог 3" xfId="120"/>
    <cellStyle name="Итог 4" xfId="118"/>
    <cellStyle name="Контрольная ячейка 2" xfId="122"/>
    <cellStyle name="Контрольная ячейка 3" xfId="123"/>
    <cellStyle name="Контрольная ячейка 4" xfId="121"/>
    <cellStyle name="Название 2" xfId="125"/>
    <cellStyle name="Название 3" xfId="126"/>
    <cellStyle name="Название 4" xfId="124"/>
    <cellStyle name="Нейтральный 2" xfId="128"/>
    <cellStyle name="Нейтральный 3" xfId="129"/>
    <cellStyle name="Нейтральный 4" xfId="127"/>
    <cellStyle name="Обычный" xfId="0" builtinId="0"/>
    <cellStyle name="Обычный 10" xfId="1"/>
    <cellStyle name="Обычный 10 5" xfId="9"/>
    <cellStyle name="Обычный 11" xfId="385"/>
    <cellStyle name="Обычный 2" xfId="2"/>
    <cellStyle name="Обычный 2 2" xfId="8"/>
    <cellStyle name="Обычный 2 2 2" xfId="132"/>
    <cellStyle name="Обычный 2 2 3" xfId="131"/>
    <cellStyle name="Обычный 2 3" xfId="5"/>
    <cellStyle name="Обычный 2 3 2" xfId="134"/>
    <cellStyle name="Обычный 2 3 3" xfId="133"/>
    <cellStyle name="Обычный 2 4" xfId="10"/>
    <cellStyle name="Обычный 2 4 2" xfId="16"/>
    <cellStyle name="Обычный 2 4 2 2" xfId="136"/>
    <cellStyle name="Обычный 2 4 2 3" xfId="209"/>
    <cellStyle name="Обычный 2 4 2 3 2" xfId="257"/>
    <cellStyle name="Обычный 2 4 2 3 2 2" xfId="354"/>
    <cellStyle name="Обычный 2 4 2 3 3" xfId="281"/>
    <cellStyle name="Обычный 2 4 2 3 3 2" xfId="378"/>
    <cellStyle name="Обычный 2 4 2 3 4" xfId="233"/>
    <cellStyle name="Обычный 2 4 2 3 4 2" xfId="330"/>
    <cellStyle name="Обычный 2 4 2 3 5" xfId="306"/>
    <cellStyle name="Обычный 2 4 2 4" xfId="245"/>
    <cellStyle name="Обычный 2 4 2 4 2" xfId="342"/>
    <cellStyle name="Обычный 2 4 2 5" xfId="269"/>
    <cellStyle name="Обычный 2 4 2 5 2" xfId="366"/>
    <cellStyle name="Обычный 2 4 2 6" xfId="221"/>
    <cellStyle name="Обычный 2 4 2 6 2" xfId="318"/>
    <cellStyle name="Обычный 2 4 2 7" xfId="294"/>
    <cellStyle name="Обычный 2 4 3" xfId="26"/>
    <cellStyle name="Обычный 2 4 3 2" xfId="213"/>
    <cellStyle name="Обычный 2 4 3 2 2" xfId="261"/>
    <cellStyle name="Обычный 2 4 3 2 2 2" xfId="358"/>
    <cellStyle name="Обычный 2 4 3 2 3" xfId="285"/>
    <cellStyle name="Обычный 2 4 3 2 3 2" xfId="382"/>
    <cellStyle name="Обычный 2 4 3 2 4" xfId="237"/>
    <cellStyle name="Обычный 2 4 3 2 4 2" xfId="334"/>
    <cellStyle name="Обычный 2 4 3 2 5" xfId="310"/>
    <cellStyle name="Обычный 2 4 3 3" xfId="249"/>
    <cellStyle name="Обычный 2 4 3 3 2" xfId="346"/>
    <cellStyle name="Обычный 2 4 3 4" xfId="273"/>
    <cellStyle name="Обычный 2 4 3 4 2" xfId="370"/>
    <cellStyle name="Обычный 2 4 3 5" xfId="225"/>
    <cellStyle name="Обычный 2 4 3 5 2" xfId="322"/>
    <cellStyle name="Обычный 2 4 3 6" xfId="298"/>
    <cellStyle name="Обычный 2 4 4" xfId="135"/>
    <cellStyle name="Обычный 2 4 5" xfId="205"/>
    <cellStyle name="Обычный 2 4 5 2" xfId="253"/>
    <cellStyle name="Обычный 2 4 5 2 2" xfId="350"/>
    <cellStyle name="Обычный 2 4 5 3" xfId="277"/>
    <cellStyle name="Обычный 2 4 5 3 2" xfId="374"/>
    <cellStyle name="Обычный 2 4 5 4" xfId="229"/>
    <cellStyle name="Обычный 2 4 5 4 2" xfId="326"/>
    <cellStyle name="Обычный 2 4 5 5" xfId="302"/>
    <cellStyle name="Обычный 2 4 6" xfId="241"/>
    <cellStyle name="Обычный 2 4 6 2" xfId="338"/>
    <cellStyle name="Обычный 2 4 7" xfId="265"/>
    <cellStyle name="Обычный 2 4 7 2" xfId="362"/>
    <cellStyle name="Обычный 2 4 8" xfId="217"/>
    <cellStyle name="Обычный 2 4 8 2" xfId="314"/>
    <cellStyle name="Обычный 2 4 9" xfId="290"/>
    <cellStyle name="Обычный 2 5" xfId="137"/>
    <cellStyle name="Обычный 2 5 2" xfId="138"/>
    <cellStyle name="Обычный 2 6" xfId="130"/>
    <cellStyle name="Обычный 3" xfId="7"/>
    <cellStyle name="Обычный 3 2" xfId="139"/>
    <cellStyle name="Обычный 4" xfId="3"/>
    <cellStyle name="Обычный 4 10" xfId="289"/>
    <cellStyle name="Обычный 4 2" xfId="11"/>
    <cellStyle name="Обычный 4 2 2" xfId="17"/>
    <cellStyle name="Обычный 4 2 2 2" xfId="210"/>
    <cellStyle name="Обычный 4 2 2 2 2" xfId="258"/>
    <cellStyle name="Обычный 4 2 2 2 2 2" xfId="355"/>
    <cellStyle name="Обычный 4 2 2 2 3" xfId="282"/>
    <cellStyle name="Обычный 4 2 2 2 3 2" xfId="379"/>
    <cellStyle name="Обычный 4 2 2 2 4" xfId="234"/>
    <cellStyle name="Обычный 4 2 2 2 4 2" xfId="331"/>
    <cellStyle name="Обычный 4 2 2 2 5" xfId="307"/>
    <cellStyle name="Обычный 4 2 2 3" xfId="246"/>
    <cellStyle name="Обычный 4 2 2 3 2" xfId="343"/>
    <cellStyle name="Обычный 4 2 2 4" xfId="270"/>
    <cellStyle name="Обычный 4 2 2 4 2" xfId="367"/>
    <cellStyle name="Обычный 4 2 2 5" xfId="222"/>
    <cellStyle name="Обычный 4 2 2 5 2" xfId="319"/>
    <cellStyle name="Обычный 4 2 2 6" xfId="295"/>
    <cellStyle name="Обычный 4 2 3" xfId="27"/>
    <cellStyle name="Обычный 4 2 3 2" xfId="214"/>
    <cellStyle name="Обычный 4 2 3 2 2" xfId="262"/>
    <cellStyle name="Обычный 4 2 3 2 2 2" xfId="359"/>
    <cellStyle name="Обычный 4 2 3 2 3" xfId="286"/>
    <cellStyle name="Обычный 4 2 3 2 3 2" xfId="383"/>
    <cellStyle name="Обычный 4 2 3 2 4" xfId="238"/>
    <cellStyle name="Обычный 4 2 3 2 4 2" xfId="335"/>
    <cellStyle name="Обычный 4 2 3 2 5" xfId="311"/>
    <cellStyle name="Обычный 4 2 3 3" xfId="250"/>
    <cellStyle name="Обычный 4 2 3 3 2" xfId="347"/>
    <cellStyle name="Обычный 4 2 3 4" xfId="274"/>
    <cellStyle name="Обычный 4 2 3 4 2" xfId="371"/>
    <cellStyle name="Обычный 4 2 3 5" xfId="226"/>
    <cellStyle name="Обычный 4 2 3 5 2" xfId="323"/>
    <cellStyle name="Обычный 4 2 3 6" xfId="299"/>
    <cellStyle name="Обычный 4 2 4" xfId="206"/>
    <cellStyle name="Обычный 4 2 4 2" xfId="254"/>
    <cellStyle name="Обычный 4 2 4 2 2" xfId="351"/>
    <cellStyle name="Обычный 4 2 4 3" xfId="278"/>
    <cellStyle name="Обычный 4 2 4 3 2" xfId="375"/>
    <cellStyle name="Обычный 4 2 4 4" xfId="230"/>
    <cellStyle name="Обычный 4 2 4 4 2" xfId="327"/>
    <cellStyle name="Обычный 4 2 4 5" xfId="303"/>
    <cellStyle name="Обычный 4 2 5" xfId="242"/>
    <cellStyle name="Обычный 4 2 5 2" xfId="339"/>
    <cellStyle name="Обычный 4 2 6" xfId="266"/>
    <cellStyle name="Обычный 4 2 6 2" xfId="363"/>
    <cellStyle name="Обычный 4 2 7" xfId="218"/>
    <cellStyle name="Обычный 4 2 7 2" xfId="315"/>
    <cellStyle name="Обычный 4 2 8" xfId="291"/>
    <cellStyle name="Обычный 4 3" xfId="15"/>
    <cellStyle name="Обычный 4 3 2" xfId="208"/>
    <cellStyle name="Обычный 4 3 2 2" xfId="256"/>
    <cellStyle name="Обычный 4 3 2 2 2" xfId="353"/>
    <cellStyle name="Обычный 4 3 2 3" xfId="280"/>
    <cellStyle name="Обычный 4 3 2 3 2" xfId="377"/>
    <cellStyle name="Обычный 4 3 2 4" xfId="232"/>
    <cellStyle name="Обычный 4 3 2 4 2" xfId="329"/>
    <cellStyle name="Обычный 4 3 2 5" xfId="305"/>
    <cellStyle name="Обычный 4 3 3" xfId="244"/>
    <cellStyle name="Обычный 4 3 3 2" xfId="341"/>
    <cellStyle name="Обычный 4 3 4" xfId="268"/>
    <cellStyle name="Обычный 4 3 4 2" xfId="365"/>
    <cellStyle name="Обычный 4 3 5" xfId="220"/>
    <cellStyle name="Обычный 4 3 5 2" xfId="317"/>
    <cellStyle name="Обычный 4 3 6" xfId="293"/>
    <cellStyle name="Обычный 4 4" xfId="22"/>
    <cellStyle name="Обычный 4 4 2" xfId="212"/>
    <cellStyle name="Обычный 4 4 2 2" xfId="260"/>
    <cellStyle name="Обычный 4 4 2 2 2" xfId="357"/>
    <cellStyle name="Обычный 4 4 2 3" xfId="284"/>
    <cellStyle name="Обычный 4 4 2 3 2" xfId="381"/>
    <cellStyle name="Обычный 4 4 2 4" xfId="236"/>
    <cellStyle name="Обычный 4 4 2 4 2" xfId="333"/>
    <cellStyle name="Обычный 4 4 2 5" xfId="309"/>
    <cellStyle name="Обычный 4 4 3" xfId="248"/>
    <cellStyle name="Обычный 4 4 3 2" xfId="345"/>
    <cellStyle name="Обычный 4 4 4" xfId="272"/>
    <cellStyle name="Обычный 4 4 4 2" xfId="369"/>
    <cellStyle name="Обычный 4 4 5" xfId="224"/>
    <cellStyle name="Обычный 4 4 5 2" xfId="321"/>
    <cellStyle name="Обычный 4 4 6" xfId="297"/>
    <cellStyle name="Обычный 4 5" xfId="140"/>
    <cellStyle name="Обычный 4 6" xfId="204"/>
    <cellStyle name="Обычный 4 6 2" xfId="252"/>
    <cellStyle name="Обычный 4 6 2 2" xfId="349"/>
    <cellStyle name="Обычный 4 6 3" xfId="276"/>
    <cellStyle name="Обычный 4 6 3 2" xfId="373"/>
    <cellStyle name="Обычный 4 6 4" xfId="228"/>
    <cellStyle name="Обычный 4 6 4 2" xfId="325"/>
    <cellStyle name="Обычный 4 6 5" xfId="301"/>
    <cellStyle name="Обычный 4 7" xfId="240"/>
    <cellStyle name="Обычный 4 7 2" xfId="337"/>
    <cellStyle name="Обычный 4 8" xfId="264"/>
    <cellStyle name="Обычный 4 8 2" xfId="361"/>
    <cellStyle name="Обычный 4 9" xfId="216"/>
    <cellStyle name="Обычный 4 9 2" xfId="313"/>
    <cellStyle name="Обычный 5" xfId="14"/>
    <cellStyle name="Обычный 5 2" xfId="141"/>
    <cellStyle name="Обычный 6" xfId="142"/>
    <cellStyle name="Обычный 7" xfId="6"/>
    <cellStyle name="Обычный 8" xfId="12"/>
    <cellStyle name="Обычный 8 2" xfId="18"/>
    <cellStyle name="Обычный 8 2 2" xfId="211"/>
    <cellStyle name="Обычный 8 2 2 2" xfId="259"/>
    <cellStyle name="Обычный 8 2 2 2 2" xfId="356"/>
    <cellStyle name="Обычный 8 2 2 3" xfId="283"/>
    <cellStyle name="Обычный 8 2 2 3 2" xfId="380"/>
    <cellStyle name="Обычный 8 2 2 4" xfId="235"/>
    <cellStyle name="Обычный 8 2 2 4 2" xfId="332"/>
    <cellStyle name="Обычный 8 2 2 5" xfId="308"/>
    <cellStyle name="Обычный 8 2 3" xfId="247"/>
    <cellStyle name="Обычный 8 2 3 2" xfId="344"/>
    <cellStyle name="Обычный 8 2 4" xfId="271"/>
    <cellStyle name="Обычный 8 2 4 2" xfId="368"/>
    <cellStyle name="Обычный 8 2 5" xfId="223"/>
    <cellStyle name="Обычный 8 2 5 2" xfId="320"/>
    <cellStyle name="Обычный 8 2 6" xfId="296"/>
    <cellStyle name="Обычный 8 3" xfId="28"/>
    <cellStyle name="Обычный 8 3 2" xfId="215"/>
    <cellStyle name="Обычный 8 3 2 2" xfId="263"/>
    <cellStyle name="Обычный 8 3 2 2 2" xfId="360"/>
    <cellStyle name="Обычный 8 3 2 3" xfId="287"/>
    <cellStyle name="Обычный 8 3 2 3 2" xfId="384"/>
    <cellStyle name="Обычный 8 3 2 4" xfId="239"/>
    <cellStyle name="Обычный 8 3 2 4 2" xfId="336"/>
    <cellStyle name="Обычный 8 3 2 5" xfId="312"/>
    <cellStyle name="Обычный 8 3 3" xfId="251"/>
    <cellStyle name="Обычный 8 3 3 2" xfId="348"/>
    <cellStyle name="Обычный 8 3 4" xfId="275"/>
    <cellStyle name="Обычный 8 3 4 2" xfId="372"/>
    <cellStyle name="Обычный 8 3 5" xfId="227"/>
    <cellStyle name="Обычный 8 3 5 2" xfId="324"/>
    <cellStyle name="Обычный 8 3 6" xfId="300"/>
    <cellStyle name="Обычный 8 4" xfId="207"/>
    <cellStyle name="Обычный 8 4 2" xfId="255"/>
    <cellStyle name="Обычный 8 4 2 2" xfId="352"/>
    <cellStyle name="Обычный 8 4 3" xfId="279"/>
    <cellStyle name="Обычный 8 4 3 2" xfId="376"/>
    <cellStyle name="Обычный 8 4 4" xfId="231"/>
    <cellStyle name="Обычный 8 4 4 2" xfId="328"/>
    <cellStyle name="Обычный 8 4 5" xfId="304"/>
    <cellStyle name="Обычный 8 5" xfId="243"/>
    <cellStyle name="Обычный 8 5 2" xfId="340"/>
    <cellStyle name="Обычный 8 6" xfId="267"/>
    <cellStyle name="Обычный 8 6 2" xfId="364"/>
    <cellStyle name="Обычный 8 7" xfId="219"/>
    <cellStyle name="Обычный 8 7 2" xfId="316"/>
    <cellStyle name="Обычный 8 8" xfId="292"/>
    <cellStyle name="Обычный 9" xfId="143"/>
    <cellStyle name="Плохой 2" xfId="145"/>
    <cellStyle name="Плохой 3" xfId="146"/>
    <cellStyle name="Плохой 4" xfId="144"/>
    <cellStyle name="Пояснение 2" xfId="148"/>
    <cellStyle name="Пояснение 3" xfId="149"/>
    <cellStyle name="Пояснение 4" xfId="147"/>
    <cellStyle name="Примечание 2" xfId="151"/>
    <cellStyle name="Примечание 3" xfId="152"/>
    <cellStyle name="Примечание 4" xfId="150"/>
    <cellStyle name="Процентный 2" xfId="153"/>
    <cellStyle name="Процентный 2 2" xfId="154"/>
    <cellStyle name="Процентный 2 2 2" xfId="155"/>
    <cellStyle name="Процентный 2 2 2 2" xfId="156"/>
    <cellStyle name="Процентный 2 2 3" xfId="157"/>
    <cellStyle name="Процентный 2 2 3 2" xfId="158"/>
    <cellStyle name="Процентный 2 2 4" xfId="159"/>
    <cellStyle name="Процентный 2 2 4 2" xfId="160"/>
    <cellStyle name="Процентный 2 2 5" xfId="161"/>
    <cellStyle name="Процентный 2 2 5 2" xfId="162"/>
    <cellStyle name="Процентный 2 3" xfId="163"/>
    <cellStyle name="Процентный 2 3 2" xfId="164"/>
    <cellStyle name="Процентный 2 4" xfId="165"/>
    <cellStyle name="Процентный 2 4 2" xfId="166"/>
    <cellStyle name="Процентный 2 5" xfId="167"/>
    <cellStyle name="Процентный 2 5 2" xfId="168"/>
    <cellStyle name="Процентный 2 6" xfId="169"/>
    <cellStyle name="Процентный 2 6 2" xfId="170"/>
    <cellStyle name="Связанная ячейка 2" xfId="172"/>
    <cellStyle name="Связанная ячейка 3" xfId="173"/>
    <cellStyle name="Связанная ячейка 4" xfId="171"/>
    <cellStyle name="Стиль 1" xfId="174"/>
    <cellStyle name="Текст предупреждения 2" xfId="176"/>
    <cellStyle name="Текст предупреждения 3" xfId="177"/>
    <cellStyle name="Текст предупреждения 4" xfId="175"/>
    <cellStyle name="Финансовый 2" xfId="13"/>
    <cellStyle name="Финансовый 2 2" xfId="180"/>
    <cellStyle name="Финансовый 2 2 2" xfId="181"/>
    <cellStyle name="Финансовый 2 2 2 2" xfId="182"/>
    <cellStyle name="Финансовый 2 2 3" xfId="183"/>
    <cellStyle name="Финансовый 2 2 3 2" xfId="184"/>
    <cellStyle name="Финансовый 2 2 4" xfId="185"/>
    <cellStyle name="Финансовый 2 2 4 2" xfId="186"/>
    <cellStyle name="Финансовый 2 2 5" xfId="187"/>
    <cellStyle name="Финансовый 2 2 5 2" xfId="188"/>
    <cellStyle name="Финансовый 2 3" xfId="189"/>
    <cellStyle name="Финансовый 2 3 2" xfId="190"/>
    <cellStyle name="Финансовый 2 4" xfId="191"/>
    <cellStyle name="Финансовый 2 4 2" xfId="192"/>
    <cellStyle name="Финансовый 2 5" xfId="193"/>
    <cellStyle name="Финансовый 2 5 2" xfId="194"/>
    <cellStyle name="Финансовый 2 6" xfId="195"/>
    <cellStyle name="Финансовый 2 6 2" xfId="196"/>
    <cellStyle name="Финансовый 2 7" xfId="179"/>
    <cellStyle name="Финансовый 3" xfId="197"/>
    <cellStyle name="Финансовый 4" xfId="198"/>
    <cellStyle name="Финансовый 5" xfId="199"/>
    <cellStyle name="Финансовый 6" xfId="178"/>
    <cellStyle name="Хороший 2" xfId="201"/>
    <cellStyle name="Хороший 3" xfId="202"/>
    <cellStyle name="Хороший 4" xfId="2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6"/>
  <sheetViews>
    <sheetView tabSelected="1" view="pageBreakPreview" zoomScale="66" zoomScaleNormal="100" zoomScaleSheetLayoutView="66" workbookViewId="0">
      <selection activeCell="AC2" sqref="AC2:AF2"/>
    </sheetView>
  </sheetViews>
  <sheetFormatPr defaultColWidth="9.33203125" defaultRowHeight="28.2"/>
  <cols>
    <col min="1" max="1" width="5.6640625" style="30" customWidth="1"/>
    <col min="2" max="2" width="57.44140625" style="31" customWidth="1"/>
    <col min="3" max="3" width="13" style="31" customWidth="1"/>
    <col min="4" max="4" width="6.44140625" style="32" bestFit="1" customWidth="1"/>
    <col min="5" max="5" width="4.6640625" style="32" bestFit="1" customWidth="1"/>
    <col min="6" max="6" width="5.109375" style="32" bestFit="1" customWidth="1"/>
    <col min="7" max="7" width="18.33203125" style="32" customWidth="1"/>
    <col min="8" max="8" width="5.44140625" style="32" bestFit="1" customWidth="1"/>
    <col min="9" max="9" width="15.33203125" style="15" customWidth="1"/>
    <col min="10" max="10" width="15.33203125" style="33" hidden="1" customWidth="1"/>
    <col min="11" max="13" width="18" style="31" hidden="1" customWidth="1"/>
    <col min="14" max="14" width="15.44140625" style="31" hidden="1" customWidth="1"/>
    <col min="15" max="15" width="14.44140625" style="31" hidden="1" customWidth="1"/>
    <col min="16" max="16" width="15.44140625" style="31" hidden="1" customWidth="1"/>
    <col min="17" max="17" width="17.33203125" style="5" customWidth="1"/>
    <col min="18" max="20" width="16.109375" style="1" customWidth="1"/>
    <col min="21" max="26" width="18" style="1" hidden="1" customWidth="1"/>
    <col min="27" max="27" width="17.109375" style="5" customWidth="1"/>
    <col min="28" max="28" width="15.77734375" style="1" customWidth="1"/>
    <col min="29" max="29" width="16.6640625" style="1" customWidth="1"/>
    <col min="30" max="30" width="15.109375" style="5" customWidth="1"/>
    <col min="31" max="31" width="16.77734375" style="1" customWidth="1"/>
    <col min="32" max="32" width="18" style="1" customWidth="1"/>
    <col min="33" max="33" width="25.6640625" style="1" customWidth="1"/>
    <col min="34" max="34" width="27.44140625" style="1" customWidth="1"/>
    <col min="35" max="35" width="16.6640625" style="1" customWidth="1"/>
    <col min="36" max="16384" width="9.33203125" style="1"/>
  </cols>
  <sheetData>
    <row r="1" spans="1:32" ht="63.75" customHeight="1">
      <c r="A1" s="59"/>
      <c r="AC1" s="82" t="s">
        <v>48</v>
      </c>
      <c r="AD1" s="82"/>
      <c r="AE1" s="82"/>
      <c r="AF1" s="82"/>
    </row>
    <row r="2" spans="1:32" ht="9.75" customHeight="1">
      <c r="A2" s="35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60"/>
      <c r="T2" s="34"/>
      <c r="U2" s="34"/>
      <c r="V2" s="34"/>
      <c r="W2" s="34"/>
      <c r="X2" s="34"/>
      <c r="Y2" s="34"/>
      <c r="Z2" s="34"/>
      <c r="AA2" s="34"/>
      <c r="AB2" s="34"/>
      <c r="AC2" s="82"/>
      <c r="AD2" s="88"/>
      <c r="AE2" s="88"/>
      <c r="AF2" s="88"/>
    </row>
    <row r="3" spans="1:32" s="3" customFormat="1" ht="50.25" customHeight="1">
      <c r="A3" s="83" t="s">
        <v>32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</row>
    <row r="4" spans="1:32" s="3" customFormat="1" ht="21">
      <c r="A4" s="22"/>
      <c r="B4" s="91" t="s">
        <v>25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</row>
    <row r="5" spans="1:32" ht="24.75" customHeight="1">
      <c r="A5" s="87" t="s">
        <v>22</v>
      </c>
      <c r="B5" s="84" t="s">
        <v>0</v>
      </c>
      <c r="C5" s="84" t="s">
        <v>24</v>
      </c>
      <c r="D5" s="93" t="s">
        <v>13</v>
      </c>
      <c r="E5" s="93"/>
      <c r="F5" s="93"/>
      <c r="G5" s="93"/>
      <c r="H5" s="93"/>
      <c r="I5" s="92" t="s">
        <v>31</v>
      </c>
      <c r="J5" s="89" t="s">
        <v>9</v>
      </c>
      <c r="K5" s="84" t="s">
        <v>6</v>
      </c>
      <c r="L5" s="84"/>
      <c r="M5" s="84"/>
      <c r="N5" s="84"/>
      <c r="O5" s="84"/>
      <c r="P5" s="84"/>
      <c r="Q5" s="84"/>
      <c r="R5" s="84"/>
      <c r="S5" s="84"/>
      <c r="T5" s="84"/>
      <c r="U5" s="84" t="s">
        <v>5</v>
      </c>
      <c r="V5" s="84"/>
      <c r="W5" s="84"/>
      <c r="X5" s="84"/>
      <c r="Y5" s="84"/>
      <c r="Z5" s="84"/>
      <c r="AA5" s="84"/>
      <c r="AB5" s="84"/>
      <c r="AC5" s="84"/>
      <c r="AD5" s="84" t="s">
        <v>33</v>
      </c>
      <c r="AE5" s="84"/>
      <c r="AF5" s="85"/>
    </row>
    <row r="6" spans="1:32" ht="21">
      <c r="A6" s="87"/>
      <c r="B6" s="84"/>
      <c r="C6" s="84"/>
      <c r="D6" s="93"/>
      <c r="E6" s="93"/>
      <c r="F6" s="93"/>
      <c r="G6" s="93"/>
      <c r="H6" s="93"/>
      <c r="I6" s="92"/>
      <c r="J6" s="89"/>
      <c r="K6" s="84" t="s">
        <v>10</v>
      </c>
      <c r="L6" s="84"/>
      <c r="M6" s="84"/>
      <c r="N6" s="85" t="s">
        <v>7</v>
      </c>
      <c r="O6" s="86"/>
      <c r="P6" s="87"/>
      <c r="Q6" s="85" t="s">
        <v>23</v>
      </c>
      <c r="R6" s="86"/>
      <c r="S6" s="86"/>
      <c r="T6" s="87"/>
      <c r="U6" s="84" t="s">
        <v>10</v>
      </c>
      <c r="V6" s="84"/>
      <c r="W6" s="84"/>
      <c r="X6" s="85" t="s">
        <v>7</v>
      </c>
      <c r="Y6" s="86"/>
      <c r="Z6" s="87"/>
      <c r="AA6" s="85" t="s">
        <v>23</v>
      </c>
      <c r="AB6" s="86"/>
      <c r="AC6" s="87"/>
      <c r="AD6" s="85" t="s">
        <v>23</v>
      </c>
      <c r="AE6" s="86"/>
      <c r="AF6" s="86"/>
    </row>
    <row r="7" spans="1:32" ht="16.5" customHeight="1">
      <c r="A7" s="87"/>
      <c r="B7" s="84"/>
      <c r="C7" s="84"/>
      <c r="D7" s="94" t="s">
        <v>16</v>
      </c>
      <c r="E7" s="94" t="s">
        <v>17</v>
      </c>
      <c r="F7" s="94" t="s">
        <v>18</v>
      </c>
      <c r="G7" s="93" t="s">
        <v>20</v>
      </c>
      <c r="H7" s="94" t="s">
        <v>19</v>
      </c>
      <c r="I7" s="92"/>
      <c r="J7" s="89"/>
      <c r="K7" s="90" t="s">
        <v>3</v>
      </c>
      <c r="L7" s="90" t="s">
        <v>4</v>
      </c>
      <c r="M7" s="90"/>
      <c r="N7" s="90" t="s">
        <v>3</v>
      </c>
      <c r="O7" s="90" t="s">
        <v>4</v>
      </c>
      <c r="P7" s="90"/>
      <c r="Q7" s="90" t="s">
        <v>21</v>
      </c>
      <c r="R7" s="90" t="s">
        <v>4</v>
      </c>
      <c r="S7" s="90"/>
      <c r="T7" s="90"/>
      <c r="U7" s="90" t="s">
        <v>3</v>
      </c>
      <c r="V7" s="90" t="s">
        <v>4</v>
      </c>
      <c r="W7" s="90"/>
      <c r="X7" s="90" t="s">
        <v>3</v>
      </c>
      <c r="Y7" s="90" t="s">
        <v>4</v>
      </c>
      <c r="Z7" s="90"/>
      <c r="AA7" s="90" t="s">
        <v>21</v>
      </c>
      <c r="AB7" s="90" t="s">
        <v>4</v>
      </c>
      <c r="AC7" s="90"/>
      <c r="AD7" s="90" t="s">
        <v>21</v>
      </c>
      <c r="AE7" s="90" t="s">
        <v>4</v>
      </c>
      <c r="AF7" s="95"/>
    </row>
    <row r="8" spans="1:32" ht="105.75" customHeight="1">
      <c r="A8" s="87"/>
      <c r="B8" s="84"/>
      <c r="C8" s="84"/>
      <c r="D8" s="94"/>
      <c r="E8" s="94"/>
      <c r="F8" s="94"/>
      <c r="G8" s="93"/>
      <c r="H8" s="94"/>
      <c r="I8" s="92"/>
      <c r="J8" s="89"/>
      <c r="K8" s="90"/>
      <c r="L8" s="36" t="s">
        <v>1</v>
      </c>
      <c r="M8" s="36" t="s">
        <v>2</v>
      </c>
      <c r="N8" s="90"/>
      <c r="O8" s="36" t="s">
        <v>1</v>
      </c>
      <c r="P8" s="36" t="s">
        <v>2</v>
      </c>
      <c r="Q8" s="90"/>
      <c r="R8" s="37" t="s">
        <v>14</v>
      </c>
      <c r="S8" s="37" t="s">
        <v>15</v>
      </c>
      <c r="T8" s="37" t="s">
        <v>35</v>
      </c>
      <c r="U8" s="90"/>
      <c r="V8" s="36" t="s">
        <v>1</v>
      </c>
      <c r="W8" s="36" t="s">
        <v>2</v>
      </c>
      <c r="X8" s="90"/>
      <c r="Y8" s="36" t="s">
        <v>1</v>
      </c>
      <c r="Z8" s="36" t="s">
        <v>2</v>
      </c>
      <c r="AA8" s="90"/>
      <c r="AB8" s="37" t="s">
        <v>14</v>
      </c>
      <c r="AC8" s="37" t="s">
        <v>15</v>
      </c>
      <c r="AD8" s="90"/>
      <c r="AE8" s="37" t="s">
        <v>14</v>
      </c>
      <c r="AF8" s="38" t="s">
        <v>15</v>
      </c>
    </row>
    <row r="9" spans="1:32" s="2" customFormat="1" ht="12.75" customHeight="1">
      <c r="A9" s="8">
        <v>1</v>
      </c>
      <c r="B9" s="8">
        <v>2</v>
      </c>
      <c r="C9" s="41">
        <v>3</v>
      </c>
      <c r="D9" s="98" t="s">
        <v>12</v>
      </c>
      <c r="E9" s="99"/>
      <c r="F9" s="99"/>
      <c r="G9" s="99"/>
      <c r="H9" s="100"/>
      <c r="I9" s="8">
        <v>5</v>
      </c>
      <c r="J9" s="8">
        <v>6</v>
      </c>
      <c r="K9" s="8">
        <v>7</v>
      </c>
      <c r="L9" s="8">
        <v>8</v>
      </c>
      <c r="M9" s="8">
        <v>9</v>
      </c>
      <c r="N9" s="8">
        <v>10</v>
      </c>
      <c r="O9" s="8">
        <v>11</v>
      </c>
      <c r="P9" s="8">
        <v>12</v>
      </c>
      <c r="Q9" s="8">
        <v>6</v>
      </c>
      <c r="R9" s="8">
        <v>7</v>
      </c>
      <c r="S9" s="8"/>
      <c r="T9" s="8">
        <v>8</v>
      </c>
      <c r="U9" s="8">
        <v>20</v>
      </c>
      <c r="V9" s="8">
        <v>21</v>
      </c>
      <c r="W9" s="8">
        <v>22</v>
      </c>
      <c r="X9" s="8">
        <v>23</v>
      </c>
      <c r="Y9" s="8">
        <v>24</v>
      </c>
      <c r="Z9" s="8">
        <v>25</v>
      </c>
      <c r="AA9" s="8">
        <v>9</v>
      </c>
      <c r="AB9" s="8">
        <v>10</v>
      </c>
      <c r="AC9" s="8">
        <v>11</v>
      </c>
      <c r="AD9" s="8">
        <v>12</v>
      </c>
      <c r="AE9" s="8">
        <v>13</v>
      </c>
      <c r="AF9" s="41">
        <v>14</v>
      </c>
    </row>
    <row r="10" spans="1:32" s="25" customFormat="1" ht="20.399999999999999">
      <c r="A10" s="20"/>
      <c r="B10" s="51" t="s">
        <v>34</v>
      </c>
      <c r="C10" s="56"/>
      <c r="D10" s="52"/>
      <c r="E10" s="52"/>
      <c r="F10" s="52"/>
      <c r="G10" s="52"/>
      <c r="H10" s="52"/>
      <c r="I10" s="53"/>
      <c r="J10" s="54"/>
      <c r="K10" s="55" t="e">
        <f>L10+M10</f>
        <v>#REF!</v>
      </c>
      <c r="L10" s="55" t="e">
        <f>#REF!+#REF!+#REF!+#REF!+L17+#REF!+#REF!+#REF!+#REF!+#REF!+#REF!</f>
        <v>#REF!</v>
      </c>
      <c r="M10" s="55" t="e">
        <f>#REF!+#REF!+#REF!+#REF!+M17+#REF!+#REF!+#REF!+#REF!+#REF!+#REF!</f>
        <v>#REF!</v>
      </c>
      <c r="N10" s="55" t="e">
        <f>#REF!+#REF!+#REF!+#REF!+N17+#REF!+#REF!+#REF!+#REF!+#REF!+#REF!</f>
        <v>#REF!</v>
      </c>
      <c r="O10" s="55" t="e">
        <f>#REF!+#REF!+#REF!+#REF!+O17+#REF!+#REF!+#REF!+#REF!+#REF!+#REF!</f>
        <v>#REF!</v>
      </c>
      <c r="P10" s="55" t="e">
        <f>#REF!+#REF!+#REF!+#REF!+P17+#REF!+#REF!+#REF!+#REF!+#REF!+#REF!</f>
        <v>#REF!</v>
      </c>
      <c r="Q10" s="81">
        <f>Q11+Q17</f>
        <v>16404617</v>
      </c>
      <c r="R10" s="81">
        <f t="shared" ref="R10:AF10" si="0">R11+R17</f>
        <v>0</v>
      </c>
      <c r="S10" s="81">
        <f t="shared" si="0"/>
        <v>16204617</v>
      </c>
      <c r="T10" s="81">
        <f t="shared" si="0"/>
        <v>200000</v>
      </c>
      <c r="U10" s="81">
        <f t="shared" si="0"/>
        <v>89392</v>
      </c>
      <c r="V10" s="81">
        <f t="shared" si="0"/>
        <v>88498.1</v>
      </c>
      <c r="W10" s="81">
        <f t="shared" si="0"/>
        <v>893.9</v>
      </c>
      <c r="X10" s="81">
        <f t="shared" si="0"/>
        <v>16203723.1</v>
      </c>
      <c r="Y10" s="81">
        <f t="shared" si="0"/>
        <v>0</v>
      </c>
      <c r="Z10" s="81">
        <f t="shared" si="0"/>
        <v>16203723.1</v>
      </c>
      <c r="AA10" s="81">
        <f t="shared" si="0"/>
        <v>16204617</v>
      </c>
      <c r="AB10" s="81">
        <f t="shared" si="0"/>
        <v>0</v>
      </c>
      <c r="AC10" s="81">
        <f t="shared" si="0"/>
        <v>16204617</v>
      </c>
      <c r="AD10" s="81">
        <f t="shared" si="0"/>
        <v>16204617</v>
      </c>
      <c r="AE10" s="81">
        <f t="shared" si="0"/>
        <v>0</v>
      </c>
      <c r="AF10" s="81">
        <f t="shared" si="0"/>
        <v>16204617</v>
      </c>
    </row>
    <row r="11" spans="1:32" s="25" customFormat="1" ht="20.399999999999999">
      <c r="A11" s="20"/>
      <c r="B11" s="62" t="s">
        <v>36</v>
      </c>
      <c r="C11" s="63"/>
      <c r="D11" s="64"/>
      <c r="E11" s="64"/>
      <c r="F11" s="64"/>
      <c r="G11" s="64"/>
      <c r="H11" s="64"/>
      <c r="I11" s="65"/>
      <c r="J11" s="66"/>
      <c r="K11" s="55"/>
      <c r="L11" s="55"/>
      <c r="M11" s="55"/>
      <c r="N11" s="55"/>
      <c r="O11" s="55"/>
      <c r="P11" s="55"/>
      <c r="Q11" s="58">
        <v>200000</v>
      </c>
      <c r="R11" s="58">
        <v>0</v>
      </c>
      <c r="S11" s="58">
        <v>0</v>
      </c>
      <c r="T11" s="58">
        <v>200000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</row>
    <row r="12" spans="1:32" s="25" customFormat="1" ht="28.8">
      <c r="A12" s="20"/>
      <c r="B12" s="69" t="s">
        <v>37</v>
      </c>
      <c r="C12" s="63"/>
      <c r="D12" s="64"/>
      <c r="E12" s="64"/>
      <c r="F12" s="64"/>
      <c r="G12" s="64"/>
      <c r="H12" s="64"/>
      <c r="I12" s="65"/>
      <c r="J12" s="66"/>
      <c r="K12" s="55"/>
      <c r="L12" s="55"/>
      <c r="M12" s="55"/>
      <c r="N12" s="55"/>
      <c r="O12" s="55"/>
      <c r="P12" s="55"/>
      <c r="Q12" s="77">
        <v>200000</v>
      </c>
      <c r="R12" s="77">
        <v>0</v>
      </c>
      <c r="S12" s="77">
        <v>0</v>
      </c>
      <c r="T12" s="77">
        <v>200000</v>
      </c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</row>
    <row r="13" spans="1:32" s="25" customFormat="1" ht="43.2">
      <c r="A13" s="20"/>
      <c r="B13" s="69" t="s">
        <v>38</v>
      </c>
      <c r="C13" s="63"/>
      <c r="D13" s="64"/>
      <c r="E13" s="64"/>
      <c r="F13" s="64"/>
      <c r="G13" s="64"/>
      <c r="H13" s="64"/>
      <c r="I13" s="65"/>
      <c r="J13" s="66"/>
      <c r="K13" s="55"/>
      <c r="L13" s="55"/>
      <c r="M13" s="55"/>
      <c r="N13" s="55"/>
      <c r="O13" s="55"/>
      <c r="P13" s="55"/>
      <c r="Q13" s="77">
        <v>200000</v>
      </c>
      <c r="R13" s="77">
        <v>0</v>
      </c>
      <c r="S13" s="77">
        <v>0</v>
      </c>
      <c r="T13" s="77">
        <v>200000</v>
      </c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</row>
    <row r="14" spans="1:32" s="25" customFormat="1" ht="31.2">
      <c r="A14" s="20"/>
      <c r="B14" s="67" t="s">
        <v>39</v>
      </c>
      <c r="C14" s="63"/>
      <c r="D14" s="64"/>
      <c r="E14" s="64"/>
      <c r="F14" s="64"/>
      <c r="G14" s="64"/>
      <c r="H14" s="64"/>
      <c r="I14" s="65"/>
      <c r="J14" s="66"/>
      <c r="K14" s="55"/>
      <c r="L14" s="55"/>
      <c r="M14" s="55"/>
      <c r="N14" s="55"/>
      <c r="O14" s="55"/>
      <c r="P14" s="55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</row>
    <row r="15" spans="1:32" s="25" customFormat="1" ht="41.4">
      <c r="A15" s="20"/>
      <c r="B15" s="68" t="s">
        <v>40</v>
      </c>
      <c r="C15" s="63"/>
      <c r="D15" s="72" t="s">
        <v>28</v>
      </c>
      <c r="E15" s="72" t="s">
        <v>29</v>
      </c>
      <c r="F15" s="72" t="s">
        <v>41</v>
      </c>
      <c r="G15" s="72" t="s">
        <v>42</v>
      </c>
      <c r="H15" s="72" t="s">
        <v>43</v>
      </c>
      <c r="I15" s="73">
        <v>2024</v>
      </c>
      <c r="J15" s="74"/>
      <c r="K15" s="75"/>
      <c r="L15" s="75"/>
      <c r="M15" s="75"/>
      <c r="N15" s="75"/>
      <c r="O15" s="75"/>
      <c r="P15" s="75"/>
      <c r="Q15" s="76">
        <v>200000</v>
      </c>
      <c r="R15" s="76">
        <v>0</v>
      </c>
      <c r="S15" s="76">
        <v>0</v>
      </c>
      <c r="T15" s="76">
        <v>200000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</row>
    <row r="16" spans="1:32" s="25" customFormat="1" ht="20.399999999999999">
      <c r="A16" s="20"/>
      <c r="B16" s="20"/>
      <c r="C16" s="20"/>
      <c r="D16" s="23"/>
      <c r="E16" s="23"/>
      <c r="F16" s="23"/>
      <c r="G16" s="23"/>
      <c r="H16" s="23"/>
      <c r="I16" s="12"/>
      <c r="J16" s="24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40"/>
    </row>
    <row r="17" spans="1:32" ht="21">
      <c r="A17" s="21"/>
      <c r="B17" s="57" t="s">
        <v>44</v>
      </c>
      <c r="C17" s="26"/>
      <c r="D17" s="16"/>
      <c r="E17" s="16"/>
      <c r="F17" s="16"/>
      <c r="G17" s="16"/>
      <c r="H17" s="16"/>
      <c r="I17" s="13"/>
      <c r="J17" s="10"/>
      <c r="K17" s="44" t="e">
        <f>K21+#REF!</f>
        <v>#REF!</v>
      </c>
      <c r="L17" s="44" t="e">
        <f>L21+#REF!</f>
        <v>#REF!</v>
      </c>
      <c r="M17" s="44" t="e">
        <f>M21+#REF!</f>
        <v>#REF!</v>
      </c>
      <c r="N17" s="44" t="e">
        <f>N21+#REF!</f>
        <v>#REF!</v>
      </c>
      <c r="O17" s="44" t="e">
        <f>O21+#REF!</f>
        <v>#REF!</v>
      </c>
      <c r="P17" s="44" t="e">
        <f>P21+#REF!</f>
        <v>#REF!</v>
      </c>
      <c r="Q17" s="49">
        <v>16204617</v>
      </c>
      <c r="R17" s="78">
        <v>0</v>
      </c>
      <c r="S17" s="78">
        <v>16204617</v>
      </c>
      <c r="T17" s="78">
        <v>0</v>
      </c>
      <c r="U17" s="49">
        <f>V17+W17</f>
        <v>89392</v>
      </c>
      <c r="V17" s="49">
        <v>88498.1</v>
      </c>
      <c r="W17" s="49">
        <v>893.9</v>
      </c>
      <c r="X17" s="49">
        <f>Y17+Z17</f>
        <v>16203723.1</v>
      </c>
      <c r="Y17" s="78">
        <v>0</v>
      </c>
      <c r="Z17" s="78">
        <f>AC17-W17</f>
        <v>16203723.1</v>
      </c>
      <c r="AA17" s="49">
        <v>16204617</v>
      </c>
      <c r="AB17" s="78">
        <v>0</v>
      </c>
      <c r="AC17" s="78">
        <v>16204617</v>
      </c>
      <c r="AD17" s="49">
        <v>16204617</v>
      </c>
      <c r="AE17" s="78">
        <v>0</v>
      </c>
      <c r="AF17" s="78">
        <v>16204617</v>
      </c>
    </row>
    <row r="18" spans="1:32" ht="48.6">
      <c r="A18" s="21"/>
      <c r="B18" s="27" t="s">
        <v>45</v>
      </c>
      <c r="C18" s="27"/>
      <c r="D18" s="17"/>
      <c r="E18" s="17"/>
      <c r="F18" s="17"/>
      <c r="G18" s="17"/>
      <c r="H18" s="17"/>
      <c r="I18" s="13"/>
      <c r="J18" s="10"/>
      <c r="K18" s="44"/>
      <c r="L18" s="44"/>
      <c r="M18" s="44"/>
      <c r="N18" s="44"/>
      <c r="O18" s="44"/>
      <c r="P18" s="44"/>
      <c r="Q18" s="79">
        <v>16204617</v>
      </c>
      <c r="R18" s="80">
        <v>0</v>
      </c>
      <c r="S18" s="80">
        <v>16204617</v>
      </c>
      <c r="T18" s="80">
        <v>0</v>
      </c>
      <c r="U18" s="79">
        <f>V18+W18</f>
        <v>89392</v>
      </c>
      <c r="V18" s="79">
        <v>88498.1</v>
      </c>
      <c r="W18" s="79">
        <v>893.9</v>
      </c>
      <c r="X18" s="79">
        <f>Y18+Z18</f>
        <v>16203723.1</v>
      </c>
      <c r="Y18" s="80">
        <v>0</v>
      </c>
      <c r="Z18" s="80">
        <f>AC18-W18</f>
        <v>16203723.1</v>
      </c>
      <c r="AA18" s="79">
        <v>16204617</v>
      </c>
      <c r="AB18" s="80">
        <v>0</v>
      </c>
      <c r="AC18" s="80">
        <v>16204617</v>
      </c>
      <c r="AD18" s="79">
        <v>16204617</v>
      </c>
      <c r="AE18" s="80">
        <v>0</v>
      </c>
      <c r="AF18" s="80">
        <v>16204617</v>
      </c>
    </row>
    <row r="19" spans="1:32" ht="57.6">
      <c r="A19" s="21"/>
      <c r="B19" s="70" t="s">
        <v>46</v>
      </c>
      <c r="C19" s="27"/>
      <c r="D19" s="17"/>
      <c r="E19" s="17"/>
      <c r="F19" s="17"/>
      <c r="G19" s="17"/>
      <c r="H19" s="17"/>
      <c r="I19" s="13"/>
      <c r="J19" s="10"/>
      <c r="K19" s="44"/>
      <c r="L19" s="44"/>
      <c r="M19" s="44"/>
      <c r="N19" s="44"/>
      <c r="O19" s="44"/>
      <c r="P19" s="44"/>
      <c r="Q19" s="79">
        <v>16204617</v>
      </c>
      <c r="R19" s="80">
        <v>0</v>
      </c>
      <c r="S19" s="80">
        <v>16204617</v>
      </c>
      <c r="T19" s="80">
        <v>0</v>
      </c>
      <c r="U19" s="79">
        <f>V19+W19</f>
        <v>89392</v>
      </c>
      <c r="V19" s="79">
        <v>88498.1</v>
      </c>
      <c r="W19" s="79">
        <v>893.9</v>
      </c>
      <c r="X19" s="79">
        <f>Y19+Z19</f>
        <v>16203723.1</v>
      </c>
      <c r="Y19" s="80">
        <v>0</v>
      </c>
      <c r="Z19" s="80">
        <f>AC19-W19</f>
        <v>16203723.1</v>
      </c>
      <c r="AA19" s="79">
        <v>16204617</v>
      </c>
      <c r="AB19" s="80">
        <v>0</v>
      </c>
      <c r="AC19" s="80">
        <v>16204617</v>
      </c>
      <c r="AD19" s="79">
        <v>16204617</v>
      </c>
      <c r="AE19" s="80">
        <v>0</v>
      </c>
      <c r="AF19" s="80">
        <v>16204617</v>
      </c>
    </row>
    <row r="20" spans="1:32" ht="31.2">
      <c r="A20" s="21"/>
      <c r="B20" s="9" t="s">
        <v>39</v>
      </c>
      <c r="C20" s="9"/>
      <c r="D20" s="18"/>
      <c r="E20" s="18"/>
      <c r="F20" s="18"/>
      <c r="G20" s="18"/>
      <c r="H20" s="18"/>
      <c r="I20" s="28"/>
      <c r="J20" s="29"/>
      <c r="K20" s="45"/>
      <c r="L20" s="45"/>
      <c r="M20" s="45"/>
      <c r="N20" s="45"/>
      <c r="O20" s="45"/>
      <c r="P20" s="45"/>
      <c r="Q20" s="42"/>
      <c r="R20" s="46"/>
      <c r="S20" s="46"/>
      <c r="T20" s="46"/>
      <c r="U20" s="46"/>
      <c r="V20" s="46"/>
      <c r="W20" s="46"/>
      <c r="X20" s="46"/>
      <c r="Y20" s="46"/>
      <c r="Z20" s="46"/>
      <c r="AA20" s="42"/>
      <c r="AB20" s="46"/>
      <c r="AC20" s="46"/>
      <c r="AD20" s="42"/>
      <c r="AE20" s="46"/>
      <c r="AF20" s="47"/>
    </row>
    <row r="21" spans="1:32" ht="45" customHeight="1">
      <c r="A21" s="21" t="s">
        <v>26</v>
      </c>
      <c r="B21" s="61" t="s">
        <v>27</v>
      </c>
      <c r="C21" s="71"/>
      <c r="D21" s="19" t="s">
        <v>28</v>
      </c>
      <c r="E21" s="19" t="s">
        <v>8</v>
      </c>
      <c r="F21" s="19" t="s">
        <v>29</v>
      </c>
      <c r="G21" s="19" t="s">
        <v>30</v>
      </c>
      <c r="H21" s="19" t="s">
        <v>43</v>
      </c>
      <c r="I21" s="14" t="s">
        <v>47</v>
      </c>
      <c r="J21" s="11" t="s">
        <v>11</v>
      </c>
      <c r="K21" s="48"/>
      <c r="L21" s="48"/>
      <c r="M21" s="48"/>
      <c r="N21" s="48"/>
      <c r="O21" s="48"/>
      <c r="P21" s="48"/>
      <c r="Q21" s="43">
        <v>16204617</v>
      </c>
      <c r="R21" s="50">
        <v>0</v>
      </c>
      <c r="S21" s="50">
        <v>16204617</v>
      </c>
      <c r="T21" s="50">
        <v>0</v>
      </c>
      <c r="U21" s="43">
        <f>V21+W21</f>
        <v>89392</v>
      </c>
      <c r="V21" s="43">
        <v>88498.1</v>
      </c>
      <c r="W21" s="43">
        <v>893.9</v>
      </c>
      <c r="X21" s="43">
        <f>Y21+Z21</f>
        <v>16203723.1</v>
      </c>
      <c r="Y21" s="50">
        <v>0</v>
      </c>
      <c r="Z21" s="50">
        <f>AC21-W21</f>
        <v>16203723.1</v>
      </c>
      <c r="AA21" s="43">
        <v>16204617</v>
      </c>
      <c r="AB21" s="50">
        <v>0</v>
      </c>
      <c r="AC21" s="50">
        <v>16204617</v>
      </c>
      <c r="AD21" s="43">
        <v>16204617</v>
      </c>
      <c r="AE21" s="50">
        <v>0</v>
      </c>
      <c r="AF21" s="50">
        <v>16204617</v>
      </c>
    </row>
    <row r="22" spans="1:32" ht="21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</row>
    <row r="23" spans="1:32" s="4" customFormat="1" ht="87.75" customHeight="1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</row>
    <row r="24" spans="1:32">
      <c r="Q24" s="6"/>
      <c r="R24" s="7"/>
      <c r="S24" s="7"/>
      <c r="T24" s="7"/>
      <c r="U24" s="7"/>
      <c r="V24" s="7"/>
      <c r="W24" s="7"/>
      <c r="X24" s="7"/>
      <c r="Y24" s="7"/>
      <c r="Z24" s="7"/>
      <c r="AA24" s="6"/>
      <c r="AB24" s="7"/>
      <c r="AC24" s="7"/>
      <c r="AD24" s="6"/>
      <c r="AE24" s="7"/>
      <c r="AF24" s="7"/>
    </row>
    <row r="25" spans="1:32">
      <c r="Q25" s="6"/>
      <c r="R25" s="7"/>
      <c r="S25" s="7"/>
      <c r="T25" s="7"/>
      <c r="U25" s="7"/>
      <c r="V25" s="7"/>
      <c r="W25" s="7"/>
      <c r="X25" s="7"/>
      <c r="Y25" s="7"/>
      <c r="Z25" s="7"/>
      <c r="AA25" s="6"/>
      <c r="AB25" s="7"/>
      <c r="AC25" s="7"/>
      <c r="AD25" s="6"/>
      <c r="AE25" s="7"/>
      <c r="AF25" s="7"/>
    </row>
    <row r="26" spans="1:32">
      <c r="AD26" s="1"/>
    </row>
  </sheetData>
  <autoFilter ref="A9:AG23"/>
  <customSheetViews>
    <customSheetView guid="{C81D99DF-0832-43B6-AA94-692CD5B05152}" scale="70" showPageBreaks="1" printArea="1" showAutoFilter="1" view="pageBreakPreview">
      <pane ySplit="7" topLeftCell="A41" activePane="bottomLeft" state="frozen"/>
      <selection pane="bottomLeft" activeCell="F44" sqref="F44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1"/>
      <headerFooter scaleWithDoc="0">
        <oddFooter>&amp;C&amp;P из &amp;N</oddFooter>
      </headerFooter>
      <autoFilter ref="A7:AH341"/>
    </customSheetView>
    <customSheetView guid="{B7878A10-52CF-4DBD-A353-79634A8314CE}" scale="60" showPageBreaks="1" printArea="1" showAutoFilter="1" view="pageBreakPreview">
      <pane ySplit="7" topLeftCell="A68" activePane="bottomLeft" state="frozen"/>
      <selection pane="bottomLeft" activeCell="F163" sqref="F163"/>
      <pageMargins left="0.35433070866141736" right="0.15748031496062992" top="0.31496062992125984" bottom="0.62992125984251968" header="0.31496062992125984" footer="0.31496062992125984"/>
      <pageSetup paperSize="8" scale="32" fitToHeight="0" orientation="landscape" horizontalDpi="4294967294" verticalDpi="4294967294" r:id="rId2"/>
      <headerFooter scaleWithDoc="0">
        <oddFooter>&amp;C&amp;P из &amp;N</oddFooter>
      </headerFooter>
      <autoFilter ref="A7:AT395"/>
    </customSheetView>
    <customSheetView guid="{6F6482B9-5158-4DED-8366-F1DE0C7A9116}" scale="55" showPageBreaks="1" printArea="1" showAutoFilter="1" view="pageBreakPreview" topLeftCell="X364">
      <selection activeCell="AX378" sqref="AX378"/>
      <pageMargins left="0.35433070866141736" right="0.15748031496062992" top="0.31496062992125984" bottom="0.74803149606299213" header="0.31496062992125984" footer="0.31496062992125984"/>
      <pageSetup paperSize="8" scale="42" fitToHeight="0" orientation="landscape" horizontalDpi="4294967294" verticalDpi="4294967294" r:id="rId3"/>
      <headerFooter scaleWithDoc="0">
        <oddFooter>&amp;C&amp;P из &amp;N</oddFooter>
      </headerFooter>
      <autoFilter ref="A7:AZ394"/>
    </customSheetView>
  </customSheetViews>
  <mergeCells count="41">
    <mergeCell ref="Y7:Z7"/>
    <mergeCell ref="AB7:AC7"/>
    <mergeCell ref="AE7:AF7"/>
    <mergeCell ref="R7:T7"/>
    <mergeCell ref="A22:AF23"/>
    <mergeCell ref="A5:A8"/>
    <mergeCell ref="D9:H9"/>
    <mergeCell ref="G7:G8"/>
    <mergeCell ref="H7:H8"/>
    <mergeCell ref="B4:AF4"/>
    <mergeCell ref="L7:M7"/>
    <mergeCell ref="N7:N8"/>
    <mergeCell ref="O7:P7"/>
    <mergeCell ref="Q7:Q8"/>
    <mergeCell ref="B5:B8"/>
    <mergeCell ref="I5:I8"/>
    <mergeCell ref="U7:U8"/>
    <mergeCell ref="V7:W7"/>
    <mergeCell ref="X7:X8"/>
    <mergeCell ref="C5:C8"/>
    <mergeCell ref="AA7:AA8"/>
    <mergeCell ref="D5:H6"/>
    <mergeCell ref="D7:D8"/>
    <mergeCell ref="E7:E8"/>
    <mergeCell ref="F7:F8"/>
    <mergeCell ref="AC1:AF1"/>
    <mergeCell ref="A3:AF3"/>
    <mergeCell ref="K6:M6"/>
    <mergeCell ref="N6:P6"/>
    <mergeCell ref="Q6:T6"/>
    <mergeCell ref="K5:T5"/>
    <mergeCell ref="U6:W6"/>
    <mergeCell ref="X6:Z6"/>
    <mergeCell ref="AA6:AC6"/>
    <mergeCell ref="AD5:AF5"/>
    <mergeCell ref="AC2:AF2"/>
    <mergeCell ref="AD6:AF6"/>
    <mergeCell ref="U5:AC5"/>
    <mergeCell ref="J5:J8"/>
    <mergeCell ref="AD7:AD8"/>
    <mergeCell ref="K7:K8"/>
  </mergeCells>
  <pageMargins left="0.35433070866141736" right="0" top="0.59055118110236227" bottom="0.35433070866141736" header="0.11811023622047245" footer="0.31496062992125984"/>
  <pageSetup paperSize="9" scale="53" fitToHeight="0" orientation="landscape" r:id="rId4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Инвест Программа</vt:lpstr>
      <vt:lpstr>'Инвест Программа'!Заголовки_для_печати</vt:lpstr>
      <vt:lpstr>'Инвест Программа'!Область_печати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Кузьмина Екатерина Геннадьевна</dc:creator>
  <cp:lastModifiedBy>finuser</cp:lastModifiedBy>
  <cp:lastPrinted>2023-11-13T15:04:20Z</cp:lastPrinted>
  <dcterms:created xsi:type="dcterms:W3CDTF">2006-09-16T00:00:00Z</dcterms:created>
  <dcterms:modified xsi:type="dcterms:W3CDTF">2023-12-19T11:22:55Z</dcterms:modified>
</cp:coreProperties>
</file>