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25725" iterate="1" iterateCount="201" calcOnSave="0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/>
  <c r="T141" s="1"/>
  <c r="C148" l="1"/>
  <c r="C147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C164" s="1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D20" l="1"/>
  <c r="C26"/>
  <c r="C22"/>
  <c r="D21"/>
  <c r="C165"/>
  <c r="C166" s="1"/>
  <c r="D139"/>
  <c r="C173"/>
  <c r="D173" s="1"/>
  <c r="D164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D165" l="1"/>
  <c r="C151"/>
  <c r="D151" s="1"/>
  <c r="D138"/>
  <c r="D166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<sst xmlns="http://schemas.openxmlformats.org/spreadsheetml/2006/main" count="275" uniqueCount="219">
  <si>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</si>
  <si>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</si>
  <si>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</si>
  <si>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</si>
  <si>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</si>
  <si>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</si>
  <si>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</si>
  <si>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</si>
  <si>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</si>
  <si>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</si>
  <si>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</si>
  <si>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</si>
  <si>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</si>
  <si>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</si>
  <si>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</si>
  <si>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</si>
  <si>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</si>
  <si>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</si>
  <si>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</si>
  <si>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</si>
  <si>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</si>
  <si>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</si>
  <si>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</si>
  <si>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</si>
  <si>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</si>
  <si>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</si>
  <si>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</si>
  <si>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</si>
  <si>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</si>
  <si>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</si>
  <si>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</si>
  <si>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</si>
  <si>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</si>
  <si>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</si>
  <si>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</si>
  <si>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</si>
  <si>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</si>
  <si>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</si>
  <si>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</si>
  <si>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</si>
  <si>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</si>
  <si>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</si>
  <si>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</si>
  <si>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</si>
  <si>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</si>
  <si>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</si>
  <si>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</si>
  <si>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</si>
  <si>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</si>
  <si>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</si>
  <si>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</si>
  <si>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</si>
  <si>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</si>
  <si>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</si>
  <si>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</si>
  <si>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</si>
  <si>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</si>
  <si>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</si>
  <si>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</si>
  <si>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</si>
  <si>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</si>
  <si>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</si>
  <si>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</si>
  <si>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</si>
  <si>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</si>
  <si>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</si>
  <si>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</si>
  <si>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</si>
  <si>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</si>
  <si>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</si>
  <si>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</si>
  <si>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</si>
  <si>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</si>
  <si>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</si>
  <si>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</si>
  <si>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</si>
  <si>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</si>
  <si>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</si>
  <si>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</si>
  <si>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</si>
  <si>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</si>
  <si>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</si>
  <si>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</si>
  <si>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</si>
  <si>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</si>
  <si>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</si>
  <si>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</si>
  <si>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</si>
  <si>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</si>
  <si>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</si>
  <si>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</si>
  <si>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</si>
  <si>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</si>
  <si>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</si>
  <si>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</si>
  <si>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</si>
  <si>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</si>
  <si>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</si>
  <si>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</si>
  <si>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</si>
  <si>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</si>
  <si>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</si>
  <si>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</si>
  <si>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</si>
  <si>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</si>
  <si>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</si>
  <si>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</si>
  <si>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</si>
  <si>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</si>
  <si>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</si>
  <si>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</si>
  <si>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</si>
  <si>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</si>
  <si>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</si>
  <si>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</si>
  <si>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</si>
  <si>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</si>
  <si>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</si>
  <si>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</si>
  <si>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</si>
  <si>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</si>
  <si>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</si>
  <si>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</si>
  <si>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</si>
  <si>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</si>
  <si>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</si>
  <si>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</si>
  <si>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</si>
  <si>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</si>
  <si>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</si>
  <si>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</si>
  <si>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</si>
  <si>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</si>
  <si>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</si>
  <si>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</si>
  <si>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</si>
  <si>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</si>
  <si>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</si>
  <si>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</si>
  <si>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</si>
  <si>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</si>
  <si>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</si>
  <si>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</si>
  <si>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</si>
  <si>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</si>
  <si>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</si>
  <si>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</si>
  <si>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</si>
  <si>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</si>
  <si>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</si>
  <si>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</si>
  <si>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</si>
  <si>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</si>
  <si>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</si>
  <si>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</si>
  <si>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</si>
  <si>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</si>
  <si>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</si>
  <si>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</si>
  <si>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</si>
  <si>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</si>
  <si>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</si>
  <si>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</si>
  <si>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</si>
  <si>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</si>
  <si>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</si>
  <si>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</si>
  <si>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</si>
  <si>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</si>
  <si>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</si>
  <si>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</si>
  <si>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</si>
  <si>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</si>
  <si>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</si>
  <si>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</si>
  <si>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</si>
  <si>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</si>
  <si>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</si>
  <si>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</si>
  <si>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</si>
  <si>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</si>
  <si>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</si>
  <si>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</si>
  <si>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</si>
  <si>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</si>
  <si>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</si>
  <si>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</si>
  <si>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</si>
  <si>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</si>
  <si>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</si>
  <si>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</si>
  <si>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</si>
  <si>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</si>
  <si>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</si>
  <si>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</si>
  <si>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</si>
  <si>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</si>
  <si>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</si>
  <si>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</si>
  <si>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</si>
  <si>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</si>
  <si>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</si>
  <si>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</si>
  <si>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</si>
  <si>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</si>
  <si>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</si>
  <si>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</si>
  <si>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</si>
  <si>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</si>
  <si>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</si>
  <si>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</si>
  <si>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</si>
  <si>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</si>
  <si>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</si>
  <si>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</si>
  <si>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</si>
  <si>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</si>
  <si>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</si>
  <si>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11 апреля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</si>
</sst>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26" sqref="O26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1" t="s">
        <v>3</v>
      </c>
      <c r="B4" s="204" t="s">
        <v>214</v>
      </c>
      <c r="C4" s="197" t="s">
        <v>215</v>
      </c>
      <c r="D4" s="197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57.75" customHeight="1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178" customFormat="1" ht="53.25" customHeight="1" thickBot="1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>
      <c r="A12" s="13" t="s">
        <v>31</v>
      </c>
      <c r="B12" s="8"/>
      <c r="C12" s="8">
        <f>SUM(E12:Y12)</f>
        <v>1400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/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2.6611416297591665E-2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>
      <c r="A14" s="18" t="s">
        <v>33</v>
      </c>
      <c r="B14" s="8"/>
      <c r="C14" s="23">
        <f t="shared" ref="C14:C19" si="3">SUM(E14:Y14)</f>
        <v>215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>
      <c r="A25" s="13" t="s">
        <v>44</v>
      </c>
      <c r="B25" s="23"/>
      <c r="C25" s="23">
        <f>SUM(E25:Y25)</f>
        <v>3409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703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>
      <c r="A26" s="18" t="s">
        <v>45</v>
      </c>
      <c r="B26" s="28"/>
      <c r="C26" s="28">
        <f>C25/C20</f>
        <v>4.1636895492491555E-2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0.33082352941176468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14.412917504923945</v>
      </c>
      <c r="D29" s="15">
        <f t="shared" si="0"/>
        <v>45.48330562068368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0.95858823529411763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>
      <c r="A33" s="13" t="s">
        <v>48</v>
      </c>
      <c r="B33" s="23"/>
      <c r="C33" s="23">
        <f t="shared" si="8"/>
        <v>3770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307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3.3753838715742543E-2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>
      <c r="A35" s="25" t="s">
        <v>49</v>
      </c>
      <c r="B35" s="23"/>
      <c r="C35" s="23">
        <f>SUM(E35:Y35)</f>
        <v>1749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1384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1.5659274247701246E-2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0.31269769543605963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>
      <c r="A38" s="25" t="s">
        <v>51</v>
      </c>
      <c r="B38" s="23"/>
      <c r="C38" s="23">
        <f>SUM(E38:Y38)</f>
        <v>20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0.85443703963521567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-588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2" manualBreakCount="2">
    <brk id="38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2023-04-11T05:25:43Z</dcterms:modified>
</cp:coreProperties>
</file>