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прил.1!$A$1:$S$39</definedName>
  </definedNames>
  <calcPr calcId="124519"/>
</workbook>
</file>

<file path=xl/calcChain.xml><?xml version="1.0" encoding="utf-8"?>
<calcChain xmlns="http://schemas.openxmlformats.org/spreadsheetml/2006/main">
  <c r="J30" i="1"/>
  <c r="J33"/>
  <c r="J35"/>
  <c r="J31"/>
  <c r="J29"/>
  <c r="J38"/>
  <c r="J34"/>
  <c r="J37"/>
  <c r="J36"/>
  <c r="J32"/>
  <c r="C39"/>
  <c r="B39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J39" l="1"/>
  <c r="P39"/>
  <c r="O39"/>
  <c r="N39"/>
  <c r="M39"/>
  <c r="L39"/>
  <c r="K39"/>
  <c r="I39"/>
  <c r="H39"/>
  <c r="G39"/>
  <c r="F39"/>
  <c r="E39"/>
  <c r="D39"/>
</calcChain>
</file>

<file path=xl/sharedStrings.xml><?xml version="1.0" encoding="utf-8"?>
<sst xmlns="http://schemas.openxmlformats.org/spreadsheetml/2006/main" count="80" uniqueCount="38">
  <si>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</si>
  <si>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</si>
  <si>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</si>
  <si>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</si>
  <si>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</si>
  <si>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</si>
  <si>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</si>
  <si>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</si>
  <si>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</si>
  <si>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</si>
  <si>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</si>
  <si>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</si>
  <si>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</si>
  <si>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</si>
  <si>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</si>
  <si>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</si>
  <si>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</si>
  <si>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</si>
  <si>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</si>
  <si>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</si>
  <si>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</si>
  <si>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</si>
  <si>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</si>
  <si>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</si>
  <si>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</si>
  <si>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</si>
  <si>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</si>
  <si>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</si>
  <si>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</si>
  <si>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</si>
  <si>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</si>
  <si>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</si>
  <si>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</si>
  <si>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ООО "Центральная городская УК"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</si>
  <si>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марта 2023 года</t>
  </si>
  <si>
    <t>в т.ч. просроченная (за февраль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</si>
  <si>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январь-февраль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</si>
  <si>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февраль 2023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</si>
</sst>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topLeftCell="A2" zoomScale="80" zoomScaleSheetLayoutView="80" workbookViewId="0">
      <selection activeCell="T15" sqref="T15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6"/>
      <c r="N1" s="36"/>
      <c r="O1" s="36"/>
    </row>
    <row r="2" spans="1:19" ht="15.75" customHeight="1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9" ht="15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9" ht="25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6" t="s">
        <v>21</v>
      </c>
      <c r="B6" s="26" t="s">
        <v>22</v>
      </c>
      <c r="C6" s="26"/>
      <c r="D6" s="26" t="s">
        <v>9</v>
      </c>
      <c r="E6" s="26"/>
      <c r="F6" s="26"/>
      <c r="G6" s="26"/>
      <c r="H6" s="26"/>
      <c r="I6" s="26"/>
      <c r="J6" s="26"/>
      <c r="K6" s="26"/>
      <c r="L6" s="27" t="s">
        <v>32</v>
      </c>
      <c r="M6" s="28"/>
      <c r="N6" s="28"/>
      <c r="O6" s="28"/>
      <c r="P6" s="28"/>
      <c r="Q6" s="28"/>
      <c r="R6" s="28"/>
      <c r="S6" s="29"/>
    </row>
    <row r="7" spans="1:19" ht="55.7" customHeight="1">
      <c r="A7" s="26"/>
      <c r="B7" s="26"/>
      <c r="C7" s="26"/>
      <c r="D7" s="26" t="s">
        <v>7</v>
      </c>
      <c r="E7" s="26"/>
      <c r="F7" s="26" t="s">
        <v>3</v>
      </c>
      <c r="G7" s="26"/>
      <c r="H7" s="26" t="s">
        <v>15</v>
      </c>
      <c r="I7" s="26"/>
      <c r="J7" s="26"/>
      <c r="K7" s="26"/>
      <c r="L7" s="27" t="s">
        <v>16</v>
      </c>
      <c r="M7" s="30"/>
      <c r="N7" s="30"/>
      <c r="O7" s="31"/>
      <c r="P7" s="27" t="s">
        <v>17</v>
      </c>
      <c r="Q7" s="30"/>
      <c r="R7" s="30"/>
      <c r="S7" s="31"/>
    </row>
    <row r="8" spans="1:19" ht="68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 t="s">
        <v>18</v>
      </c>
      <c r="M8" s="26"/>
      <c r="N8" s="26" t="s">
        <v>19</v>
      </c>
      <c r="O8" s="26"/>
      <c r="P8" s="26" t="s">
        <v>18</v>
      </c>
      <c r="Q8" s="26"/>
      <c r="R8" s="26" t="s">
        <v>19</v>
      </c>
      <c r="S8" s="26"/>
    </row>
    <row r="9" spans="1:19" s="3" customFormat="1" ht="92.25" customHeight="1">
      <c r="A9" s="26"/>
      <c r="B9" s="6" t="s">
        <v>4</v>
      </c>
      <c r="C9" s="6" t="s">
        <v>35</v>
      </c>
      <c r="D9" s="6" t="s">
        <v>4</v>
      </c>
      <c r="E9" s="6" t="s">
        <v>35</v>
      </c>
      <c r="F9" s="6" t="s">
        <v>4</v>
      </c>
      <c r="G9" s="6" t="s">
        <v>35</v>
      </c>
      <c r="H9" s="6" t="s">
        <v>4</v>
      </c>
      <c r="I9" s="6" t="s">
        <v>35</v>
      </c>
      <c r="J9" s="6" t="s">
        <v>36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37.5" customHeight="1">
      <c r="A10" s="8" t="s">
        <v>23</v>
      </c>
      <c r="B10" s="12">
        <v>3508.8</v>
      </c>
      <c r="C10" s="12">
        <v>1990.2</v>
      </c>
      <c r="D10" s="12">
        <v>0</v>
      </c>
      <c r="E10" s="12">
        <v>0</v>
      </c>
      <c r="F10" s="12">
        <v>222.8</v>
      </c>
      <c r="G10" s="12">
        <v>222.8</v>
      </c>
      <c r="H10" s="12">
        <v>1045.0999999999999</v>
      </c>
      <c r="I10" s="12">
        <v>1045.0999999999999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</row>
    <row r="11" spans="1:19" s="3" customFormat="1" ht="16.350000000000001" customHeight="1">
      <c r="A11" s="8" t="s">
        <v>24</v>
      </c>
      <c r="B11" s="12">
        <v>12790</v>
      </c>
      <c r="C11" s="12">
        <v>2085.4</v>
      </c>
      <c r="D11" s="12">
        <v>46</v>
      </c>
      <c r="E11" s="12">
        <v>0</v>
      </c>
      <c r="F11" s="12">
        <v>20.8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15.75" customHeight="1">
      <c r="A12" s="9" t="s">
        <v>25</v>
      </c>
      <c r="B12" s="12">
        <v>3233</v>
      </c>
      <c r="C12" s="12">
        <v>1589</v>
      </c>
      <c r="D12" s="12">
        <v>0</v>
      </c>
      <c r="E12" s="12">
        <v>0</v>
      </c>
      <c r="F12" s="12">
        <v>0</v>
      </c>
      <c r="G12" s="12">
        <v>0</v>
      </c>
      <c r="H12" s="12">
        <v>3233</v>
      </c>
      <c r="I12" s="12">
        <v>1589</v>
      </c>
      <c r="J12" s="12">
        <v>1674</v>
      </c>
      <c r="K12" s="12">
        <v>1618</v>
      </c>
      <c r="L12" s="12">
        <v>30</v>
      </c>
      <c r="M12" s="12">
        <v>706</v>
      </c>
      <c r="N12" s="12">
        <v>30</v>
      </c>
      <c r="O12" s="12">
        <v>706</v>
      </c>
      <c r="P12" s="12">
        <v>0</v>
      </c>
      <c r="Q12" s="12">
        <v>0</v>
      </c>
      <c r="R12" s="12">
        <v>0</v>
      </c>
      <c r="S12" s="12">
        <v>0</v>
      </c>
    </row>
    <row r="13" spans="1:19" ht="15.75">
      <c r="A13" s="10" t="s">
        <v>26</v>
      </c>
      <c r="B13" s="12">
        <v>8761</v>
      </c>
      <c r="C13" s="12">
        <v>8761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188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31.5">
      <c r="A14" s="10" t="s">
        <v>27</v>
      </c>
      <c r="B14" s="12">
        <v>10126</v>
      </c>
      <c r="C14" s="12">
        <v>9979</v>
      </c>
      <c r="D14" s="12">
        <v>0</v>
      </c>
      <c r="E14" s="12">
        <v>0</v>
      </c>
      <c r="F14" s="12">
        <v>0</v>
      </c>
      <c r="G14" s="12">
        <v>0</v>
      </c>
      <c r="H14" s="12">
        <v>9896</v>
      </c>
      <c r="I14" s="12">
        <v>0</v>
      </c>
      <c r="J14" s="12">
        <v>1559</v>
      </c>
      <c r="K14" s="12">
        <v>1412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34770</v>
      </c>
      <c r="C15" s="12">
        <v>19797.95</v>
      </c>
      <c r="D15" s="12">
        <v>2582.16</v>
      </c>
      <c r="E15" s="12">
        <v>380.49</v>
      </c>
      <c r="F15" s="12">
        <v>9774.43</v>
      </c>
      <c r="G15" s="12">
        <v>6837.19</v>
      </c>
      <c r="H15" s="12">
        <v>20988.63</v>
      </c>
      <c r="I15" s="12">
        <v>11967.92</v>
      </c>
      <c r="J15" s="12">
        <v>18629.16</v>
      </c>
      <c r="K15" s="12">
        <v>16421.34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pans="1:19" ht="15.75">
      <c r="A16" s="20" t="s">
        <v>29</v>
      </c>
      <c r="B16" s="21">
        <v>19551</v>
      </c>
      <c r="C16" s="21">
        <v>12837</v>
      </c>
      <c r="D16" s="21">
        <v>343</v>
      </c>
      <c r="E16" s="21">
        <v>143</v>
      </c>
      <c r="F16" s="21">
        <v>2536</v>
      </c>
      <c r="G16" s="21">
        <v>1307</v>
      </c>
      <c r="H16" s="21">
        <v>8511</v>
      </c>
      <c r="I16" s="21">
        <v>5550</v>
      </c>
      <c r="J16" s="21">
        <v>2965</v>
      </c>
      <c r="K16" s="21">
        <v>2344</v>
      </c>
      <c r="L16" s="21">
        <v>0</v>
      </c>
      <c r="M16" s="21">
        <v>0</v>
      </c>
      <c r="N16" s="21">
        <v>26</v>
      </c>
      <c r="O16" s="21">
        <v>217</v>
      </c>
      <c r="P16" s="21">
        <v>0</v>
      </c>
      <c r="Q16" s="21">
        <v>0</v>
      </c>
      <c r="R16" s="21">
        <v>4</v>
      </c>
      <c r="S16" s="21">
        <v>3699</v>
      </c>
    </row>
    <row r="17" spans="1:19" ht="15.75">
      <c r="A17" s="20" t="s">
        <v>30</v>
      </c>
      <c r="B17" s="21">
        <v>755.1</v>
      </c>
      <c r="C17" s="21">
        <v>755.1</v>
      </c>
      <c r="D17" s="12">
        <v>708.9</v>
      </c>
      <c r="E17" s="12">
        <v>708.9</v>
      </c>
      <c r="F17" s="12">
        <v>0</v>
      </c>
      <c r="G17" s="12">
        <v>0</v>
      </c>
      <c r="H17" s="12">
        <v>3.6</v>
      </c>
      <c r="I17" s="12">
        <v>3.6</v>
      </c>
      <c r="J17" s="12">
        <v>137</v>
      </c>
      <c r="K17" s="12">
        <v>3.6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15.75">
      <c r="A18" s="20" t="s">
        <v>31</v>
      </c>
      <c r="B18" s="21">
        <v>5267.6</v>
      </c>
      <c r="C18" s="21">
        <v>738.9</v>
      </c>
      <c r="D18" s="21">
        <v>0</v>
      </c>
      <c r="E18" s="21">
        <v>0</v>
      </c>
      <c r="F18" s="21">
        <v>0</v>
      </c>
      <c r="G18" s="21">
        <v>0</v>
      </c>
      <c r="H18" s="21">
        <v>4585.5</v>
      </c>
      <c r="I18" s="21">
        <v>462.2</v>
      </c>
      <c r="J18" s="21">
        <v>4732.7</v>
      </c>
      <c r="K18" s="21">
        <v>4579.1000000000004</v>
      </c>
      <c r="L18" s="21">
        <v>222</v>
      </c>
      <c r="M18" s="21">
        <v>1514.1</v>
      </c>
      <c r="N18" s="21">
        <v>190</v>
      </c>
      <c r="O18" s="21">
        <v>1118.4100000000001</v>
      </c>
      <c r="P18" s="21">
        <v>0</v>
      </c>
      <c r="Q18" s="21">
        <v>0</v>
      </c>
      <c r="R18" s="21">
        <v>0</v>
      </c>
      <c r="S18" s="21">
        <v>0</v>
      </c>
    </row>
    <row r="19" spans="1:19" ht="31.5">
      <c r="A19" s="20" t="s">
        <v>33</v>
      </c>
      <c r="B19" s="21">
        <v>1356.5</v>
      </c>
      <c r="C19" s="21">
        <v>425.6</v>
      </c>
      <c r="D19" s="22">
        <v>0</v>
      </c>
      <c r="E19" s="22">
        <v>0</v>
      </c>
      <c r="F19" s="22">
        <v>0</v>
      </c>
      <c r="G19" s="22">
        <v>0</v>
      </c>
      <c r="H19" s="21">
        <v>1148</v>
      </c>
      <c r="I19" s="21">
        <v>280.2</v>
      </c>
      <c r="J19" s="21">
        <v>1739.9</v>
      </c>
      <c r="K19" s="21">
        <v>1664.1</v>
      </c>
      <c r="L19" s="22">
        <v>14</v>
      </c>
      <c r="M19" s="22">
        <v>57.2</v>
      </c>
      <c r="N19" s="22">
        <v>1</v>
      </c>
      <c r="O19" s="22">
        <v>6</v>
      </c>
      <c r="P19" s="22">
        <v>1</v>
      </c>
      <c r="Q19" s="22">
        <v>40</v>
      </c>
      <c r="R19" s="22">
        <v>0</v>
      </c>
      <c r="S19" s="22">
        <v>0</v>
      </c>
    </row>
    <row r="20" spans="1:19" s="4" customFormat="1" ht="16.5" thickBot="1">
      <c r="A20" s="5" t="s">
        <v>2</v>
      </c>
      <c r="B20" s="11">
        <f>SUM(B10:B19)</f>
        <v>100119.00000000001</v>
      </c>
      <c r="C20" s="11">
        <f t="shared" ref="C20:S20" si="0">SUM(C10:C19)</f>
        <v>58959.15</v>
      </c>
      <c r="D20" s="11">
        <f t="shared" si="0"/>
        <v>3680.06</v>
      </c>
      <c r="E20" s="11">
        <f t="shared" si="0"/>
        <v>1232.3899999999999</v>
      </c>
      <c r="F20" s="11">
        <f t="shared" si="0"/>
        <v>12554.03</v>
      </c>
      <c r="G20" s="11">
        <f t="shared" si="0"/>
        <v>8366.99</v>
      </c>
      <c r="H20" s="11">
        <f t="shared" si="0"/>
        <v>49410.83</v>
      </c>
      <c r="I20" s="11">
        <f t="shared" si="0"/>
        <v>20898.02</v>
      </c>
      <c r="J20" s="11">
        <f t="shared" si="0"/>
        <v>31436.760000000002</v>
      </c>
      <c r="K20" s="11">
        <f t="shared" si="0"/>
        <v>28230.14</v>
      </c>
      <c r="L20" s="11">
        <f t="shared" si="0"/>
        <v>266</v>
      </c>
      <c r="M20" s="11">
        <f t="shared" si="0"/>
        <v>2277.2999999999997</v>
      </c>
      <c r="N20" s="11">
        <f t="shared" si="0"/>
        <v>247</v>
      </c>
      <c r="O20" s="11">
        <f t="shared" si="0"/>
        <v>2047.41</v>
      </c>
      <c r="P20" s="11">
        <f t="shared" si="0"/>
        <v>1</v>
      </c>
      <c r="Q20" s="11">
        <f t="shared" si="0"/>
        <v>40</v>
      </c>
      <c r="R20" s="11">
        <f t="shared" si="0"/>
        <v>4</v>
      </c>
      <c r="S20" s="11">
        <f t="shared" si="0"/>
        <v>3699</v>
      </c>
    </row>
    <row r="21" spans="1:19" s="4" customFormat="1" ht="15.75">
      <c r="A21" s="23"/>
      <c r="B21" s="35"/>
      <c r="C21" s="35"/>
      <c r="D21" s="35"/>
      <c r="E21" s="35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2.75" customHeight="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9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9" ht="22.7" customHeight="1">
      <c r="A24" s="33" t="s">
        <v>21</v>
      </c>
      <c r="B24" s="33" t="s">
        <v>20</v>
      </c>
      <c r="C24" s="33"/>
      <c r="D24" s="37" t="s">
        <v>9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9" ht="15.75" customHeight="1">
      <c r="A25" s="33"/>
      <c r="B25" s="33"/>
      <c r="C25" s="33"/>
      <c r="D25" s="37" t="s">
        <v>5</v>
      </c>
      <c r="E25" s="37"/>
      <c r="F25" s="33" t="s">
        <v>0</v>
      </c>
      <c r="G25" s="33"/>
      <c r="H25" s="33" t="s">
        <v>6</v>
      </c>
      <c r="I25" s="33"/>
      <c r="J25" s="33" t="s">
        <v>11</v>
      </c>
      <c r="K25" s="33"/>
      <c r="L25" s="33"/>
      <c r="M25" s="33"/>
      <c r="N25" s="33"/>
      <c r="O25" s="33"/>
      <c r="P25" s="33"/>
    </row>
    <row r="26" spans="1:19" ht="14.25" customHeight="1">
      <c r="A26" s="33"/>
      <c r="B26" s="33"/>
      <c r="C26" s="33"/>
      <c r="D26" s="37"/>
      <c r="E26" s="37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9" ht="21.75" customHeight="1">
      <c r="A27" s="33"/>
      <c r="B27" s="33"/>
      <c r="C27" s="33"/>
      <c r="D27" s="38" t="s">
        <v>4</v>
      </c>
      <c r="E27" s="39" t="s">
        <v>35</v>
      </c>
      <c r="F27" s="38" t="s">
        <v>4</v>
      </c>
      <c r="G27" s="39" t="s">
        <v>35</v>
      </c>
      <c r="H27" s="38" t="s">
        <v>4</v>
      </c>
      <c r="I27" s="39" t="s">
        <v>35</v>
      </c>
      <c r="J27" s="34" t="s">
        <v>4</v>
      </c>
      <c r="K27" s="38" t="s">
        <v>13</v>
      </c>
      <c r="L27" s="38"/>
      <c r="M27" s="38" t="s">
        <v>12</v>
      </c>
      <c r="N27" s="38"/>
      <c r="O27" s="38" t="s">
        <v>1</v>
      </c>
      <c r="P27" s="38"/>
    </row>
    <row r="28" spans="1:19" ht="82.15" customHeight="1">
      <c r="A28" s="33"/>
      <c r="B28" s="14" t="s">
        <v>4</v>
      </c>
      <c r="C28" s="6" t="s">
        <v>35</v>
      </c>
      <c r="D28" s="38"/>
      <c r="E28" s="39"/>
      <c r="F28" s="38"/>
      <c r="G28" s="39"/>
      <c r="H28" s="38"/>
      <c r="I28" s="39"/>
      <c r="J28" s="34"/>
      <c r="K28" s="15" t="s">
        <v>4</v>
      </c>
      <c r="L28" s="6" t="s">
        <v>35</v>
      </c>
      <c r="M28" s="15" t="s">
        <v>4</v>
      </c>
      <c r="N28" s="6" t="s">
        <v>35</v>
      </c>
      <c r="O28" s="15" t="s">
        <v>4</v>
      </c>
      <c r="P28" s="6" t="s">
        <v>35</v>
      </c>
    </row>
    <row r="29" spans="1:19" ht="31.5">
      <c r="A29" s="8" t="s">
        <v>23</v>
      </c>
      <c r="B29" s="13">
        <v>8342.1</v>
      </c>
      <c r="C29" s="13">
        <v>7201.6</v>
      </c>
      <c r="D29" s="13">
        <v>307.7</v>
      </c>
      <c r="E29" s="13">
        <v>0</v>
      </c>
      <c r="F29" s="13">
        <v>2238.8000000000002</v>
      </c>
      <c r="G29" s="13">
        <v>2164.8000000000002</v>
      </c>
      <c r="H29" s="13">
        <v>785.4</v>
      </c>
      <c r="I29" s="13">
        <v>607.9</v>
      </c>
      <c r="J29" s="13">
        <f t="shared" ref="J29:J31" si="1">K29+M29+O29</f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9" ht="15.75">
      <c r="A30" s="8" t="s">
        <v>24</v>
      </c>
      <c r="B30" s="13">
        <v>94076.6</v>
      </c>
      <c r="C30" s="13">
        <v>70245</v>
      </c>
      <c r="D30" s="13">
        <v>1191.3</v>
      </c>
      <c r="E30" s="13">
        <v>0</v>
      </c>
      <c r="F30" s="13">
        <v>4678</v>
      </c>
      <c r="G30" s="13">
        <v>0</v>
      </c>
      <c r="H30" s="13">
        <v>2905</v>
      </c>
      <c r="I30" s="13">
        <v>0</v>
      </c>
      <c r="J30" s="13">
        <f t="shared" ref="J30:J38" si="2">K30+M30+O30</f>
        <v>614</v>
      </c>
      <c r="K30" s="13">
        <v>43</v>
      </c>
      <c r="L30" s="13">
        <v>0</v>
      </c>
      <c r="M30" s="13">
        <v>571</v>
      </c>
      <c r="N30" s="13">
        <v>0</v>
      </c>
      <c r="O30" s="13">
        <v>0</v>
      </c>
      <c r="P30" s="13">
        <v>0</v>
      </c>
    </row>
    <row r="31" spans="1:19" ht="15.75">
      <c r="A31" s="9" t="s">
        <v>25</v>
      </c>
      <c r="B31" s="13">
        <v>2209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si="1"/>
        <v>23</v>
      </c>
      <c r="K31" s="13">
        <v>17</v>
      </c>
      <c r="L31" s="13">
        <v>0</v>
      </c>
      <c r="M31" s="13">
        <v>6</v>
      </c>
      <c r="N31" s="13">
        <v>0</v>
      </c>
      <c r="O31" s="13">
        <v>0</v>
      </c>
      <c r="P31" s="13">
        <v>0</v>
      </c>
    </row>
    <row r="32" spans="1:19" ht="15.75">
      <c r="A32" s="10" t="s">
        <v>26</v>
      </c>
      <c r="B32" s="13">
        <v>31561.1</v>
      </c>
      <c r="C32" s="13">
        <v>31561.1</v>
      </c>
      <c r="D32" s="13">
        <v>0</v>
      </c>
      <c r="E32" s="13">
        <v>0</v>
      </c>
      <c r="F32" s="13">
        <v>239</v>
      </c>
      <c r="G32" s="13">
        <v>239</v>
      </c>
      <c r="H32" s="13">
        <v>1028.8</v>
      </c>
      <c r="I32" s="13">
        <v>1007.2</v>
      </c>
      <c r="J32" s="13">
        <f t="shared" si="2"/>
        <v>24659.5</v>
      </c>
      <c r="K32" s="13">
        <v>318.2</v>
      </c>
      <c r="L32" s="13">
        <v>318.2</v>
      </c>
      <c r="M32" s="13">
        <v>24341.3</v>
      </c>
      <c r="N32" s="13">
        <v>24341.3</v>
      </c>
      <c r="O32" s="13">
        <v>0</v>
      </c>
      <c r="P32" s="13">
        <v>0</v>
      </c>
    </row>
    <row r="33" spans="1:16" ht="31.5">
      <c r="A33" s="10" t="s">
        <v>27</v>
      </c>
      <c r="B33" s="16">
        <v>9700</v>
      </c>
      <c r="C33" s="16">
        <v>9605</v>
      </c>
      <c r="D33" s="13">
        <v>0</v>
      </c>
      <c r="E33" s="13">
        <v>0</v>
      </c>
      <c r="F33" s="13">
        <v>26</v>
      </c>
      <c r="G33" s="13">
        <v>0</v>
      </c>
      <c r="H33" s="13">
        <v>116</v>
      </c>
      <c r="I33" s="13">
        <v>0</v>
      </c>
      <c r="J33" s="13">
        <f t="shared" si="2"/>
        <v>2727</v>
      </c>
      <c r="K33" s="13">
        <v>1778</v>
      </c>
      <c r="L33" s="13">
        <v>1733</v>
      </c>
      <c r="M33" s="13">
        <v>949</v>
      </c>
      <c r="N33" s="13">
        <v>929</v>
      </c>
      <c r="O33" s="13">
        <v>0</v>
      </c>
      <c r="P33" s="13">
        <v>0</v>
      </c>
    </row>
    <row r="34" spans="1:16" ht="15.75">
      <c r="A34" s="10" t="s">
        <v>28</v>
      </c>
      <c r="B34" s="13">
        <v>19204</v>
      </c>
      <c r="C34" s="13">
        <v>11540</v>
      </c>
      <c r="D34" s="13">
        <v>652.29999999999995</v>
      </c>
      <c r="E34" s="13">
        <v>0</v>
      </c>
      <c r="F34" s="13">
        <v>1390</v>
      </c>
      <c r="G34" s="13">
        <v>0</v>
      </c>
      <c r="H34" s="13">
        <v>463.7</v>
      </c>
      <c r="I34" s="13">
        <v>0</v>
      </c>
      <c r="J34" s="13">
        <f t="shared" si="2"/>
        <v>20101</v>
      </c>
      <c r="K34" s="13">
        <v>5514</v>
      </c>
      <c r="L34" s="13">
        <v>3772</v>
      </c>
      <c r="M34" s="13">
        <v>0</v>
      </c>
      <c r="N34" s="13">
        <v>0</v>
      </c>
      <c r="O34" s="13">
        <v>14587</v>
      </c>
      <c r="P34" s="13">
        <v>6023.3</v>
      </c>
    </row>
    <row r="35" spans="1:16" ht="15.75">
      <c r="A35" s="20" t="s">
        <v>29</v>
      </c>
      <c r="B35" s="22">
        <v>71385</v>
      </c>
      <c r="C35" s="22">
        <v>61692</v>
      </c>
      <c r="D35" s="22">
        <v>2307</v>
      </c>
      <c r="E35" s="22">
        <v>0</v>
      </c>
      <c r="F35" s="22">
        <v>12144</v>
      </c>
      <c r="G35" s="22">
        <v>8826</v>
      </c>
      <c r="H35" s="22">
        <v>8501</v>
      </c>
      <c r="I35" s="22">
        <v>701</v>
      </c>
      <c r="J35" s="13">
        <f t="shared" si="2"/>
        <v>30733</v>
      </c>
      <c r="K35" s="22">
        <v>30400</v>
      </c>
      <c r="L35" s="22">
        <v>29400</v>
      </c>
      <c r="M35" s="22">
        <v>0</v>
      </c>
      <c r="N35" s="22">
        <v>0</v>
      </c>
      <c r="O35" s="22">
        <v>333</v>
      </c>
      <c r="P35" s="22">
        <v>0</v>
      </c>
    </row>
    <row r="36" spans="1:16" ht="15.75">
      <c r="A36" s="20" t="s">
        <v>30</v>
      </c>
      <c r="B36" s="22">
        <v>1784.8</v>
      </c>
      <c r="C36" s="22">
        <v>1784.8</v>
      </c>
      <c r="D36" s="13">
        <v>737.7</v>
      </c>
      <c r="E36" s="13">
        <v>737.7</v>
      </c>
      <c r="F36" s="13">
        <v>0</v>
      </c>
      <c r="G36" s="13">
        <v>0</v>
      </c>
      <c r="H36" s="13">
        <v>369.2</v>
      </c>
      <c r="I36" s="13">
        <v>369.2</v>
      </c>
      <c r="J36" s="13">
        <f t="shared" si="2"/>
        <v>0</v>
      </c>
      <c r="K36" s="13">
        <v>0</v>
      </c>
      <c r="L36" s="13">
        <v>0</v>
      </c>
      <c r="M36" s="22">
        <v>0</v>
      </c>
      <c r="N36" s="22">
        <v>0</v>
      </c>
      <c r="O36" s="13">
        <v>0</v>
      </c>
      <c r="P36" s="13">
        <v>0</v>
      </c>
    </row>
    <row r="37" spans="1:16" ht="15.75">
      <c r="A37" s="20" t="s">
        <v>31</v>
      </c>
      <c r="B37" s="22">
        <v>861.95</v>
      </c>
      <c r="C37" s="22">
        <v>0</v>
      </c>
      <c r="D37" s="22">
        <v>0</v>
      </c>
      <c r="E37" s="22">
        <v>0</v>
      </c>
      <c r="F37" s="22">
        <v>332.99</v>
      </c>
      <c r="G37" s="22">
        <v>0</v>
      </c>
      <c r="H37" s="22">
        <v>528.96</v>
      </c>
      <c r="I37" s="22">
        <v>0</v>
      </c>
      <c r="J37" s="13">
        <f t="shared" si="2"/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4" customFormat="1" ht="31.5">
      <c r="A38" s="25" t="s">
        <v>33</v>
      </c>
      <c r="B38" s="24">
        <v>168.3</v>
      </c>
      <c r="C38" s="24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13">
        <f t="shared" si="2"/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ht="16.5" thickBot="1">
      <c r="A39" s="17" t="s">
        <v>2</v>
      </c>
      <c r="B39" s="18">
        <f>SUM(B29:B38)</f>
        <v>239292.85</v>
      </c>
      <c r="C39" s="18">
        <f>SUM(C29:C38)</f>
        <v>193629.5</v>
      </c>
      <c r="D39" s="18">
        <f t="shared" ref="D39:P39" si="3">SUM(D29:D37)</f>
        <v>5196</v>
      </c>
      <c r="E39" s="18">
        <f t="shared" si="3"/>
        <v>737.7</v>
      </c>
      <c r="F39" s="18">
        <f t="shared" si="3"/>
        <v>21048.79</v>
      </c>
      <c r="G39" s="18">
        <f t="shared" si="3"/>
        <v>11229.8</v>
      </c>
      <c r="H39" s="18">
        <f t="shared" si="3"/>
        <v>14698.060000000001</v>
      </c>
      <c r="I39" s="18">
        <f t="shared" si="3"/>
        <v>2685.2999999999997</v>
      </c>
      <c r="J39" s="18">
        <f t="shared" si="3"/>
        <v>78857.5</v>
      </c>
      <c r="K39" s="18">
        <f t="shared" si="3"/>
        <v>38070.199999999997</v>
      </c>
      <c r="L39" s="18">
        <f t="shared" si="3"/>
        <v>35223.199999999997</v>
      </c>
      <c r="M39" s="18">
        <f t="shared" si="3"/>
        <v>25867.3</v>
      </c>
      <c r="N39" s="18">
        <f t="shared" si="3"/>
        <v>25270.3</v>
      </c>
      <c r="O39" s="18">
        <f t="shared" si="3"/>
        <v>14920</v>
      </c>
      <c r="P39" s="18">
        <f t="shared" si="3"/>
        <v>6023.3</v>
      </c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6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ht="17.45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35">
    <mergeCell ref="A24:A28"/>
    <mergeCell ref="G27:G28"/>
    <mergeCell ref="K27:L27"/>
    <mergeCell ref="M27:N27"/>
    <mergeCell ref="D24:P24"/>
    <mergeCell ref="J25:P26"/>
    <mergeCell ref="M1:O1"/>
    <mergeCell ref="D25:E26"/>
    <mergeCell ref="F27:F28"/>
    <mergeCell ref="H27:H28"/>
    <mergeCell ref="I27:I28"/>
    <mergeCell ref="E27:E28"/>
    <mergeCell ref="D27:D28"/>
    <mergeCell ref="B22:P23"/>
    <mergeCell ref="P8:Q8"/>
    <mergeCell ref="N8:O8"/>
    <mergeCell ref="A2:O4"/>
    <mergeCell ref="O27:P27"/>
    <mergeCell ref="F7:G8"/>
    <mergeCell ref="A6:A9"/>
    <mergeCell ref="B6:C8"/>
    <mergeCell ref="L8:M8"/>
    <mergeCell ref="R8:S8"/>
    <mergeCell ref="L6:S6"/>
    <mergeCell ref="L7:O7"/>
    <mergeCell ref="P7:S7"/>
    <mergeCell ref="B46:O47"/>
    <mergeCell ref="F25:G26"/>
    <mergeCell ref="B24:C27"/>
    <mergeCell ref="H25:I26"/>
    <mergeCell ref="D7:E8"/>
    <mergeCell ref="H7:K8"/>
    <mergeCell ref="D6:K6"/>
    <mergeCell ref="J27:J28"/>
    <mergeCell ref="B21:G21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2023-03-27T12:28:31Z</cp:lastPrinted>
  <dcterms:created xsi:type="dcterms:W3CDTF">2009-01-12T07:05:29Z</dcterms:created>
  <dcterms:modified xsi:type="dcterms:W3CDTF">2023-03-28T06:33:11Z</dcterms:modified>
</cp:coreProperties>
</file>