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432"/>
  </bookViews>
  <sheets>
    <sheet name="РАИП предл ГРБС" sheetId="1" r:id="rId1"/>
  </sheets>
  <definedNames>
    <definedName name="_xlnm._FilterDatabase" localSheetId="0" hidden="1">'РАИП предл ГРБС'!$A$8:$T$20</definedName>
    <definedName name="Z_00C9A554_B0EA_413B_85A6_C56267FAEFB4_.wvu.FilterData" localSheetId="0" hidden="1">'РАИП предл ГРБС'!$A$8:$T$20</definedName>
    <definedName name="Z_01E50BD3_0E45_4B13_AE8E_9C2AD4125EA5_.wvu.FilterData" localSheetId="0" hidden="1">'РАИП предл ГРБС'!$B$8:$P$18</definedName>
    <definedName name="Z_02DB49F4_F0AE_4D3E_BCDA_0B216C146617_.wvu.FilterData" localSheetId="0" hidden="1">'РАИП предл ГРБС'!$B$8:$P$18</definedName>
    <definedName name="Z_02DB49F4_F0AE_4D3E_BCDA_0B216C146617_.wvu.PrintArea" localSheetId="0" hidden="1">'РАИП предл ГРБС'!$B$2:$P$18</definedName>
    <definedName name="Z_02DB49F4_F0AE_4D3E_BCDA_0B216C146617_.wvu.PrintTitles" localSheetId="0" hidden="1">'РАИП предл ГРБС'!$2:$8</definedName>
    <definedName name="Z_069F29B6_7EEE_4CCC_ADBC_1D77F17E9547_.wvu.FilterData" localSheetId="0" hidden="1">'РАИП предл ГРБС'!$B$8:$P$18</definedName>
    <definedName name="Z_069F29B6_7EEE_4CCC_ADBC_1D77F17E9547_.wvu.PrintArea" localSheetId="0" hidden="1">'РАИП предл ГРБС'!$B$2:$P$18</definedName>
    <definedName name="Z_0A5ED7F1_4720_4537_ACF4_2DA9207B564D_.wvu.FilterData" localSheetId="0" hidden="1">'РАИП предл ГРБС'!$A$8:$W$20</definedName>
    <definedName name="Z_0D920B7A_C452_4F26_9E05_E5F82908875F_.wvu.FilterData" localSheetId="0" hidden="1">'РАИП предл ГРБС'!$B$8:$P$18</definedName>
    <definedName name="Z_10617D4B_3A9A_442B_8C8E_AB19CCD84050_.wvu.FilterData" localSheetId="0" hidden="1">'РАИП предл ГРБС'!$A$8:$T$20</definedName>
    <definedName name="Z_126663E9_0952_4D20_8296_19180AE9AF0E_.wvu.FilterData" localSheetId="0" hidden="1">'РАИП предл ГРБС'!$A$8:$T$20</definedName>
    <definedName name="Z_15605E83_343C_4D25_A31E_541813A1EF79_.wvu.FilterData" localSheetId="0" hidden="1">'РАИП предл ГРБС'!$A$8:$W$20</definedName>
    <definedName name="Z_15F71A97_5DC6_4796_9138_B9CAF629370F_.wvu.FilterData" localSheetId="0" hidden="1">'РАИП предл ГРБС'!$B$8:$P$18</definedName>
    <definedName name="Z_1924BE7A_D030_4123_A619_62EBAE6A4648_.wvu.FilterData" localSheetId="0" hidden="1">'РАИП предл ГРБС'!$A$8:$T$20</definedName>
    <definedName name="Z_1E6A16A4_6CC2_4446_91D9_1DDAAD775545_.wvu.FilterData" localSheetId="0" hidden="1">'РАИП предл ГРБС'!$A$8:$T$20</definedName>
    <definedName name="Z_2072A6B5_3700_4DA5_BBC2_5EEFF0939BEC_.wvu.FilterData" localSheetId="0" hidden="1">'РАИП предл ГРБС'!$B$8:$P$18</definedName>
    <definedName name="Z_21203512_0730_4428_A071_E971BBB361B6_.wvu.FilterData" localSheetId="0" hidden="1">'РАИП предл ГРБС'!$B$8:$P$18</definedName>
    <definedName name="Z_22C70420_FADB_4E0A_B09B_59811E6518D6_.wvu.FilterData" localSheetId="0" hidden="1">'РАИП предл ГРБС'!$A$8:$T$20</definedName>
    <definedName name="Z_2CAB5B2F_8C37_4D9F_ADD2_9A6D30759B75_.wvu.FilterData" localSheetId="0" hidden="1">'РАИП предл ГРБС'!$A$8:$T$20</definedName>
    <definedName name="Z_2D4E47B1_3940_42C5_AF4C_68B8CBC58E2A_.wvu.FilterData" localSheetId="0" hidden="1">'РАИП предл ГРБС'!$A$8:$T$20</definedName>
    <definedName name="Z_2E3D2F8E_1376_401C_852C_CB6C395932A5_.wvu.FilterData" localSheetId="0" hidden="1">'РАИП предл ГРБС'!$A$8:$T$20</definedName>
    <definedName name="Z_31BD50B6_F3AB_4654_8CD2_BE6F904A3A70_.wvu.FilterData" localSheetId="0" hidden="1">'РАИП предл ГРБС'!$A$8:$T$20</definedName>
    <definedName name="Z_36F9E206_C4C8_428E_9699_C82A8B906FFF_.wvu.FilterData" localSheetId="0" hidden="1">'РАИП предл ГРБС'!$A$8:$T$20</definedName>
    <definedName name="Z_39500613_DDE4_4540_AEA3_8BBD07B38162_.wvu.FilterData" localSheetId="0" hidden="1">'РАИП предл ГРБС'!$A$8:$T$20</definedName>
    <definedName name="Z_3B484A49_AA06_4575_868B_AA85E64E1259_.wvu.FilterData" localSheetId="0" hidden="1">'РАИП предл ГРБС'!$A$8:$T$20</definedName>
    <definedName name="Z_3FDA07D9_08A8_4ADB_9A80_81C40ADEC590_.wvu.FilterData" localSheetId="0" hidden="1">'РАИП предл ГРБС'!$A$8:$T$20</definedName>
    <definedName name="Z_43048350_7E8C_48FC_B722_1374BE4B4C85_.wvu.FilterData" localSheetId="0" hidden="1">'РАИП предл ГРБС'!$B$8:$P$18</definedName>
    <definedName name="Z_4E7AECBE_54D3_49C2_8BD4_442661C63EFB_.wvu.FilterData" localSheetId="0" hidden="1">'РАИП предл ГРБС'!$A$8:$T$20</definedName>
    <definedName name="Z_502F0AFF_9B58_401A_A396_FA022AADC01C_.wvu.FilterData" localSheetId="0" hidden="1">'РАИП предл ГРБС'!$A$8:$T$20</definedName>
    <definedName name="Z_511B25E9_9247_4B87_8724_CE91086989CA_.wvu.FilterData" localSheetId="0" hidden="1">'РАИП предл ГРБС'!$A$8:$T$20</definedName>
    <definedName name="Z_51D3DD5C_F9C3_4C36_B672_812815228432_.wvu.FilterData" localSheetId="0" hidden="1">'РАИП предл ГРБС'!$B$8:$P$18</definedName>
    <definedName name="Z_548F30EB_1070_4137_B549_070340586CF1_.wvu.FilterData" localSheetId="0" hidden="1">'РАИП предл ГРБС'!$A$8:$T$20</definedName>
    <definedName name="Z_5A7AB750_6DC9_4979_AB6F_3420501788EF_.wvu.FilterData" localSheetId="0" hidden="1">'РАИП предл ГРБС'!$B$8:$P$18</definedName>
    <definedName name="Z_5D5CC16B_BFEE_4378_8FEB_BA7D19841FBB_.wvu.FilterData" localSheetId="0" hidden="1">'РАИП предл ГРБС'!$B$8:$P$18</definedName>
    <definedName name="Z_605E8EA8_3293_4E7E_8E38_5FE07C4FF2B8_.wvu.FilterData" localSheetId="0" hidden="1">'РАИП предл ГРБС'!$B$8:$P$18</definedName>
    <definedName name="Z_6098010F_A6B2_4828_8E53_6EFF4B3170CB_.wvu.FilterData" localSheetId="0" hidden="1">'РАИП предл ГРБС'!$A$8:$T$20</definedName>
    <definedName name="Z_61D2ED56_2A5A_494B_BDA3_4067D13D93C6_.wvu.Cols" localSheetId="0" hidden="1">'РАИП предл ГРБС'!#REF!</definedName>
    <definedName name="Z_61D2ED56_2A5A_494B_BDA3_4067D13D93C6_.wvu.FilterData" localSheetId="0" hidden="1">'РАИП предл ГРБС'!$B$8:$P$18</definedName>
    <definedName name="Z_61D2ED56_2A5A_494B_BDA3_4067D13D93C6_.wvu.PrintArea" localSheetId="0" hidden="1">'РАИП предл ГРБС'!$B$2:$P$18</definedName>
    <definedName name="Z_61D2ED56_2A5A_494B_BDA3_4067D13D93C6_.wvu.PrintTitles" localSheetId="0" hidden="1">'РАИП предл ГРБС'!$2:$8</definedName>
    <definedName name="Z_641F17C3_110D_4067_B193_A9EC5AF65827_.wvu.FilterData" localSheetId="0" hidden="1">'РАИП предл ГРБС'!$A$8:$T$20</definedName>
    <definedName name="Z_6490049B_E008_47CE_AE1E_E6DE17A3ABDB_.wvu.FilterData" localSheetId="0" hidden="1">'РАИП предл ГРБС'!$B$8:$P$18</definedName>
    <definedName name="Z_65EFD60C_B513_4304_A503_982A61873888_.wvu.FilterData" localSheetId="0" hidden="1">'РАИП предл ГРБС'!$B$8:$P$18</definedName>
    <definedName name="Z_6836A3AB_0397_4A53_A655_80010C1DA25E_.wvu.FilterData" localSheetId="0" hidden="1">'РАИП предл ГРБС'!$A$8:$T$20</definedName>
    <definedName name="Z_689F18B8_46B5_4E74_804D_BB3645DAE32F_.wvu.FilterData" localSheetId="0" hidden="1">'РАИП предл ГРБС'!$A$8:$T$20</definedName>
    <definedName name="Z_6A8E32CC_48C2_4F27_A2C3_975683D7DAA0_.wvu.FilterData" localSheetId="0" hidden="1">'РАИП предл ГРБС'!$A$8:$T$20</definedName>
    <definedName name="Z_6E5FCFE2_FE68_41EC_A272_A381553AF87A_.wvu.FilterData" localSheetId="0" hidden="1">'РАИП предл ГРБС'!$A$8:$W$20</definedName>
    <definedName name="Z_6F6482B9_5158_4DED_8366_F1DE0C7A9116_.wvu.FilterData" localSheetId="0" hidden="1">'РАИП предл ГРБС'!$A$8:$T$20</definedName>
    <definedName name="Z_6F6482B9_5158_4DED_8366_F1DE0C7A9116_.wvu.PrintArea" localSheetId="0" hidden="1">'РАИП предл ГРБС'!$A$2:$S$20</definedName>
    <definedName name="Z_6F6482B9_5158_4DED_8366_F1DE0C7A9116_.wvu.PrintTitles" localSheetId="0" hidden="1">'РАИП предл ГРБС'!$2:$8</definedName>
    <definedName name="Z_77D65BD7_49BF_4CBF_8130_49F68932C4A5_.wvu.FilterData" localSheetId="0" hidden="1">'РАИП предл ГРБС'!$B$8:$P$18</definedName>
    <definedName name="Z_7ACFA973_3E9F_4043_BD48_7089227CB1DF_.wvu.FilterData" localSheetId="0" hidden="1">'РАИП предл ГРБС'!$A$8:$T$20</definedName>
    <definedName name="Z_7B35CA3A_6866_4A3F_9B76_636654F463FD_.wvu.FilterData" localSheetId="0" hidden="1">'РАИП предл ГРБС'!$A$8:$T$20</definedName>
    <definedName name="Z_7DAD9D05_B04C_4AE5_883A_8F879B45714D_.wvu.FilterData" localSheetId="0" hidden="1">'РАИП предл ГРБС'!$A$8:$T$20</definedName>
    <definedName name="Z_7F422E5F_68ED_404E_AF74_48BEE0C6E965_.wvu.FilterData" localSheetId="0" hidden="1">'РАИП предл ГРБС'!$B$8:$P$18</definedName>
    <definedName name="Z_81064D82_AA9E_457F_83D3_34FED8307E08_.wvu.FilterData" localSheetId="0" hidden="1">'РАИП предл ГРБС'!$A$8:$W$20</definedName>
    <definedName name="Z_85E1AC2D_3ABE_4BEB_ADF9_68D0BE676D49_.wvu.FilterData" localSheetId="0" hidden="1">'РАИП предл ГРБС'!$B$8:$P$18</definedName>
    <definedName name="Z_8634A3FE_10BA_41A3_AD04_C0C90A05082F_.wvu.FilterData" localSheetId="0" hidden="1">'РАИП предл ГРБС'!$A$8:$T$20</definedName>
    <definedName name="Z_8FD9B496_0F26_4E2F_94EE_DACB689DF4AF_.wvu.FilterData" localSheetId="0" hidden="1">'РАИП предл ГРБС'!$A$8:$W$20</definedName>
    <definedName name="Z_9825022B_297F_4A35_AFAA_B86BB36E4EC4_.wvu.FilterData" localSheetId="0" hidden="1">'РАИП предл ГРБС'!$A$8:$T$20</definedName>
    <definedName name="Z_9CB46DB5_0888_4CD1_A660_3A9E9321139C_.wvu.FilterData" localSheetId="0" hidden="1">'РАИП предл ГРБС'!$B$8:$P$18</definedName>
    <definedName name="Z_9CB46DB5_0888_4CD1_A660_3A9E9321139C_.wvu.PrintArea" localSheetId="0" hidden="1">'РАИП предл ГРБС'!$B$2:$P$21</definedName>
    <definedName name="Z_9CB46DB5_0888_4CD1_A660_3A9E9321139C_.wvu.PrintTitles" localSheetId="0" hidden="1">'РАИП предл ГРБС'!$2:$8</definedName>
    <definedName name="Z_9CB46DB5_0888_4CD1_A660_3A9E9321139C_.wvu.Rows" localSheetId="0" hidden="1">'РАИП предл ГРБС'!#REF!</definedName>
    <definedName name="Z_9F480646_7AAE_40E9_956E_5F444115EA8F_.wvu.FilterData" localSheetId="0" hidden="1">'РАИП предл ГРБС'!$B$8:$P$18</definedName>
    <definedName name="Z_A06DCB4A_4AA7_42DD_96B4_B4AE2F585362_.wvu.FilterData" localSheetId="0" hidden="1">'РАИП предл ГРБС'!$A$8:$W$20</definedName>
    <definedName name="Z_A510ED7E_651D_46B9_962B_378FB7CCD955_.wvu.FilterData" localSheetId="0" hidden="1">'РАИП предл ГРБС'!$A$8:$T$20</definedName>
    <definedName name="Z_A5F003E2_ACFD_4B5B_9C9C_98EA6340DB3B_.wvu.FilterData" localSheetId="0" hidden="1">'РАИП предл ГРБС'!$A$8:$T$20</definedName>
    <definedName name="Z_A78E4C15_56B4_4DA2_AE0F_3BAFB73B268B_.wvu.FilterData" localSheetId="0" hidden="1">'РАИП предл ГРБС'!$B$8:$P$18</definedName>
    <definedName name="Z_A8AAFA9C_6D97_4B7F_9A99_7F5C7722CC52_.wvu.FilterData" localSheetId="0" hidden="1">'РАИП предл ГРБС'!$A$8:$T$20</definedName>
    <definedName name="Z_A8E0C877_6509_421D_A2CE_3221E12A9BEE_.wvu.FilterData" localSheetId="0" hidden="1">'РАИП предл ГРБС'!$A$8:$W$20</definedName>
    <definedName name="Z_AABCAF71_ED04_4B49_9290_95E870D70427_.wvu.FilterData" localSheetId="0" hidden="1">'РАИП предл ГРБС'!$B$8:$P$18</definedName>
    <definedName name="Z_ACD9E3CF_FE52_48C7_A4C6_5E013D0E7ED7_.wvu.FilterData" localSheetId="0" hidden="1">'РАИП предл ГРБС'!$A$8:$W$20</definedName>
    <definedName name="Z_B7878A10_52CF_4DBD_A353_79634A8314CE_.wvu.FilterData" localSheetId="0" hidden="1">'РАИП предл ГРБС'!$A$8:$W$20</definedName>
    <definedName name="Z_B7878A10_52CF_4DBD_A353_79634A8314CE_.wvu.PrintArea" localSheetId="0" hidden="1">'РАИП предл ГРБС'!$A$2:$S$20</definedName>
    <definedName name="Z_B7878A10_52CF_4DBD_A353_79634A8314CE_.wvu.PrintTitles" localSheetId="0" hidden="1">'РАИП предл ГРБС'!$2:$8</definedName>
    <definedName name="Z_B7FCBB5A_BE1A_4C8B_B633_72C5A19AC94B_.wvu.FilterData" localSheetId="0" hidden="1">'РАИП предл ГРБС'!$A$8:$W$20</definedName>
    <definedName name="Z_B8E30B55_09A0_4A15_A928_CCB590FD2474_.wvu.FilterData" localSheetId="0" hidden="1">'РАИП предл ГРБС'!$A$8:$T$20</definedName>
    <definedName name="Z_BE297B25_A2E2_4EE8_BB7D_48E4A3BB5B2C_.wvu.FilterData" localSheetId="0" hidden="1">'РАИП предл ГРБС'!$B$8:$P$18</definedName>
    <definedName name="Z_C19028D7_D172_475E_926F_6AE543B9CE38_.wvu.FilterData" localSheetId="0" hidden="1">'РАИП предл ГРБС'!$A$8:$W$20</definedName>
    <definedName name="Z_C39E3DCA_1ABD_423F_AB52_FB0C3B18165E_.wvu.FilterData" localSheetId="0" hidden="1">'РАИП предл ГРБС'!$A$8:$T$20</definedName>
    <definedName name="Z_C536C425_DC8B_447D_BBE2_1C976076FC5D_.wvu.FilterData" localSheetId="0" hidden="1">'РАИП предл ГРБС'!$A$8:$T$20</definedName>
    <definedName name="Z_C56A97BB_556A_4B3E_821F_D4A9F4337EAC_.wvu.FilterData" localSheetId="0" hidden="1">'РАИП предл ГРБС'!$A$8:$W$20</definedName>
    <definedName name="Z_C65A9594_4E3C_4C1F_B133_52BB25810C13_.wvu.FilterData" localSheetId="0" hidden="1">'РАИП предл ГРБС'!$B$8:$P$18</definedName>
    <definedName name="Z_C81D99DF_0832_43B6_AA94_692CD5B05152_.wvu.FilterData" localSheetId="0" hidden="1">'РАИП предл ГРБС'!$A$8:$W$20</definedName>
    <definedName name="Z_C81D99DF_0832_43B6_AA94_692CD5B05152_.wvu.PrintArea" localSheetId="0" hidden="1">'РАИП предл ГРБС'!$A$2:$S$20</definedName>
    <definedName name="Z_C81D99DF_0832_43B6_AA94_692CD5B05152_.wvu.PrintTitles" localSheetId="0" hidden="1">'РАИП предл ГРБС'!$2:$8</definedName>
    <definedName name="Z_CC3A834B_E147_4744_84BE_19C303E069B0_.wvu.FilterData" localSheetId="0" hidden="1">'РАИП предл ГРБС'!$A$8:$T$20</definedName>
    <definedName name="Z_CCEA7E62_BB7B_462A_9D9C_D67F4C3871C7_.wvu.FilterData" localSheetId="0" hidden="1">'РАИП предл ГРБС'!$A$8:$T$20</definedName>
    <definedName name="Z_D9BB1C41_9350_4647_8486_E1EC74225A1B_.wvu.FilterData" localSheetId="0" hidden="1">'РАИП предл ГРБС'!$B$8:$P$18</definedName>
    <definedName name="Z_DC17D661_F8E1_42CE_B46C_605D38DA1739_.wvu.FilterData" localSheetId="0" hidden="1">'РАИП предл ГРБС'!$A$8:$T$20</definedName>
    <definedName name="Z_DC4B8610_23AB_49A3_862A_EE30E5BB44AE_.wvu.FilterData" localSheetId="0" hidden="1">'РАИП предл ГРБС'!$A$8:$T$20</definedName>
    <definedName name="Z_DE09A309_6C68_4C48_A6F1_E46098CE65C4_.wvu.FilterData" localSheetId="0" hidden="1">'РАИП предл ГРБС'!$A$8:$W$20</definedName>
    <definedName name="Z_E13AC1C1_90FF_4656_B2E1_8DA5D5359FB9_.wvu.FilterData" localSheetId="0" hidden="1">'РАИП предл ГРБС'!$A$8:$W$20</definedName>
    <definedName name="Z_ED1595A5_BE16_4B87_A505_C311C087A6D8_.wvu.FilterData" localSheetId="0" hidden="1">'РАИП предл ГРБС'!$B$8:$P$18</definedName>
    <definedName name="Z_F1174165_3AFA_4EDE_A23B_99BFF8F066D7_.wvu.FilterData" localSheetId="0" hidden="1">'РАИП предл ГРБС'!$A$8:$T$20</definedName>
    <definedName name="Z_F5335CC8_E9B9_4BAD_A432_173C5D669BD0_.wvu.FilterData" localSheetId="0" hidden="1">'РАИП предл ГРБС'!$A$8:$T$20</definedName>
    <definedName name="Z_F98D998A_4FD8_4164_9119_4C19C89E56F2_.wvu.FilterData" localSheetId="0" hidden="1">'РАИП предл ГРБС'!$B$8:$P$18</definedName>
    <definedName name="Z_FF5C8E9A_73F6_4B0A_BDB8_EB9EA700C060_.wvu.FilterData" localSheetId="0" hidden="1">'РАИП предл ГРБС'!$A$8:$T$20</definedName>
    <definedName name="_xlnm.Print_Titles" localSheetId="0">'РАИП предл ГРБС'!$8:$8</definedName>
    <definedName name="_xlnm.Print_Area" localSheetId="0">'РАИП предл ГРБС'!$A$1:$U$21</definedName>
  </definedNames>
  <calcPr calcId="144525"/>
  <customWorkbookViews>
    <customWorkbookView name="Степанова Алина Васильевна - Личное представление" guid="{C81D99DF-0832-43B6-AA94-692CD5B05152}" mergeInterval="0" personalView="1" maximized="1" windowWidth="1901" windowHeight="824" activeSheetId="1"/>
    <customWorkbookView name="Нодыкова Юлия Петровна - Личное представление" guid="{B7878A10-52CF-4DBD-A353-79634A8314CE}" mergeInterval="0" personalView="1" maximized="1" windowWidth="1916" windowHeight="854" activeSheetId="1" showComments="commIndAndComment"/>
    <customWorkbookView name="Иванова Татьяна Вячеславовна - Личное представление" guid="{6F6482B9-5158-4DED-8366-F1DE0C7A9116}" mergeInterval="0" personalView="1" maximized="1" windowWidth="1916" windowHeight="814" activeSheetId="1"/>
    <customWorkbookView name="МЭ Мерцалова Татьяна Александровна - Личное представление" guid="{9CB46DB5-0888-4CD1-A660-3A9E9321139C}" mergeInterval="0" personalView="1" maximized="1" windowWidth="1916" windowHeight="814" activeSheetId="1"/>
    <customWorkbookView name="Юсупов Дамир Рушанович - Личное представление" guid="{02DB49F4-F0AE-4D3E-BCDA-0B216C146617}" mergeInterval="0" personalView="1" maximized="1" windowWidth="1916" windowHeight="814" activeSheetId="1"/>
    <customWorkbookView name="Кузьмина Екатерина Геннадьевна - Личное представление" guid="{61D2ED56-2A5A-494B-BDA3-4067D13D93C6}" mergeInterval="0" personalView="1" maximized="1" windowWidth="1916" windowHeight="834" activeSheetId="1"/>
    <customWorkbookView name="Васильев Иван Сергеевич - Личное представление" guid="{069F29B6-7EEE-4CCC-ADBC-1D77F17E9547}" mergeInterval="0" personalView="1" maximized="1" windowWidth="1916" windowHeight="754" activeSheetId="1"/>
  </customWorkbookViews>
</workbook>
</file>

<file path=xl/calcChain.xml><?xml version="1.0" encoding="utf-8"?>
<calcChain xmlns="http://schemas.openxmlformats.org/spreadsheetml/2006/main">
  <c r="K9" i="1" l="1"/>
  <c r="K11" i="1"/>
  <c r="U13" i="1" l="1"/>
  <c r="T13" i="1"/>
  <c r="S13" i="1"/>
  <c r="R13" i="1"/>
  <c r="Q13" i="1"/>
  <c r="Q11" i="1" s="1"/>
  <c r="Q9" i="1" s="1"/>
  <c r="P13" i="1"/>
  <c r="O13" i="1"/>
  <c r="N13" i="1"/>
  <c r="M13" i="1"/>
  <c r="L13" i="1"/>
  <c r="K13" i="1"/>
  <c r="J13" i="1"/>
  <c r="R21" i="1"/>
  <c r="N21" i="1"/>
  <c r="U11" i="1"/>
  <c r="U9" i="1" s="1"/>
  <c r="J21" i="1"/>
  <c r="M11" i="1"/>
  <c r="M9" i="1" s="1"/>
  <c r="J17" i="1"/>
  <c r="R17" i="1" l="1"/>
  <c r="R11" i="1" s="1"/>
  <c r="R9" i="1" s="1"/>
  <c r="T11" i="1"/>
  <c r="T9" i="1" s="1"/>
  <c r="S11" i="1"/>
  <c r="S9" i="1" s="1"/>
  <c r="N17" i="1"/>
  <c r="N11" i="1" s="1"/>
  <c r="N9" i="1" s="1"/>
  <c r="P11" i="1"/>
  <c r="P9" i="1" s="1"/>
  <c r="O11" i="1"/>
  <c r="O9" i="1" s="1"/>
  <c r="J11" i="1" l="1"/>
  <c r="J9" i="1" s="1"/>
  <c r="L11" i="1" l="1"/>
  <c r="L9" i="1" s="1"/>
</calcChain>
</file>

<file path=xl/sharedStrings.xml><?xml version="1.0" encoding="utf-8"?>
<sst xmlns="http://schemas.openxmlformats.org/spreadsheetml/2006/main" count="59" uniqueCount="44">
  <si>
    <t>Наименование и местоположение
объекта</t>
  </si>
  <si>
    <t>в том числе:</t>
  </si>
  <si>
    <t>Всего</t>
  </si>
  <si>
    <t>в том числе</t>
  </si>
  <si>
    <t>2025 год</t>
  </si>
  <si>
    <t>2024 год</t>
  </si>
  <si>
    <t>2023 год</t>
  </si>
  <si>
    <t>4</t>
  </si>
  <si>
    <t>Код бюджетной классификации расходов</t>
  </si>
  <si>
    <t>федеральный бюджет</t>
  </si>
  <si>
    <t>республиканский бюджет Чувашской Республики</t>
  </si>
  <si>
    <t>ведомство</t>
  </si>
  <si>
    <t>раздел</t>
  </si>
  <si>
    <t>подраздел</t>
  </si>
  <si>
    <t>вид расходов</t>
  </si>
  <si>
    <t>целевая статья расходов</t>
  </si>
  <si>
    <t>всего</t>
  </si>
  <si>
    <t>№ пп</t>
  </si>
  <si>
    <t xml:space="preserve">итого </t>
  </si>
  <si>
    <t>Национальный проект (НП) / региональный проект (РП)</t>
  </si>
  <si>
    <t>рублей</t>
  </si>
  <si>
    <t>Муниципальная программа "Обеспечение граждан доступным и комфортным жильем"</t>
  </si>
  <si>
    <t>1</t>
  </si>
  <si>
    <t>903</t>
  </si>
  <si>
    <t>412</t>
  </si>
  <si>
    <t>Годы строи-тельства или приобретения</t>
  </si>
  <si>
    <t>Адресная инвестиционная программа Шумерлинского муниципального округа Чувашской Республики на 2023 год и на плановый период 2024 и 2025 годов</t>
  </si>
  <si>
    <t>Администрация Шумерлинского муниципального округа Чувашской Республики</t>
  </si>
  <si>
    <t>ЖИЛИЩНО-КОММУНАЛЬНОЕ ХОЗЯЙСТВО</t>
  </si>
  <si>
    <t>ЖИЛИЩНО-КОММУНАЛЬНОЕ ХОЗЯЙСТВО, ВСЕГО</t>
  </si>
  <si>
    <t xml:space="preserve">Подпрограмма "Поддержка строительства жилья" </t>
  </si>
  <si>
    <t>05</t>
  </si>
  <si>
    <t>01</t>
  </si>
  <si>
    <t>A2102S8320</t>
  </si>
  <si>
    <t>местный бюджет</t>
  </si>
  <si>
    <t>Переселение граждан из жилищного фонда, признанного аварийным и представляющего угрозу жизни и здоровью граждан, за исключением признанного таковым до 1 января 2017 года</t>
  </si>
  <si>
    <t xml:space="preserve">Муниципальная программа "Комплексное развитие сельских территорий" </t>
  </si>
  <si>
    <t xml:space="preserve">Подпрограмма "Создание и развитие инфраструктуры на сельских территориях" </t>
  </si>
  <si>
    <t>Строительство блочно-модульной котельной МАОУ "Ходарская СОШ им. И.Н. Ульянова" по адресу: Чувашская Республика, Шумерлинский муниципальный округ, с. Ходары, ул. Ленина, д. 101</t>
  </si>
  <si>
    <t>02</t>
  </si>
  <si>
    <t>A6201L5763</t>
  </si>
  <si>
    <t>414</t>
  </si>
  <si>
    <t>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</si>
  <si>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УТВЕРЖДЕНА
постановлением администрации Шумерлинского
муниципального округа Чувашской Республики  
от 07.12.2023 г.   №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</si>
</sst>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_р_._-;\-* #,##0.00_р_._-;_-* &quot;-&quot;??_р_._-;_-@_-"/>
  </numFmts>
  <fonts count="53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11"/>
      <color rgb="FF000000"/>
      <name val="Arial"/>
      <family val="2"/>
      <charset val="204"/>
    </font>
    <font>
      <sz val="22"/>
      <color rgb="FF000000"/>
      <name val="Times New Roman"/>
      <family val="1"/>
      <charset val="204"/>
    </font>
    <font>
      <b/>
      <sz val="12"/>
      <color theme="1"/>
      <name val="TimesET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</font>
    <font>
      <b/>
      <sz val="14"/>
      <name val="Times New Roman"/>
      <family val="1"/>
      <charset val="204"/>
    </font>
    <font>
      <b/>
      <sz val="18"/>
      <color theme="1"/>
      <name val="TimesET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86">
    <xf numFmtId="164" fontId="0" fillId="0" borderId="0">
      <alignment vertical="top" wrapText="1"/>
    </xf>
    <xf numFmtId="0" fontId="9" fillId="0" borderId="0"/>
    <xf numFmtId="164" fontId="10" fillId="0" borderId="0">
      <alignment vertical="top" wrapText="1"/>
    </xf>
    <xf numFmtId="0" fontId="8" fillId="0" borderId="0"/>
    <xf numFmtId="0" fontId="11" fillId="0" borderId="0"/>
    <xf numFmtId="0" fontId="11" fillId="0" borderId="0"/>
    <xf numFmtId="0" fontId="9" fillId="0" borderId="0"/>
    <xf numFmtId="164" fontId="10" fillId="0" borderId="0">
      <alignment vertical="top" wrapText="1"/>
    </xf>
    <xf numFmtId="164" fontId="10" fillId="0" borderId="0">
      <alignment vertical="top" wrapText="1"/>
    </xf>
    <xf numFmtId="0" fontId="9" fillId="0" borderId="0"/>
    <xf numFmtId="0" fontId="7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164" fontId="10" fillId="0" borderId="0">
      <alignment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4" fillId="0" borderId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1">
      <alignment vertical="top" wrapText="1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8" borderId="2" applyNumberFormat="0" applyAlignment="0" applyProtection="0"/>
    <xf numFmtId="0" fontId="19" fillId="8" borderId="2" applyNumberFormat="0" applyAlignment="0" applyProtection="0"/>
    <xf numFmtId="0" fontId="19" fillId="8" borderId="2" applyNumberFormat="0" applyAlignment="0" applyProtection="0"/>
    <xf numFmtId="0" fontId="20" fillId="21" borderId="3" applyNumberFormat="0" applyAlignment="0" applyProtection="0"/>
    <xf numFmtId="0" fontId="20" fillId="21" borderId="3" applyNumberFormat="0" applyAlignment="0" applyProtection="0"/>
    <xf numFmtId="0" fontId="20" fillId="21" borderId="3" applyNumberFormat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164" fontId="9" fillId="0" borderId="0" applyFont="0" applyFill="0" applyBorder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24" borderId="9" applyNumberFormat="0" applyFont="0" applyAlignment="0" applyProtection="0"/>
    <xf numFmtId="0" fontId="17" fillId="24" borderId="9" applyNumberFormat="0" applyFont="0" applyAlignment="0" applyProtection="0"/>
    <xf numFmtId="0" fontId="17" fillId="24" borderId="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1" fillId="0" borderId="10" applyNumberFormat="0" applyFill="0" applyAlignment="0" applyProtection="0"/>
    <xf numFmtId="0" fontId="3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4" fontId="35" fillId="25" borderId="11">
      <alignment horizontal="right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26" borderId="13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>
      <alignment vertical="top" wrapText="1"/>
    </xf>
  </cellStyleXfs>
  <cellXfs count="73">
    <xf numFmtId="164" fontId="0" fillId="0" borderId="0" xfId="0" applyNumberFormat="1" applyFont="1" applyFill="1" applyAlignment="1">
      <alignment vertical="top" wrapText="1"/>
    </xf>
    <xf numFmtId="164" fontId="13" fillId="2" borderId="0" xfId="0" applyNumberFormat="1" applyFont="1" applyFill="1" applyBorder="1" applyAlignment="1">
      <alignment vertical="top" wrapText="1"/>
    </xf>
    <xf numFmtId="164" fontId="14" fillId="2" borderId="0" xfId="0" applyNumberFormat="1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38" fillId="2" borderId="14" xfId="0" applyNumberFormat="1" applyFont="1" applyFill="1" applyBorder="1" applyAlignment="1">
      <alignment horizontal="center" vertical="center" wrapText="1"/>
    </xf>
    <xf numFmtId="166" fontId="45" fillId="2" borderId="14" xfId="0" applyNumberFormat="1" applyFont="1" applyFill="1" applyBorder="1" applyAlignment="1">
      <alignment horizontal="center" vertical="center" wrapText="1"/>
    </xf>
    <xf numFmtId="0" fontId="47" fillId="2" borderId="14" xfId="0" applyNumberFormat="1" applyFont="1" applyFill="1" applyBorder="1" applyAlignment="1">
      <alignment horizontal="center" vertical="center" wrapText="1"/>
    </xf>
    <xf numFmtId="0" fontId="39" fillId="2" borderId="14" xfId="0" applyNumberFormat="1" applyFont="1" applyFill="1" applyBorder="1" applyAlignment="1">
      <alignment horizontal="center" vertical="center" wrapText="1"/>
    </xf>
    <xf numFmtId="0" fontId="44" fillId="2" borderId="14" xfId="0" applyNumberFormat="1" applyFont="1" applyFill="1" applyBorder="1" applyAlignment="1">
      <alignment horizontal="center" vertical="center" wrapText="1"/>
    </xf>
    <xf numFmtId="0" fontId="36" fillId="2" borderId="0" xfId="0" applyNumberFormat="1" applyFont="1" applyFill="1" applyBorder="1" applyAlignment="1">
      <alignment horizontal="center" vertical="center" wrapText="1"/>
    </xf>
    <xf numFmtId="49" fontId="39" fillId="2" borderId="14" xfId="0" applyNumberFormat="1" applyFont="1" applyFill="1" applyBorder="1" applyAlignment="1">
      <alignment horizontal="center" vertical="center" wrapText="1"/>
    </xf>
    <xf numFmtId="49" fontId="40" fillId="2" borderId="14" xfId="0" applyNumberFormat="1" applyFont="1" applyFill="1" applyBorder="1" applyAlignment="1">
      <alignment horizontal="center" vertical="center" wrapText="1"/>
    </xf>
    <xf numFmtId="49" fontId="45" fillId="2" borderId="14" xfId="0" applyNumberFormat="1" applyFont="1" applyFill="1" applyBorder="1" applyAlignment="1">
      <alignment horizontal="center" vertical="center" wrapText="1"/>
    </xf>
    <xf numFmtId="49" fontId="44" fillId="2" borderId="14" xfId="0" applyNumberFormat="1" applyFont="1" applyFill="1" applyBorder="1" applyAlignment="1">
      <alignment horizontal="center" vertical="center" wrapText="1"/>
    </xf>
    <xf numFmtId="164" fontId="47" fillId="2" borderId="14" xfId="0" applyFont="1" applyFill="1" applyBorder="1" applyAlignment="1">
      <alignment horizontal="center" vertical="center" wrapText="1"/>
    </xf>
    <xf numFmtId="49" fontId="41" fillId="2" borderId="14" xfId="0" applyNumberFormat="1" applyFont="1" applyFill="1" applyBorder="1" applyAlignment="1">
      <alignment horizontal="center" vertical="center" wrapText="1"/>
    </xf>
    <xf numFmtId="166" fontId="44" fillId="2" borderId="14" xfId="0" applyNumberFormat="1" applyFont="1" applyFill="1" applyBorder="1" applyAlignment="1">
      <alignment horizontal="left" vertical="top" wrapText="1"/>
    </xf>
    <xf numFmtId="49" fontId="42" fillId="2" borderId="0" xfId="0" applyNumberFormat="1" applyFont="1" applyFill="1" applyBorder="1" applyAlignment="1">
      <alignment horizontal="center" vertical="center" wrapText="1"/>
    </xf>
    <xf numFmtId="49" fontId="47" fillId="2" borderId="14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vertical="top" wrapText="1"/>
    </xf>
    <xf numFmtId="0" fontId="39" fillId="2" borderId="14" xfId="0" applyNumberFormat="1" applyFont="1" applyFill="1" applyBorder="1" applyAlignment="1">
      <alignment horizontal="center" vertical="top" wrapText="1"/>
    </xf>
    <xf numFmtId="0" fontId="40" fillId="2" borderId="14" xfId="0" applyNumberFormat="1" applyFont="1" applyFill="1" applyBorder="1" applyAlignment="1">
      <alignment horizontal="center" vertical="top" wrapText="1"/>
    </xf>
    <xf numFmtId="0" fontId="43" fillId="2" borderId="14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164" fontId="36" fillId="2" borderId="0" xfId="0" applyNumberFormat="1" applyFont="1" applyFill="1" applyBorder="1" applyAlignment="1">
      <alignment horizontal="left" vertical="top" wrapText="1"/>
    </xf>
    <xf numFmtId="49" fontId="36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top" wrapText="1"/>
    </xf>
    <xf numFmtId="49" fontId="41" fillId="2" borderId="0" xfId="0" applyNumberFormat="1" applyFont="1" applyFill="1" applyBorder="1" applyAlignment="1">
      <alignment horizontal="center" vertical="center" wrapText="1"/>
    </xf>
    <xf numFmtId="164" fontId="46" fillId="2" borderId="17" xfId="0" applyFont="1" applyFill="1" applyBorder="1" applyAlignment="1">
      <alignment horizontal="center" vertical="center" textRotation="90" wrapText="1"/>
    </xf>
    <xf numFmtId="165" fontId="47" fillId="2" borderId="17" xfId="0" applyNumberFormat="1" applyFont="1" applyFill="1" applyBorder="1" applyAlignment="1">
      <alignment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164" fontId="51" fillId="0" borderId="17" xfId="0" applyFont="1" applyFill="1" applyBorder="1" applyAlignment="1">
      <alignment horizontal="left" vertical="top" wrapText="1"/>
    </xf>
    <xf numFmtId="165" fontId="38" fillId="2" borderId="17" xfId="0" applyNumberFormat="1" applyFont="1" applyFill="1" applyBorder="1" applyAlignment="1">
      <alignment horizontal="right" vertical="center" wrapText="1"/>
    </xf>
    <xf numFmtId="4" fontId="38" fillId="2" borderId="17" xfId="0" applyNumberFormat="1" applyFont="1" applyFill="1" applyBorder="1" applyAlignment="1">
      <alignment horizontal="right" vertical="center" wrapText="1"/>
    </xf>
    <xf numFmtId="165" fontId="39" fillId="2" borderId="17" xfId="0" applyNumberFormat="1" applyFont="1" applyFill="1" applyBorder="1" applyAlignment="1">
      <alignment horizontal="right" vertical="center" wrapText="1"/>
    </xf>
    <xf numFmtId="165" fontId="41" fillId="2" borderId="17" xfId="0" applyNumberFormat="1" applyFont="1" applyFill="1" applyBorder="1" applyAlignment="1">
      <alignment horizontal="right" vertical="center" wrapText="1"/>
    </xf>
    <xf numFmtId="4" fontId="39" fillId="2" borderId="17" xfId="0" applyNumberFormat="1" applyFont="1" applyFill="1" applyBorder="1" applyAlignment="1">
      <alignment horizontal="right" vertical="center" wrapText="1"/>
    </xf>
    <xf numFmtId="4" fontId="41" fillId="2" borderId="17" xfId="0" applyNumberFormat="1" applyFont="1" applyFill="1" applyBorder="1" applyAlignment="1">
      <alignment horizontal="right" vertical="center" wrapText="1"/>
    </xf>
    <xf numFmtId="164" fontId="52" fillId="2" borderId="14" xfId="0" applyFont="1" applyFill="1" applyBorder="1" applyAlignment="1">
      <alignment horizontal="left" vertical="center" wrapText="1"/>
    </xf>
    <xf numFmtId="49" fontId="52" fillId="2" borderId="14" xfId="0" applyNumberFormat="1" applyFont="1" applyFill="1" applyBorder="1" applyAlignment="1">
      <alignment horizontal="center" vertical="center" wrapText="1"/>
    </xf>
    <xf numFmtId="0" fontId="52" fillId="2" borderId="14" xfId="0" applyNumberFormat="1" applyFont="1" applyFill="1" applyBorder="1" applyAlignment="1">
      <alignment horizontal="center" vertical="center" wrapText="1"/>
    </xf>
    <xf numFmtId="165" fontId="52" fillId="2" borderId="17" xfId="0" applyNumberFormat="1" applyFont="1" applyFill="1" applyBorder="1" applyAlignment="1">
      <alignment vertical="center" wrapText="1"/>
    </xf>
    <xf numFmtId="164" fontId="52" fillId="2" borderId="14" xfId="0" applyFont="1" applyFill="1" applyBorder="1" applyAlignment="1">
      <alignment horizontal="center" vertical="center" wrapText="1"/>
    </xf>
    <xf numFmtId="0" fontId="39" fillId="2" borderId="14" xfId="0" applyNumberFormat="1" applyFont="1" applyFill="1" applyBorder="1" applyAlignment="1">
      <alignment horizontal="left" vertical="top" wrapText="1"/>
    </xf>
    <xf numFmtId="4" fontId="52" fillId="2" borderId="17" xfId="0" applyNumberFormat="1" applyFont="1" applyFill="1" applyBorder="1" applyAlignment="1">
      <alignment vertical="center" wrapText="1"/>
    </xf>
    <xf numFmtId="49" fontId="41" fillId="2" borderId="0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 applyAlignment="1">
      <alignment horizontal="center" vertical="top" wrapText="1"/>
    </xf>
    <xf numFmtId="0" fontId="38" fillId="2" borderId="21" xfId="0" applyNumberFormat="1" applyFont="1" applyFill="1" applyBorder="1" applyAlignment="1">
      <alignment horizontal="center" vertical="center" wrapText="1"/>
    </xf>
    <xf numFmtId="165" fontId="39" fillId="2" borderId="19" xfId="0" applyNumberFormat="1" applyFont="1" applyFill="1" applyBorder="1" applyAlignment="1">
      <alignment horizontal="right" vertical="center" wrapText="1"/>
    </xf>
    <xf numFmtId="165" fontId="41" fillId="2" borderId="19" xfId="0" applyNumberFormat="1" applyFont="1" applyFill="1" applyBorder="1" applyAlignment="1">
      <alignment horizontal="right" vertical="center" wrapText="1"/>
    </xf>
    <xf numFmtId="4" fontId="41" fillId="2" borderId="19" xfId="0" applyNumberFormat="1" applyFont="1" applyFill="1" applyBorder="1" applyAlignment="1">
      <alignment horizontal="right" vertical="center" wrapText="1"/>
    </xf>
    <xf numFmtId="164" fontId="37" fillId="2" borderId="14" xfId="0" applyFont="1" applyFill="1" applyBorder="1" applyAlignment="1">
      <alignment horizontal="center" vertical="center" wrapText="1"/>
    </xf>
    <xf numFmtId="164" fontId="46" fillId="2" borderId="17" xfId="0" applyFont="1" applyFill="1" applyBorder="1" applyAlignment="1">
      <alignment horizontal="center" vertical="center" wrapText="1"/>
    </xf>
    <xf numFmtId="49" fontId="38" fillId="2" borderId="15" xfId="0" applyNumberFormat="1" applyFont="1" applyFill="1" applyBorder="1" applyAlignment="1">
      <alignment horizontal="center" vertical="center" wrapText="1"/>
    </xf>
    <xf numFmtId="49" fontId="38" fillId="2" borderId="16" xfId="0" applyNumberFormat="1" applyFont="1" applyFill="1" applyBorder="1" applyAlignment="1">
      <alignment horizontal="center" vertical="center" wrapText="1"/>
    </xf>
    <xf numFmtId="49" fontId="38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textRotation="90" wrapText="1"/>
    </xf>
    <xf numFmtId="164" fontId="37" fillId="2" borderId="22" xfId="0" applyFont="1" applyFill="1" applyBorder="1" applyAlignment="1">
      <alignment horizontal="center" vertical="center" wrapText="1"/>
    </xf>
    <xf numFmtId="164" fontId="0" fillId="0" borderId="20" xfId="0" applyNumberFormat="1" applyFont="1" applyFill="1" applyBorder="1" applyAlignment="1">
      <alignment horizontal="center" vertical="center" wrapText="1"/>
    </xf>
    <xf numFmtId="164" fontId="0" fillId="0" borderId="21" xfId="0" applyNumberFormat="1" applyFont="1" applyFill="1" applyBorder="1" applyAlignment="1">
      <alignment horizontal="center" vertical="center" wrapText="1"/>
    </xf>
    <xf numFmtId="164" fontId="37" fillId="2" borderId="20" xfId="0" applyFont="1" applyFill="1" applyBorder="1" applyAlignment="1">
      <alignment horizontal="center" vertical="center" wrapText="1"/>
    </xf>
    <xf numFmtId="164" fontId="46" fillId="2" borderId="23" xfId="0" applyFont="1" applyFill="1" applyBorder="1" applyAlignment="1">
      <alignment horizontal="center" vertical="center" wrapText="1"/>
    </xf>
    <xf numFmtId="164" fontId="0" fillId="0" borderId="18" xfId="0" applyNumberFormat="1" applyFont="1" applyFill="1" applyBorder="1" applyAlignment="1">
      <alignment horizontal="center" vertical="center" wrapText="1"/>
    </xf>
    <xf numFmtId="164" fontId="0" fillId="0" borderId="24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Alignment="1">
      <alignment vertical="top" wrapText="1"/>
    </xf>
    <xf numFmtId="164" fontId="37" fillId="2" borderId="17" xfId="0" applyFont="1" applyFill="1" applyBorder="1" applyAlignment="1">
      <alignment horizontal="center" vertical="center" wrapText="1"/>
    </xf>
    <xf numFmtId="0" fontId="37" fillId="2" borderId="17" xfId="0" applyNumberFormat="1" applyFont="1" applyFill="1" applyBorder="1" applyAlignment="1">
      <alignment horizontal="center" vertical="center" wrapText="1"/>
    </xf>
    <xf numFmtId="164" fontId="50" fillId="2" borderId="12" xfId="0" applyFont="1" applyFill="1" applyBorder="1" applyAlignment="1">
      <alignment horizontal="right" vertical="center" wrapText="1"/>
    </xf>
    <xf numFmtId="164" fontId="0" fillId="0" borderId="12" xfId="0" applyNumberFormat="1" applyFont="1" applyFill="1" applyBorder="1" applyAlignment="1">
      <alignment vertical="top" wrapText="1"/>
    </xf>
    <xf numFmtId="164" fontId="48" fillId="2" borderId="0" xfId="0" applyFont="1" applyFill="1" applyBorder="1" applyAlignment="1">
      <alignment horizontal="center" vertical="center" wrapText="1"/>
    </xf>
  </cellXfs>
  <cellStyles count="386">
    <cellStyle name="20% - Акцент1 2" xfId="21"/>
    <cellStyle name="20% - Акцент1 3" xfId="25"/>
    <cellStyle name="20% - Акцент1 4" xfId="24"/>
    <cellStyle name="20% - Акцент2 2" xfId="19"/>
    <cellStyle name="20% - Акцент2 3" xfId="23"/>
    <cellStyle name="20% - Акцент2 4" xfId="20"/>
    <cellStyle name="20% - Акцент3 2" xfId="31"/>
    <cellStyle name="20% - Акцент3 3" xfId="32"/>
    <cellStyle name="20% - Акцент3 4" xfId="30"/>
    <cellStyle name="20% - Акцент4 2" xfId="34"/>
    <cellStyle name="20% - Акцент4 3" xfId="35"/>
    <cellStyle name="20% - Акцент4 4" xfId="33"/>
    <cellStyle name="20% - Акцент5 2" xfId="37"/>
    <cellStyle name="20% - Акцент5 3" xfId="38"/>
    <cellStyle name="20% - Акцент5 4" xfId="36"/>
    <cellStyle name="20% - Акцент6 2" xfId="40"/>
    <cellStyle name="20% - Акцент6 3" xfId="41"/>
    <cellStyle name="20% - Акцент6 4" xfId="39"/>
    <cellStyle name="40% - Акцент1 2" xfId="43"/>
    <cellStyle name="40% - Акцент1 3" xfId="44"/>
    <cellStyle name="40% - Акцент1 4" xfId="42"/>
    <cellStyle name="40% - Акцент2 2" xfId="46"/>
    <cellStyle name="40% - Акцент2 3" xfId="47"/>
    <cellStyle name="40% - Акцент2 4" xfId="45"/>
    <cellStyle name="40% - Акцент3 2" xfId="49"/>
    <cellStyle name="40% - Акцент3 3" xfId="50"/>
    <cellStyle name="40% - Акцент3 4" xfId="48"/>
    <cellStyle name="40% - Акцент4 2" xfId="52"/>
    <cellStyle name="40% - Акцент4 3" xfId="53"/>
    <cellStyle name="40% - Акцент4 4" xfId="51"/>
    <cellStyle name="40% - Акцент5 2" xfId="55"/>
    <cellStyle name="40% - Акцент5 3" xfId="56"/>
    <cellStyle name="40% - Акцент5 4" xfId="54"/>
    <cellStyle name="40% - Акцент6 2" xfId="58"/>
    <cellStyle name="40% - Акцент6 3" xfId="59"/>
    <cellStyle name="40% - Акцент6 4" xfId="57"/>
    <cellStyle name="60% - Акцент1 2" xfId="61"/>
    <cellStyle name="60% - Акцент1 3" xfId="62"/>
    <cellStyle name="60% - Акцент1 4" xfId="60"/>
    <cellStyle name="60% - Акцент2 2" xfId="64"/>
    <cellStyle name="60% - Акцент2 3" xfId="65"/>
    <cellStyle name="60% - Акцент2 4" xfId="63"/>
    <cellStyle name="60% - Акцент3 2" xfId="67"/>
    <cellStyle name="60% - Акцент3 3" xfId="68"/>
    <cellStyle name="60% - Акцент3 4" xfId="66"/>
    <cellStyle name="60% - Акцент4 2" xfId="70"/>
    <cellStyle name="60% - Акцент4 3" xfId="71"/>
    <cellStyle name="60% - Акцент4 4" xfId="69"/>
    <cellStyle name="60% - Акцент5 2" xfId="73"/>
    <cellStyle name="60% - Акцент5 3" xfId="74"/>
    <cellStyle name="60% - Акцент5 4" xfId="72"/>
    <cellStyle name="60% - Акцент6 2" xfId="76"/>
    <cellStyle name="60% - Акцент6 3" xfId="77"/>
    <cellStyle name="60% - Акцент6 4" xfId="75"/>
    <cellStyle name="ex58" xfId="203"/>
    <cellStyle name="ex68" xfId="288"/>
    <cellStyle name="Normal" xfId="4"/>
    <cellStyle name="xl37" xfId="29"/>
    <cellStyle name="Акцент1 2" xfId="79"/>
    <cellStyle name="Акцент1 3" xfId="80"/>
    <cellStyle name="Акцент1 4" xfId="78"/>
    <cellStyle name="Акцент2 2" xfId="82"/>
    <cellStyle name="Акцент2 3" xfId="83"/>
    <cellStyle name="Акцент2 4" xfId="81"/>
    <cellStyle name="Акцент3 2" xfId="85"/>
    <cellStyle name="Акцент3 3" xfId="86"/>
    <cellStyle name="Акцент3 4" xfId="84"/>
    <cellStyle name="Акцент4 2" xfId="88"/>
    <cellStyle name="Акцент4 3" xfId="89"/>
    <cellStyle name="Акцент4 4" xfId="87"/>
    <cellStyle name="Акцент5 2" xfId="91"/>
    <cellStyle name="Акцент5 3" xfId="92"/>
    <cellStyle name="Акцент5 4" xfId="90"/>
    <cellStyle name="Акцент6 2" xfId="94"/>
    <cellStyle name="Акцент6 3" xfId="95"/>
    <cellStyle name="Акцент6 4" xfId="93"/>
    <cellStyle name="Ввод  2" xfId="97"/>
    <cellStyle name="Ввод  3" xfId="98"/>
    <cellStyle name="Ввод  4" xfId="96"/>
    <cellStyle name="Вывод 2" xfId="100"/>
    <cellStyle name="Вывод 3" xfId="101"/>
    <cellStyle name="Вывод 4" xfId="99"/>
    <cellStyle name="Вычисление 2" xfId="103"/>
    <cellStyle name="Вычисление 3" xfId="104"/>
    <cellStyle name="Вычисление 4" xfId="102"/>
    <cellStyle name="Денежный 2" xfId="105"/>
    <cellStyle name="Заголовок 1 2" xfId="107"/>
    <cellStyle name="Заголовок 1 3" xfId="108"/>
    <cellStyle name="Заголовок 1 4" xfId="106"/>
    <cellStyle name="Заголовок 2 2" xfId="110"/>
    <cellStyle name="Заголовок 2 3" xfId="111"/>
    <cellStyle name="Заголовок 2 4" xfId="109"/>
    <cellStyle name="Заголовок 3 2" xfId="113"/>
    <cellStyle name="Заголовок 3 3" xfId="114"/>
    <cellStyle name="Заголовок 3 4" xfId="112"/>
    <cellStyle name="Заголовок 4 2" xfId="116"/>
    <cellStyle name="Заголовок 4 3" xfId="117"/>
    <cellStyle name="Заголовок 4 4" xfId="115"/>
    <cellStyle name="Итог 2" xfId="119"/>
    <cellStyle name="Итог 3" xfId="120"/>
    <cellStyle name="Итог 4" xfId="118"/>
    <cellStyle name="Контрольная ячейка 2" xfId="122"/>
    <cellStyle name="Контрольная ячейка 3" xfId="123"/>
    <cellStyle name="Контрольная ячейка 4" xfId="121"/>
    <cellStyle name="Название 2" xfId="125"/>
    <cellStyle name="Название 3" xfId="126"/>
    <cellStyle name="Название 4" xfId="124"/>
    <cellStyle name="Нейтральный 2" xfId="128"/>
    <cellStyle name="Нейтральный 3" xfId="129"/>
    <cellStyle name="Нейтральный 4" xfId="127"/>
    <cellStyle name="Обычный" xfId="0" builtinId="0"/>
    <cellStyle name="Обычный 10" xfId="1"/>
    <cellStyle name="Обычный 10 5" xfId="9"/>
    <cellStyle name="Обычный 11" xfId="385"/>
    <cellStyle name="Обычный 2" xfId="2"/>
    <cellStyle name="Обычный 2 2" xfId="8"/>
    <cellStyle name="Обычный 2 2 2" xfId="132"/>
    <cellStyle name="Обычный 2 2 3" xfId="131"/>
    <cellStyle name="Обычный 2 3" xfId="5"/>
    <cellStyle name="Обычный 2 3 2" xfId="134"/>
    <cellStyle name="Обычный 2 3 3" xfId="133"/>
    <cellStyle name="Обычный 2 4" xfId="10"/>
    <cellStyle name="Обычный 2 4 2" xfId="16"/>
    <cellStyle name="Обычный 2 4 2 2" xfId="136"/>
    <cellStyle name="Обычный 2 4 2 3" xfId="209"/>
    <cellStyle name="Обычный 2 4 2 3 2" xfId="257"/>
    <cellStyle name="Обычный 2 4 2 3 2 2" xfId="354"/>
    <cellStyle name="Обычный 2 4 2 3 3" xfId="281"/>
    <cellStyle name="Обычный 2 4 2 3 3 2" xfId="378"/>
    <cellStyle name="Обычный 2 4 2 3 4" xfId="233"/>
    <cellStyle name="Обычный 2 4 2 3 4 2" xfId="330"/>
    <cellStyle name="Обычный 2 4 2 3 5" xfId="306"/>
    <cellStyle name="Обычный 2 4 2 4" xfId="245"/>
    <cellStyle name="Обычный 2 4 2 4 2" xfId="342"/>
    <cellStyle name="Обычный 2 4 2 5" xfId="269"/>
    <cellStyle name="Обычный 2 4 2 5 2" xfId="366"/>
    <cellStyle name="Обычный 2 4 2 6" xfId="221"/>
    <cellStyle name="Обычный 2 4 2 6 2" xfId="318"/>
    <cellStyle name="Обычный 2 4 2 7" xfId="294"/>
    <cellStyle name="Обычный 2 4 3" xfId="26"/>
    <cellStyle name="Обычный 2 4 3 2" xfId="213"/>
    <cellStyle name="Обычный 2 4 3 2 2" xfId="261"/>
    <cellStyle name="Обычный 2 4 3 2 2 2" xfId="358"/>
    <cellStyle name="Обычный 2 4 3 2 3" xfId="285"/>
    <cellStyle name="Обычный 2 4 3 2 3 2" xfId="382"/>
    <cellStyle name="Обычный 2 4 3 2 4" xfId="237"/>
    <cellStyle name="Обычный 2 4 3 2 4 2" xfId="334"/>
    <cellStyle name="Обычный 2 4 3 2 5" xfId="310"/>
    <cellStyle name="Обычный 2 4 3 3" xfId="249"/>
    <cellStyle name="Обычный 2 4 3 3 2" xfId="346"/>
    <cellStyle name="Обычный 2 4 3 4" xfId="273"/>
    <cellStyle name="Обычный 2 4 3 4 2" xfId="370"/>
    <cellStyle name="Обычный 2 4 3 5" xfId="225"/>
    <cellStyle name="Обычный 2 4 3 5 2" xfId="322"/>
    <cellStyle name="Обычный 2 4 3 6" xfId="298"/>
    <cellStyle name="Обычный 2 4 4" xfId="135"/>
    <cellStyle name="Обычный 2 4 5" xfId="205"/>
    <cellStyle name="Обычный 2 4 5 2" xfId="253"/>
    <cellStyle name="Обычный 2 4 5 2 2" xfId="350"/>
    <cellStyle name="Обычный 2 4 5 3" xfId="277"/>
    <cellStyle name="Обычный 2 4 5 3 2" xfId="374"/>
    <cellStyle name="Обычный 2 4 5 4" xfId="229"/>
    <cellStyle name="Обычный 2 4 5 4 2" xfId="326"/>
    <cellStyle name="Обычный 2 4 5 5" xfId="302"/>
    <cellStyle name="Обычный 2 4 6" xfId="241"/>
    <cellStyle name="Обычный 2 4 6 2" xfId="338"/>
    <cellStyle name="Обычный 2 4 7" xfId="265"/>
    <cellStyle name="Обычный 2 4 7 2" xfId="362"/>
    <cellStyle name="Обычный 2 4 8" xfId="217"/>
    <cellStyle name="Обычный 2 4 8 2" xfId="314"/>
    <cellStyle name="Обычный 2 4 9" xfId="290"/>
    <cellStyle name="Обычный 2 5" xfId="137"/>
    <cellStyle name="Обычный 2 5 2" xfId="138"/>
    <cellStyle name="Обычный 2 6" xfId="130"/>
    <cellStyle name="Обычный 3" xfId="7"/>
    <cellStyle name="Обычный 3 2" xfId="139"/>
    <cellStyle name="Обычный 4" xfId="3"/>
    <cellStyle name="Обычный 4 10" xfId="289"/>
    <cellStyle name="Обычный 4 2" xfId="11"/>
    <cellStyle name="Обычный 4 2 2" xfId="17"/>
    <cellStyle name="Обычный 4 2 2 2" xfId="210"/>
    <cellStyle name="Обычный 4 2 2 2 2" xfId="258"/>
    <cellStyle name="Обычный 4 2 2 2 2 2" xfId="355"/>
    <cellStyle name="Обычный 4 2 2 2 3" xfId="282"/>
    <cellStyle name="Обычный 4 2 2 2 3 2" xfId="379"/>
    <cellStyle name="Обычный 4 2 2 2 4" xfId="234"/>
    <cellStyle name="Обычный 4 2 2 2 4 2" xfId="331"/>
    <cellStyle name="Обычный 4 2 2 2 5" xfId="307"/>
    <cellStyle name="Обычный 4 2 2 3" xfId="246"/>
    <cellStyle name="Обычный 4 2 2 3 2" xfId="343"/>
    <cellStyle name="Обычный 4 2 2 4" xfId="270"/>
    <cellStyle name="Обычный 4 2 2 4 2" xfId="367"/>
    <cellStyle name="Обычный 4 2 2 5" xfId="222"/>
    <cellStyle name="Обычный 4 2 2 5 2" xfId="319"/>
    <cellStyle name="Обычный 4 2 2 6" xfId="295"/>
    <cellStyle name="Обычный 4 2 3" xfId="27"/>
    <cellStyle name="Обычный 4 2 3 2" xfId="214"/>
    <cellStyle name="Обычный 4 2 3 2 2" xfId="262"/>
    <cellStyle name="Обычный 4 2 3 2 2 2" xfId="359"/>
    <cellStyle name="Обычный 4 2 3 2 3" xfId="286"/>
    <cellStyle name="Обычный 4 2 3 2 3 2" xfId="383"/>
    <cellStyle name="Обычный 4 2 3 2 4" xfId="238"/>
    <cellStyle name="Обычный 4 2 3 2 4 2" xfId="335"/>
    <cellStyle name="Обычный 4 2 3 2 5" xfId="311"/>
    <cellStyle name="Обычный 4 2 3 3" xfId="250"/>
    <cellStyle name="Обычный 4 2 3 3 2" xfId="347"/>
    <cellStyle name="Обычный 4 2 3 4" xfId="274"/>
    <cellStyle name="Обычный 4 2 3 4 2" xfId="371"/>
    <cellStyle name="Обычный 4 2 3 5" xfId="226"/>
    <cellStyle name="Обычный 4 2 3 5 2" xfId="323"/>
    <cellStyle name="Обычный 4 2 3 6" xfId="299"/>
    <cellStyle name="Обычный 4 2 4" xfId="206"/>
    <cellStyle name="Обычный 4 2 4 2" xfId="254"/>
    <cellStyle name="Обычный 4 2 4 2 2" xfId="351"/>
    <cellStyle name="Обычный 4 2 4 3" xfId="278"/>
    <cellStyle name="Обычный 4 2 4 3 2" xfId="375"/>
    <cellStyle name="Обычный 4 2 4 4" xfId="230"/>
    <cellStyle name="Обычный 4 2 4 4 2" xfId="327"/>
    <cellStyle name="Обычный 4 2 4 5" xfId="303"/>
    <cellStyle name="Обычный 4 2 5" xfId="242"/>
    <cellStyle name="Обычный 4 2 5 2" xfId="339"/>
    <cellStyle name="Обычный 4 2 6" xfId="266"/>
    <cellStyle name="Обычный 4 2 6 2" xfId="363"/>
    <cellStyle name="Обычный 4 2 7" xfId="218"/>
    <cellStyle name="Обычный 4 2 7 2" xfId="315"/>
    <cellStyle name="Обычный 4 2 8" xfId="291"/>
    <cellStyle name="Обычный 4 3" xfId="15"/>
    <cellStyle name="Обычный 4 3 2" xfId="208"/>
    <cellStyle name="Обычный 4 3 2 2" xfId="256"/>
    <cellStyle name="Обычный 4 3 2 2 2" xfId="353"/>
    <cellStyle name="Обычный 4 3 2 3" xfId="280"/>
    <cellStyle name="Обычный 4 3 2 3 2" xfId="377"/>
    <cellStyle name="Обычный 4 3 2 4" xfId="232"/>
    <cellStyle name="Обычный 4 3 2 4 2" xfId="329"/>
    <cellStyle name="Обычный 4 3 2 5" xfId="305"/>
    <cellStyle name="Обычный 4 3 3" xfId="244"/>
    <cellStyle name="Обычный 4 3 3 2" xfId="341"/>
    <cellStyle name="Обычный 4 3 4" xfId="268"/>
    <cellStyle name="Обычный 4 3 4 2" xfId="365"/>
    <cellStyle name="Обычный 4 3 5" xfId="220"/>
    <cellStyle name="Обычный 4 3 5 2" xfId="317"/>
    <cellStyle name="Обычный 4 3 6" xfId="293"/>
    <cellStyle name="Обычный 4 4" xfId="22"/>
    <cellStyle name="Обычный 4 4 2" xfId="212"/>
    <cellStyle name="Обычный 4 4 2 2" xfId="260"/>
    <cellStyle name="Обычный 4 4 2 2 2" xfId="357"/>
    <cellStyle name="Обычный 4 4 2 3" xfId="284"/>
    <cellStyle name="Обычный 4 4 2 3 2" xfId="381"/>
    <cellStyle name="Обычный 4 4 2 4" xfId="236"/>
    <cellStyle name="Обычный 4 4 2 4 2" xfId="333"/>
    <cellStyle name="Обычный 4 4 2 5" xfId="309"/>
    <cellStyle name="Обычный 4 4 3" xfId="248"/>
    <cellStyle name="Обычный 4 4 3 2" xfId="345"/>
    <cellStyle name="Обычный 4 4 4" xfId="272"/>
    <cellStyle name="Обычный 4 4 4 2" xfId="369"/>
    <cellStyle name="Обычный 4 4 5" xfId="224"/>
    <cellStyle name="Обычный 4 4 5 2" xfId="321"/>
    <cellStyle name="Обычный 4 4 6" xfId="297"/>
    <cellStyle name="Обычный 4 5" xfId="140"/>
    <cellStyle name="Обычный 4 6" xfId="204"/>
    <cellStyle name="Обычный 4 6 2" xfId="252"/>
    <cellStyle name="Обычный 4 6 2 2" xfId="349"/>
    <cellStyle name="Обычный 4 6 3" xfId="276"/>
    <cellStyle name="Обычный 4 6 3 2" xfId="373"/>
    <cellStyle name="Обычный 4 6 4" xfId="228"/>
    <cellStyle name="Обычный 4 6 4 2" xfId="325"/>
    <cellStyle name="Обычный 4 6 5" xfId="301"/>
    <cellStyle name="Обычный 4 7" xfId="240"/>
    <cellStyle name="Обычный 4 7 2" xfId="337"/>
    <cellStyle name="Обычный 4 8" xfId="264"/>
    <cellStyle name="Обычный 4 8 2" xfId="361"/>
    <cellStyle name="Обычный 4 9" xfId="216"/>
    <cellStyle name="Обычный 4 9 2" xfId="313"/>
    <cellStyle name="Обычный 5" xfId="14"/>
    <cellStyle name="Обычный 5 2" xfId="141"/>
    <cellStyle name="Обычный 6" xfId="142"/>
    <cellStyle name="Обычный 7" xfId="6"/>
    <cellStyle name="Обычный 8" xfId="12"/>
    <cellStyle name="Обычный 8 2" xfId="18"/>
    <cellStyle name="Обычный 8 2 2" xfId="211"/>
    <cellStyle name="Обычный 8 2 2 2" xfId="259"/>
    <cellStyle name="Обычный 8 2 2 2 2" xfId="356"/>
    <cellStyle name="Обычный 8 2 2 3" xfId="283"/>
    <cellStyle name="Обычный 8 2 2 3 2" xfId="380"/>
    <cellStyle name="Обычный 8 2 2 4" xfId="235"/>
    <cellStyle name="Обычный 8 2 2 4 2" xfId="332"/>
    <cellStyle name="Обычный 8 2 2 5" xfId="308"/>
    <cellStyle name="Обычный 8 2 3" xfId="247"/>
    <cellStyle name="Обычный 8 2 3 2" xfId="344"/>
    <cellStyle name="Обычный 8 2 4" xfId="271"/>
    <cellStyle name="Обычный 8 2 4 2" xfId="368"/>
    <cellStyle name="Обычный 8 2 5" xfId="223"/>
    <cellStyle name="Обычный 8 2 5 2" xfId="320"/>
    <cellStyle name="Обычный 8 2 6" xfId="296"/>
    <cellStyle name="Обычный 8 3" xfId="28"/>
    <cellStyle name="Обычный 8 3 2" xfId="215"/>
    <cellStyle name="Обычный 8 3 2 2" xfId="263"/>
    <cellStyle name="Обычный 8 3 2 2 2" xfId="360"/>
    <cellStyle name="Обычный 8 3 2 3" xfId="287"/>
    <cellStyle name="Обычный 8 3 2 3 2" xfId="384"/>
    <cellStyle name="Обычный 8 3 2 4" xfId="239"/>
    <cellStyle name="Обычный 8 3 2 4 2" xfId="336"/>
    <cellStyle name="Обычный 8 3 2 5" xfId="312"/>
    <cellStyle name="Обычный 8 3 3" xfId="251"/>
    <cellStyle name="Обычный 8 3 3 2" xfId="348"/>
    <cellStyle name="Обычный 8 3 4" xfId="275"/>
    <cellStyle name="Обычный 8 3 4 2" xfId="372"/>
    <cellStyle name="Обычный 8 3 5" xfId="227"/>
    <cellStyle name="Обычный 8 3 5 2" xfId="324"/>
    <cellStyle name="Обычный 8 3 6" xfId="300"/>
    <cellStyle name="Обычный 8 4" xfId="207"/>
    <cellStyle name="Обычный 8 4 2" xfId="255"/>
    <cellStyle name="Обычный 8 4 2 2" xfId="352"/>
    <cellStyle name="Обычный 8 4 3" xfId="279"/>
    <cellStyle name="Обычный 8 4 3 2" xfId="376"/>
    <cellStyle name="Обычный 8 4 4" xfId="231"/>
    <cellStyle name="Обычный 8 4 4 2" xfId="328"/>
    <cellStyle name="Обычный 8 4 5" xfId="304"/>
    <cellStyle name="Обычный 8 5" xfId="243"/>
    <cellStyle name="Обычный 8 5 2" xfId="340"/>
    <cellStyle name="Обычный 8 6" xfId="267"/>
    <cellStyle name="Обычный 8 6 2" xfId="364"/>
    <cellStyle name="Обычный 8 7" xfId="219"/>
    <cellStyle name="Обычный 8 7 2" xfId="316"/>
    <cellStyle name="Обычный 8 8" xfId="292"/>
    <cellStyle name="Обычный 9" xfId="143"/>
    <cellStyle name="Плохой 2" xfId="145"/>
    <cellStyle name="Плохой 3" xfId="146"/>
    <cellStyle name="Плохой 4" xfId="144"/>
    <cellStyle name="Пояснение 2" xfId="148"/>
    <cellStyle name="Пояснение 3" xfId="149"/>
    <cellStyle name="Пояснение 4" xfId="147"/>
    <cellStyle name="Примечание 2" xfId="151"/>
    <cellStyle name="Примечание 3" xfId="152"/>
    <cellStyle name="Примечание 4" xfId="150"/>
    <cellStyle name="Процентный 2" xfId="153"/>
    <cellStyle name="Процентный 2 2" xfId="154"/>
    <cellStyle name="Процентный 2 2 2" xfId="155"/>
    <cellStyle name="Процентный 2 2 2 2" xfId="156"/>
    <cellStyle name="Процентный 2 2 3" xfId="157"/>
    <cellStyle name="Процентный 2 2 3 2" xfId="158"/>
    <cellStyle name="Процентный 2 2 4" xfId="159"/>
    <cellStyle name="Процентный 2 2 4 2" xfId="160"/>
    <cellStyle name="Процентный 2 2 5" xfId="161"/>
    <cellStyle name="Процентный 2 2 5 2" xfId="162"/>
    <cellStyle name="Процентный 2 3" xfId="163"/>
    <cellStyle name="Процентный 2 3 2" xfId="164"/>
    <cellStyle name="Процентный 2 4" xfId="165"/>
    <cellStyle name="Процентный 2 4 2" xfId="166"/>
    <cellStyle name="Процентный 2 5" xfId="167"/>
    <cellStyle name="Процентный 2 5 2" xfId="168"/>
    <cellStyle name="Процентный 2 6" xfId="169"/>
    <cellStyle name="Процентный 2 6 2" xfId="170"/>
    <cellStyle name="Связанная ячейка 2" xfId="172"/>
    <cellStyle name="Связанная ячейка 3" xfId="173"/>
    <cellStyle name="Связанная ячейка 4" xfId="171"/>
    <cellStyle name="Стиль 1" xfId="174"/>
    <cellStyle name="Текст предупреждения 2" xfId="176"/>
    <cellStyle name="Текст предупреждения 3" xfId="177"/>
    <cellStyle name="Текст предупреждения 4" xfId="175"/>
    <cellStyle name="Финансовый 2" xfId="13"/>
    <cellStyle name="Финансовый 2 2" xfId="180"/>
    <cellStyle name="Финансовый 2 2 2" xfId="181"/>
    <cellStyle name="Финансовый 2 2 2 2" xfId="182"/>
    <cellStyle name="Финансовый 2 2 3" xfId="183"/>
    <cellStyle name="Финансовый 2 2 3 2" xfId="184"/>
    <cellStyle name="Финансовый 2 2 4" xfId="185"/>
    <cellStyle name="Финансовый 2 2 4 2" xfId="186"/>
    <cellStyle name="Финансовый 2 2 5" xfId="187"/>
    <cellStyle name="Финансовый 2 2 5 2" xfId="188"/>
    <cellStyle name="Финансовый 2 3" xfId="189"/>
    <cellStyle name="Финансовый 2 3 2" xfId="190"/>
    <cellStyle name="Финансовый 2 4" xfId="191"/>
    <cellStyle name="Финансовый 2 4 2" xfId="192"/>
    <cellStyle name="Финансовый 2 5" xfId="193"/>
    <cellStyle name="Финансовый 2 5 2" xfId="194"/>
    <cellStyle name="Финансовый 2 6" xfId="195"/>
    <cellStyle name="Финансовый 2 6 2" xfId="196"/>
    <cellStyle name="Финансовый 2 7" xfId="179"/>
    <cellStyle name="Финансовый 3" xfId="197"/>
    <cellStyle name="Финансовый 4" xfId="198"/>
    <cellStyle name="Финансовый 5" xfId="199"/>
    <cellStyle name="Финансовый 6" xfId="178"/>
    <cellStyle name="Хороший 2" xfId="201"/>
    <cellStyle name="Хороший 3" xfId="202"/>
    <cellStyle name="Хороший 4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view="pageBreakPreview" topLeftCell="C1" zoomScale="70" zoomScaleNormal="70" zoomScaleSheetLayoutView="70" workbookViewId="0">
      <selection activeCell="Q1" sqref="Q1:U1"/>
    </sheetView>
  </sheetViews>
  <sheetFormatPr defaultColWidth="9.33203125" defaultRowHeight="28.2"/>
  <cols>
    <col min="1" max="1" width="5.6640625" style="24" customWidth="1"/>
    <col min="2" max="2" width="57.44140625" style="25" customWidth="1"/>
    <col min="3" max="3" width="19.5546875" style="25" customWidth="1"/>
    <col min="4" max="4" width="6.44140625" style="26" bestFit="1" customWidth="1"/>
    <col min="5" max="5" width="4.6640625" style="26" bestFit="1" customWidth="1"/>
    <col min="6" max="6" width="5.109375" style="26" bestFit="1" customWidth="1"/>
    <col min="7" max="7" width="18.33203125" style="26" customWidth="1"/>
    <col min="8" max="8" width="5.44140625" style="26" bestFit="1" customWidth="1"/>
    <col min="9" max="9" width="15" style="10" customWidth="1"/>
    <col min="10" max="10" width="16.44140625" style="4" customWidth="1"/>
    <col min="11" max="13" width="16.44140625" style="1" customWidth="1"/>
    <col min="14" max="14" width="11.6640625" style="4" customWidth="1"/>
    <col min="15" max="17" width="11.6640625" style="1" customWidth="1"/>
    <col min="18" max="18" width="11.6640625" style="4" customWidth="1"/>
    <col min="19" max="21" width="11.6640625" style="1" customWidth="1"/>
    <col min="22" max="22" width="16.6640625" style="1" customWidth="1"/>
    <col min="23" max="16384" width="9.33203125" style="1"/>
  </cols>
  <sheetData>
    <row r="1" spans="1:22" ht="81.75" customHeight="1">
      <c r="A1" s="28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6"/>
      <c r="N1" s="46"/>
      <c r="O1" s="46"/>
      <c r="Q1" s="66" t="s">
        <v>43</v>
      </c>
      <c r="R1" s="67"/>
      <c r="S1" s="67"/>
      <c r="T1" s="67"/>
      <c r="U1" s="67"/>
      <c r="V1" s="47"/>
    </row>
    <row r="2" spans="1:22" s="3" customFormat="1" ht="50.25" customHeight="1">
      <c r="A2" s="72" t="s">
        <v>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67"/>
      <c r="U2" s="67"/>
    </row>
    <row r="3" spans="1:22" s="3" customFormat="1" ht="21">
      <c r="A3" s="18"/>
      <c r="B3" s="70" t="s">
        <v>20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71"/>
    </row>
    <row r="4" spans="1:22" ht="24.75" customHeight="1">
      <c r="A4" s="52" t="s">
        <v>17</v>
      </c>
      <c r="B4" s="68" t="s">
        <v>0</v>
      </c>
      <c r="C4" s="68" t="s">
        <v>19</v>
      </c>
      <c r="D4" s="57" t="s">
        <v>8</v>
      </c>
      <c r="E4" s="57"/>
      <c r="F4" s="57"/>
      <c r="G4" s="57"/>
      <c r="H4" s="57"/>
      <c r="I4" s="69" t="s">
        <v>25</v>
      </c>
      <c r="J4" s="59" t="s">
        <v>6</v>
      </c>
      <c r="K4" s="60"/>
      <c r="L4" s="60"/>
      <c r="M4" s="61"/>
      <c r="N4" s="59" t="s">
        <v>5</v>
      </c>
      <c r="O4" s="60"/>
      <c r="P4" s="60"/>
      <c r="Q4" s="61"/>
      <c r="R4" s="59" t="s">
        <v>4</v>
      </c>
      <c r="S4" s="60"/>
      <c r="T4" s="60"/>
      <c r="U4" s="61"/>
    </row>
    <row r="5" spans="1:22" ht="21" customHeight="1">
      <c r="A5" s="52"/>
      <c r="B5" s="68"/>
      <c r="C5" s="68"/>
      <c r="D5" s="57"/>
      <c r="E5" s="57"/>
      <c r="F5" s="57"/>
      <c r="G5" s="57"/>
      <c r="H5" s="57"/>
      <c r="I5" s="69"/>
      <c r="J5" s="59" t="s">
        <v>18</v>
      </c>
      <c r="K5" s="62"/>
      <c r="L5" s="62"/>
      <c r="M5" s="61"/>
      <c r="N5" s="59" t="s">
        <v>18</v>
      </c>
      <c r="O5" s="62"/>
      <c r="P5" s="62"/>
      <c r="Q5" s="61"/>
      <c r="R5" s="59" t="s">
        <v>18</v>
      </c>
      <c r="S5" s="62"/>
      <c r="T5" s="62"/>
      <c r="U5" s="61"/>
    </row>
    <row r="6" spans="1:22" ht="16.5" customHeight="1">
      <c r="A6" s="52"/>
      <c r="B6" s="68"/>
      <c r="C6" s="68"/>
      <c r="D6" s="58" t="s">
        <v>11</v>
      </c>
      <c r="E6" s="58" t="s">
        <v>12</v>
      </c>
      <c r="F6" s="58" t="s">
        <v>13</v>
      </c>
      <c r="G6" s="57" t="s">
        <v>15</v>
      </c>
      <c r="H6" s="58" t="s">
        <v>14</v>
      </c>
      <c r="I6" s="69"/>
      <c r="J6" s="53" t="s">
        <v>16</v>
      </c>
      <c r="K6" s="63" t="s">
        <v>3</v>
      </c>
      <c r="L6" s="64"/>
      <c r="M6" s="65"/>
      <c r="N6" s="53" t="s">
        <v>16</v>
      </c>
      <c r="O6" s="63" t="s">
        <v>3</v>
      </c>
      <c r="P6" s="64"/>
      <c r="Q6" s="65"/>
      <c r="R6" s="53" t="s">
        <v>16</v>
      </c>
      <c r="S6" s="63" t="s">
        <v>3</v>
      </c>
      <c r="T6" s="64"/>
      <c r="U6" s="65"/>
    </row>
    <row r="7" spans="1:22" ht="105.75" customHeight="1">
      <c r="A7" s="52"/>
      <c r="B7" s="68"/>
      <c r="C7" s="68"/>
      <c r="D7" s="58"/>
      <c r="E7" s="58"/>
      <c r="F7" s="58"/>
      <c r="G7" s="57"/>
      <c r="H7" s="58"/>
      <c r="I7" s="69"/>
      <c r="J7" s="53"/>
      <c r="K7" s="29" t="s">
        <v>9</v>
      </c>
      <c r="L7" s="29" t="s">
        <v>10</v>
      </c>
      <c r="M7" s="29" t="s">
        <v>34</v>
      </c>
      <c r="N7" s="53"/>
      <c r="O7" s="29" t="s">
        <v>9</v>
      </c>
      <c r="P7" s="29" t="s">
        <v>10</v>
      </c>
      <c r="Q7" s="29" t="s">
        <v>34</v>
      </c>
      <c r="R7" s="53"/>
      <c r="S7" s="29" t="s">
        <v>9</v>
      </c>
      <c r="T7" s="29" t="s">
        <v>10</v>
      </c>
      <c r="U7" s="29" t="s">
        <v>34</v>
      </c>
    </row>
    <row r="8" spans="1:22" s="2" customFormat="1" ht="12.75" customHeight="1">
      <c r="A8" s="5">
        <v>1</v>
      </c>
      <c r="B8" s="5">
        <v>2</v>
      </c>
      <c r="C8" s="31">
        <v>3</v>
      </c>
      <c r="D8" s="54" t="s">
        <v>7</v>
      </c>
      <c r="E8" s="55"/>
      <c r="F8" s="55"/>
      <c r="G8" s="55"/>
      <c r="H8" s="56"/>
      <c r="I8" s="5">
        <v>5</v>
      </c>
      <c r="J8" s="5">
        <v>6</v>
      </c>
      <c r="K8" s="5">
        <v>7</v>
      </c>
      <c r="L8" s="5">
        <v>8</v>
      </c>
      <c r="M8" s="48"/>
      <c r="N8" s="5">
        <v>6</v>
      </c>
      <c r="O8" s="5">
        <v>7</v>
      </c>
      <c r="P8" s="5">
        <v>8</v>
      </c>
      <c r="Q8" s="48"/>
      <c r="R8" s="5">
        <v>6</v>
      </c>
      <c r="S8" s="5">
        <v>7</v>
      </c>
      <c r="T8" s="5">
        <v>8</v>
      </c>
      <c r="U8" s="48"/>
    </row>
    <row r="9" spans="1:22" s="20" customFormat="1" ht="20.399999999999999">
      <c r="A9" s="15"/>
      <c r="B9" s="43" t="s">
        <v>2</v>
      </c>
      <c r="C9" s="43"/>
      <c r="D9" s="40"/>
      <c r="E9" s="40"/>
      <c r="F9" s="40"/>
      <c r="G9" s="40"/>
      <c r="H9" s="40"/>
      <c r="I9" s="41"/>
      <c r="J9" s="45">
        <f>J11</f>
        <v>16239445.1</v>
      </c>
      <c r="K9" s="45">
        <f>K11</f>
        <v>9884700</v>
      </c>
      <c r="L9" s="45">
        <f t="shared" ref="L9" si="0">L11</f>
        <v>2689284.3000000003</v>
      </c>
      <c r="M9" s="45">
        <f t="shared" ref="M9" si="1">M11</f>
        <v>3665460.8</v>
      </c>
      <c r="N9" s="45">
        <f>N11</f>
        <v>0</v>
      </c>
      <c r="O9" s="45">
        <f t="shared" ref="O9:P9" si="2">O11</f>
        <v>0</v>
      </c>
      <c r="P9" s="45">
        <f t="shared" si="2"/>
        <v>0</v>
      </c>
      <c r="Q9" s="45">
        <f t="shared" ref="Q9" si="3">Q11</f>
        <v>0</v>
      </c>
      <c r="R9" s="45">
        <f>R11</f>
        <v>0</v>
      </c>
      <c r="S9" s="45">
        <f t="shared" ref="S9:T9" si="4">S11</f>
        <v>0</v>
      </c>
      <c r="T9" s="45">
        <f t="shared" si="4"/>
        <v>0</v>
      </c>
      <c r="U9" s="45">
        <f t="shared" ref="U9" si="5">U11</f>
        <v>0</v>
      </c>
    </row>
    <row r="10" spans="1:22" s="20" customFormat="1" ht="20.399999999999999">
      <c r="A10" s="15"/>
      <c r="B10" s="39" t="s">
        <v>1</v>
      </c>
      <c r="C10" s="39"/>
      <c r="D10" s="40"/>
      <c r="E10" s="40"/>
      <c r="F10" s="40"/>
      <c r="G10" s="40"/>
      <c r="H10" s="40"/>
      <c r="I10" s="41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2" s="20" customFormat="1" ht="20.399999999999999">
      <c r="A11" s="15"/>
      <c r="B11" s="39" t="s">
        <v>28</v>
      </c>
      <c r="C11" s="39"/>
      <c r="D11" s="40"/>
      <c r="E11" s="40"/>
      <c r="F11" s="40"/>
      <c r="G11" s="40"/>
      <c r="H11" s="40"/>
      <c r="I11" s="41"/>
      <c r="J11" s="45">
        <f>J13</f>
        <v>16239445.1</v>
      </c>
      <c r="K11" s="45">
        <f>K13</f>
        <v>9884700</v>
      </c>
      <c r="L11" s="45">
        <f t="shared" ref="L11" si="6">L13</f>
        <v>2689284.3000000003</v>
      </c>
      <c r="M11" s="45">
        <f t="shared" ref="M11" si="7">M13</f>
        <v>3665460.8</v>
      </c>
      <c r="N11" s="45">
        <f>N13</f>
        <v>0</v>
      </c>
      <c r="O11" s="45">
        <f t="shared" ref="O11:P11" si="8">O13</f>
        <v>0</v>
      </c>
      <c r="P11" s="45">
        <f t="shared" si="8"/>
        <v>0</v>
      </c>
      <c r="Q11" s="45">
        <f t="shared" ref="Q11" si="9">Q13</f>
        <v>0</v>
      </c>
      <c r="R11" s="45">
        <f>R13</f>
        <v>0</v>
      </c>
      <c r="S11" s="45">
        <f t="shared" ref="S11:T11" si="10">S13</f>
        <v>0</v>
      </c>
      <c r="T11" s="45">
        <f t="shared" si="10"/>
        <v>0</v>
      </c>
      <c r="U11" s="45">
        <f t="shared" ref="U11" si="11">U13</f>
        <v>0</v>
      </c>
    </row>
    <row r="12" spans="1:22" s="20" customFormat="1" ht="20.399999999999999">
      <c r="A12" s="15"/>
      <c r="B12" s="15"/>
      <c r="C12" s="15"/>
      <c r="D12" s="19"/>
      <c r="E12" s="19"/>
      <c r="F12" s="19"/>
      <c r="G12" s="19"/>
      <c r="H12" s="19"/>
      <c r="I12" s="7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2" ht="31.2">
      <c r="A13" s="16"/>
      <c r="B13" s="44" t="s">
        <v>29</v>
      </c>
      <c r="C13" s="21"/>
      <c r="D13" s="11"/>
      <c r="E13" s="11"/>
      <c r="F13" s="11"/>
      <c r="G13" s="11"/>
      <c r="H13" s="11"/>
      <c r="I13" s="8"/>
      <c r="J13" s="37">
        <f>J17+J21</f>
        <v>16239445.1</v>
      </c>
      <c r="K13" s="37">
        <f t="shared" ref="K13:U13" si="12">K17+K21</f>
        <v>9884700</v>
      </c>
      <c r="L13" s="37">
        <f t="shared" si="12"/>
        <v>2689284.3000000003</v>
      </c>
      <c r="M13" s="37">
        <f t="shared" si="12"/>
        <v>3665460.8</v>
      </c>
      <c r="N13" s="37">
        <f t="shared" si="12"/>
        <v>0</v>
      </c>
      <c r="O13" s="37">
        <f t="shared" si="12"/>
        <v>0</v>
      </c>
      <c r="P13" s="37">
        <f t="shared" si="12"/>
        <v>0</v>
      </c>
      <c r="Q13" s="37">
        <f t="shared" si="12"/>
        <v>0</v>
      </c>
      <c r="R13" s="37">
        <f t="shared" si="12"/>
        <v>0</v>
      </c>
      <c r="S13" s="37">
        <f t="shared" si="12"/>
        <v>0</v>
      </c>
      <c r="T13" s="37">
        <f t="shared" si="12"/>
        <v>0</v>
      </c>
      <c r="U13" s="37">
        <f t="shared" si="12"/>
        <v>0</v>
      </c>
    </row>
    <row r="14" spans="1:22" ht="32.4">
      <c r="A14" s="16"/>
      <c r="B14" s="22" t="s">
        <v>21</v>
      </c>
      <c r="C14" s="22"/>
      <c r="D14" s="12"/>
      <c r="E14" s="12"/>
      <c r="F14" s="12"/>
      <c r="G14" s="12"/>
      <c r="H14" s="12"/>
      <c r="I14" s="8"/>
      <c r="J14" s="35"/>
      <c r="K14" s="35"/>
      <c r="L14" s="35"/>
      <c r="M14" s="49"/>
      <c r="N14" s="35"/>
      <c r="O14" s="35"/>
      <c r="P14" s="35"/>
      <c r="Q14" s="49"/>
      <c r="R14" s="35"/>
      <c r="S14" s="35"/>
      <c r="T14" s="35"/>
      <c r="U14" s="49"/>
    </row>
    <row r="15" spans="1:22" ht="21">
      <c r="A15" s="16"/>
      <c r="B15" s="22" t="s">
        <v>30</v>
      </c>
      <c r="C15" s="22"/>
      <c r="D15" s="12"/>
      <c r="E15" s="12"/>
      <c r="F15" s="12"/>
      <c r="G15" s="12"/>
      <c r="H15" s="12"/>
      <c r="I15" s="8"/>
      <c r="J15" s="35"/>
      <c r="K15" s="35"/>
      <c r="L15" s="35"/>
      <c r="M15" s="49"/>
      <c r="N15" s="35"/>
      <c r="O15" s="35"/>
      <c r="P15" s="35"/>
      <c r="Q15" s="49"/>
      <c r="R15" s="35"/>
      <c r="S15" s="35"/>
      <c r="T15" s="35"/>
      <c r="U15" s="49"/>
    </row>
    <row r="16" spans="1:22" ht="31.2">
      <c r="A16" s="16"/>
      <c r="B16" s="6" t="s">
        <v>27</v>
      </c>
      <c r="C16" s="6"/>
      <c r="D16" s="13"/>
      <c r="E16" s="13"/>
      <c r="F16" s="13"/>
      <c r="G16" s="13"/>
      <c r="H16" s="13"/>
      <c r="I16" s="23"/>
      <c r="J16" s="33"/>
      <c r="K16" s="36"/>
      <c r="L16" s="36"/>
      <c r="M16" s="50"/>
      <c r="N16" s="33"/>
      <c r="O16" s="36"/>
      <c r="P16" s="36"/>
      <c r="Q16" s="50"/>
      <c r="R16" s="33"/>
      <c r="S16" s="36"/>
      <c r="T16" s="36"/>
      <c r="U16" s="50"/>
    </row>
    <row r="17" spans="1:21" ht="60.75" customHeight="1">
      <c r="A17" s="16" t="s">
        <v>22</v>
      </c>
      <c r="B17" s="32" t="s">
        <v>35</v>
      </c>
      <c r="C17" s="17"/>
      <c r="D17" s="14" t="s">
        <v>23</v>
      </c>
      <c r="E17" s="14" t="s">
        <v>31</v>
      </c>
      <c r="F17" s="14" t="s">
        <v>32</v>
      </c>
      <c r="G17" s="14" t="s">
        <v>33</v>
      </c>
      <c r="H17" s="14" t="s">
        <v>24</v>
      </c>
      <c r="I17" s="9">
        <v>2023</v>
      </c>
      <c r="J17" s="34">
        <f>L17+M17+K17</f>
        <v>2725725.1</v>
      </c>
      <c r="K17" s="38">
        <v>0</v>
      </c>
      <c r="L17" s="38">
        <v>2589438.85</v>
      </c>
      <c r="M17" s="51">
        <v>136286.25</v>
      </c>
      <c r="N17" s="34">
        <f>P17</f>
        <v>0</v>
      </c>
      <c r="O17" s="38">
        <v>0</v>
      </c>
      <c r="P17" s="38">
        <v>0</v>
      </c>
      <c r="Q17" s="51">
        <v>0</v>
      </c>
      <c r="R17" s="34">
        <f>T17</f>
        <v>0</v>
      </c>
      <c r="S17" s="38">
        <v>0</v>
      </c>
      <c r="T17" s="38">
        <v>0</v>
      </c>
      <c r="U17" s="51">
        <v>0</v>
      </c>
    </row>
    <row r="18" spans="1:21" ht="32.4">
      <c r="A18" s="16"/>
      <c r="B18" s="22" t="s">
        <v>36</v>
      </c>
      <c r="C18" s="17"/>
      <c r="D18" s="14"/>
      <c r="E18" s="14"/>
      <c r="F18" s="14"/>
      <c r="G18" s="14"/>
      <c r="H18" s="14"/>
      <c r="I18" s="9"/>
      <c r="J18" s="34"/>
      <c r="K18" s="34"/>
      <c r="L18" s="34"/>
      <c r="M18" s="51"/>
      <c r="N18" s="34"/>
      <c r="O18" s="34"/>
      <c r="P18" s="34"/>
      <c r="Q18" s="51"/>
      <c r="R18" s="34"/>
      <c r="S18" s="34"/>
      <c r="T18" s="34"/>
      <c r="U18" s="51"/>
    </row>
    <row r="19" spans="1:21" ht="32.4">
      <c r="A19" s="16"/>
      <c r="B19" s="22" t="s">
        <v>37</v>
      </c>
      <c r="C19" s="17"/>
      <c r="D19" s="14"/>
      <c r="E19" s="14"/>
      <c r="F19" s="14"/>
      <c r="G19" s="14"/>
      <c r="H19" s="14"/>
      <c r="I19" s="9"/>
      <c r="J19" s="34"/>
      <c r="K19" s="34"/>
      <c r="L19" s="34"/>
      <c r="M19" s="51"/>
      <c r="N19" s="34"/>
      <c r="O19" s="34"/>
      <c r="P19" s="34"/>
      <c r="Q19" s="51"/>
      <c r="R19" s="34"/>
      <c r="S19" s="34"/>
      <c r="T19" s="34"/>
      <c r="U19" s="51"/>
    </row>
    <row r="20" spans="1:21" ht="31.2">
      <c r="A20" s="16"/>
      <c r="B20" s="6" t="s">
        <v>27</v>
      </c>
      <c r="C20" s="17"/>
      <c r="D20" s="14"/>
      <c r="E20" s="14"/>
      <c r="F20" s="14"/>
      <c r="G20" s="14"/>
      <c r="H20" s="14"/>
      <c r="I20" s="9"/>
      <c r="J20" s="34"/>
      <c r="K20" s="34"/>
      <c r="L20" s="34"/>
      <c r="M20" s="51"/>
      <c r="N20" s="34"/>
      <c r="O20" s="34"/>
      <c r="P20" s="34"/>
      <c r="Q20" s="51"/>
      <c r="R20" s="34"/>
      <c r="S20" s="34"/>
      <c r="T20" s="34"/>
      <c r="U20" s="51"/>
    </row>
    <row r="21" spans="1:21" ht="61.5" customHeight="1">
      <c r="A21" s="16" t="s">
        <v>42</v>
      </c>
      <c r="B21" s="32" t="s">
        <v>38</v>
      </c>
      <c r="C21" s="17"/>
      <c r="D21" s="14" t="s">
        <v>23</v>
      </c>
      <c r="E21" s="14" t="s">
        <v>31</v>
      </c>
      <c r="F21" s="14" t="s">
        <v>39</v>
      </c>
      <c r="G21" s="14" t="s">
        <v>40</v>
      </c>
      <c r="H21" s="14" t="s">
        <v>41</v>
      </c>
      <c r="I21" s="9">
        <v>2023</v>
      </c>
      <c r="J21" s="34">
        <f>L21+M21+K21</f>
        <v>13513720</v>
      </c>
      <c r="K21" s="34">
        <v>9884700</v>
      </c>
      <c r="L21" s="34">
        <v>99845.45</v>
      </c>
      <c r="M21" s="51">
        <v>3529174.55</v>
      </c>
      <c r="N21" s="34">
        <f>P21</f>
        <v>0</v>
      </c>
      <c r="O21" s="38">
        <v>0</v>
      </c>
      <c r="P21" s="38">
        <v>0</v>
      </c>
      <c r="Q21" s="51">
        <v>0</v>
      </c>
      <c r="R21" s="34">
        <f>T21</f>
        <v>0</v>
      </c>
      <c r="S21" s="38">
        <v>0</v>
      </c>
      <c r="T21" s="38">
        <v>0</v>
      </c>
      <c r="U21" s="51">
        <v>0</v>
      </c>
    </row>
  </sheetData>
  <autoFilter ref="A8:T20"/>
  <customSheetViews>
    <customSheetView guid="{C81D99DF-0832-43B6-AA94-692CD5B05152}" scale="70" showPageBreaks="1" printArea="1" showAutoFilter="1" view="pageBreakPreview">
      <pane ySplit="7" topLeftCell="A41" activePane="bottomLeft" state="frozen"/>
      <selection pane="bottomLeft" activeCell="F44" sqref="F44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1"/>
      <headerFooter scaleWithDoc="0">
        <oddFooter>&amp;C&amp;P из &amp;N</oddFooter>
      </headerFooter>
      <autoFilter ref="A7:AH341"/>
    </customSheetView>
    <customSheetView guid="{B7878A10-52CF-4DBD-A353-79634A8314CE}" scale="60" showPageBreaks="1" printArea="1" showAutoFilter="1" view="pageBreakPreview">
      <pane ySplit="7" topLeftCell="A68" activePane="bottomLeft" state="frozen"/>
      <selection pane="bottomLeft" activeCell="F163" sqref="F163"/>
      <pageMargins left="0.35433070866141736" right="0.15748031496062992" top="0.31496062992125984" bottom="0.62992125984251968" header="0.31496062992125984" footer="0.31496062992125984"/>
      <pageSetup paperSize="8" scale="32" fitToHeight="0" orientation="landscape" horizontalDpi="4294967294" verticalDpi="4294967294" r:id="rId2"/>
      <headerFooter scaleWithDoc="0">
        <oddFooter>&amp;C&amp;P из &amp;N</oddFooter>
      </headerFooter>
      <autoFilter ref="A7:AT395"/>
    </customSheetView>
    <customSheetView guid="{6F6482B9-5158-4DED-8366-F1DE0C7A9116}" scale="55" showPageBreaks="1" printArea="1" showAutoFilter="1" view="pageBreakPreview" topLeftCell="X364">
      <selection activeCell="AX378" sqref="AX378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3"/>
      <headerFooter scaleWithDoc="0">
        <oddFooter>&amp;C&amp;P из &amp;N</oddFooter>
      </headerFooter>
      <autoFilter ref="A7:AZ394"/>
    </customSheetView>
  </customSheetViews>
  <mergeCells count="26">
    <mergeCell ref="Q1:U1"/>
    <mergeCell ref="S6:U6"/>
    <mergeCell ref="J6:J7"/>
    <mergeCell ref="B4:B7"/>
    <mergeCell ref="I4:I7"/>
    <mergeCell ref="C4:C7"/>
    <mergeCell ref="R4:U4"/>
    <mergeCell ref="R5:U5"/>
    <mergeCell ref="B3:U3"/>
    <mergeCell ref="A2:U2"/>
    <mergeCell ref="A4:A7"/>
    <mergeCell ref="R6:R7"/>
    <mergeCell ref="D8:H8"/>
    <mergeCell ref="D4:H5"/>
    <mergeCell ref="D6:D7"/>
    <mergeCell ref="E6:E7"/>
    <mergeCell ref="F6:F7"/>
    <mergeCell ref="G6:G7"/>
    <mergeCell ref="H6:H7"/>
    <mergeCell ref="N6:N7"/>
    <mergeCell ref="N4:Q4"/>
    <mergeCell ref="N5:Q5"/>
    <mergeCell ref="J5:M5"/>
    <mergeCell ref="J4:M4"/>
    <mergeCell ref="K6:M6"/>
    <mergeCell ref="O6:Q6"/>
  </mergeCells>
  <pageMargins left="0.35433070866141736" right="0" top="0.59055118110236227" bottom="0.35433070866141736" header="0.11811023622047245" footer="0.31496062992125984"/>
  <pageSetup paperSize="9" scale="53" fitToHeight="0" orientation="landscape" r:id="rId4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РАИП предл ГРБС</vt:lpstr>
      <vt:lpstr>'РАИП предл ГРБС'!Заголовки_для_печати</vt:lpstr>
      <vt:lpstr>'РАИП предл ГРБС'!Область_печати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Геннадьевна</dc:creator>
  <cp:lastModifiedBy>Елена Владимировна Медведева</cp:lastModifiedBy>
  <cp:lastPrinted>2023-11-05T10:29:18Z</cp:lastPrinted>
  <dcterms:created xsi:type="dcterms:W3CDTF">2006-09-16T00:00:00Z</dcterms:created>
  <dcterms:modified xsi:type="dcterms:W3CDTF">2023-12-08T13:13:33Z</dcterms:modified>
</cp:coreProperties>
</file>