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6" i="51" l="1"/>
  <c r="H6" i="51"/>
  <c r="G26" i="51"/>
  <c r="H26" i="51"/>
  <c r="G9" i="51"/>
  <c r="H9" i="51"/>
  <c r="G24" i="51"/>
  <c r="H24" i="51"/>
  <c r="G14" i="51"/>
  <c r="H14" i="51"/>
  <c r="G19" i="51"/>
  <c r="H19" i="51"/>
  <c r="G28" i="51"/>
  <c r="H28" i="51"/>
  <c r="G3" i="51"/>
  <c r="H3" i="51"/>
  <c r="G20" i="51"/>
  <c r="H20" i="51"/>
  <c r="G8" i="51"/>
  <c r="H8" i="51"/>
  <c r="G17" i="51"/>
  <c r="H17" i="51"/>
  <c r="G22" i="51"/>
  <c r="H22" i="51"/>
  <c r="G27" i="51"/>
  <c r="H27" i="51"/>
  <c r="G23" i="51"/>
  <c r="H23" i="51"/>
  <c r="G4" i="51"/>
  <c r="H4" i="51"/>
  <c r="G11" i="51"/>
  <c r="H11" i="51"/>
  <c r="G10" i="51"/>
  <c r="H10" i="51"/>
  <c r="G30" i="51"/>
  <c r="H30" i="51"/>
  <c r="G13" i="51"/>
  <c r="H13" i="51"/>
  <c r="G31" i="51"/>
  <c r="H31" i="51"/>
  <c r="G7" i="51"/>
  <c r="H7" i="51"/>
  <c r="G15" i="51"/>
  <c r="H15" i="51"/>
  <c r="G32" i="51"/>
  <c r="H32" i="51"/>
  <c r="G5" i="51"/>
  <c r="H5" i="51"/>
  <c r="G21" i="51"/>
  <c r="H21" i="51"/>
  <c r="G18" i="51"/>
  <c r="H18" i="51"/>
  <c r="G33" i="51"/>
  <c r="H33" i="51"/>
  <c r="G16" i="51"/>
  <c r="H16" i="51"/>
  <c r="G25" i="51"/>
  <c r="H25" i="51"/>
  <c r="G12" i="51"/>
  <c r="H12" i="51"/>
  <c r="G29" i="51"/>
  <c r="H29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<sst xmlns="http://schemas.openxmlformats.org/spreadsheetml/2006/main" count="94" uniqueCount="62">
  <si>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</si>
  <si>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</si>
  <si>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</si>
  <si>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</si>
  <si>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</si>
  <si>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</si>
  <si>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</si>
  <si>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</si>
  <si>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</si>
  <si>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</si>
  <si>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</si>
  <si>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</si>
  <si>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</si>
  <si>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</si>
  <si>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</si>
  <si>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</si>
  <si>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</si>
  <si>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</si>
  <si>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</si>
  <si>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</si>
  <si>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</si>
  <si>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</si>
  <si>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</si>
  <si>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</si>
  <si>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</si>
  <si>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</si>
  <si>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</si>
  <si>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</si>
  <si>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</si>
  <si>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</si>
  <si>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</si>
  <si>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</si>
  <si>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</si>
  <si>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</si>
  <si>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</si>
  <si>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</si>
  <si>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</si>
  <si>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</si>
  <si>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</si>
  <si>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</si>
  <si>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</si>
  <si>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</si>
  <si>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</si>
  <si>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</si>
  <si>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</si>
  <si>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</si>
  <si>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</si>
  <si>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</si>
  <si>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</si>
  <si>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</si>
  <si>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</si>
  <si>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</si>
  <si>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</si>
  <si>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</si>
  <si>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</si>
  <si>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</si>
  <si>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</si>
  <si>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</si>
  <si>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</si>
  <si>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04.07.2023</t>
  </si>
  <si>
    <t>Средняя цена 18.07.2023</t>
  </si>
  <si>
    <t xml:space="preserve">Мониторинг цен на социально значимые товары в г.Чебоксары на 18.07.2023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</si>
</sst>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opLeftCell="A7" zoomScaleNormal="100" workbookViewId="0">
      <selection activeCell="K27" sqref="K27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229.23</v>
      </c>
      <c r="H6" s="51">
        <v>185.14</v>
      </c>
      <c r="I6" s="51">
        <v>193.49</v>
      </c>
      <c r="J6" s="52">
        <v>223.68</v>
      </c>
      <c r="K6" s="52">
        <v>233</v>
      </c>
      <c r="L6" s="53">
        <v>343</v>
      </c>
      <c r="M6" s="54">
        <v>263.86</v>
      </c>
      <c r="N6" s="54">
        <v>364.99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515</v>
      </c>
      <c r="H7" s="51">
        <v>749.9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473.34</v>
      </c>
      <c r="I8" s="51">
        <v>454.99</v>
      </c>
      <c r="J8" s="52">
        <v>272.58</v>
      </c>
      <c r="K8" s="52">
        <v>190</v>
      </c>
      <c r="L8" s="53">
        <v>417</v>
      </c>
      <c r="M8" s="54">
        <v>304.58</v>
      </c>
      <c r="N8" s="54">
        <v>398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220.65</v>
      </c>
      <c r="H9" s="51">
        <v>367.3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241.21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38.9</v>
      </c>
      <c r="H10" s="51">
        <v>29.99</v>
      </c>
      <c r="I10" s="51">
        <v>30.66</v>
      </c>
      <c r="J10" s="52"/>
      <c r="K10" s="52">
        <v>38</v>
      </c>
      <c r="L10" s="53">
        <v>35</v>
      </c>
      <c r="M10" s="54">
        <v>36.99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54.99</v>
      </c>
      <c r="G11" s="51"/>
      <c r="H11" s="51">
        <v>89.99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59.9</v>
      </c>
      <c r="O11" s="37">
        <f t="shared" si="0"/>
        <v>54.99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589.99</v>
      </c>
      <c r="I12" s="51">
        <v>479.99</v>
      </c>
      <c r="J12" s="52"/>
      <c r="K12" s="52"/>
      <c r="L12" s="53">
        <v>546</v>
      </c>
      <c r="M12" s="54">
        <v>549.99</v>
      </c>
      <c r="N12" s="54">
        <v>649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308.89999999999998</v>
      </c>
      <c r="H13" s="51">
        <v>269.99</v>
      </c>
      <c r="I13" s="51">
        <v>289.99</v>
      </c>
      <c r="J13" s="52"/>
      <c r="K13" s="52">
        <v>210</v>
      </c>
      <c r="L13" s="53">
        <v>255</v>
      </c>
      <c r="M13" s="54">
        <v>239.99</v>
      </c>
      <c r="N13" s="54">
        <v>339</v>
      </c>
      <c r="O13" s="37">
        <f t="shared" si="0"/>
        <v>210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135.99</v>
      </c>
      <c r="G14" s="51">
        <v>148</v>
      </c>
      <c r="H14" s="51">
        <v>173.99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219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101</v>
      </c>
      <c r="L15" s="53">
        <v>171.5</v>
      </c>
      <c r="M15" s="54">
        <v>140.47999999999999</v>
      </c>
      <c r="N15" s="54">
        <v>152.4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455</v>
      </c>
      <c r="H16" s="51">
        <v>502.8</v>
      </c>
      <c r="I16" s="51">
        <v>680</v>
      </c>
      <c r="J16" s="52">
        <v>738.12</v>
      </c>
      <c r="K16" s="52">
        <v>396</v>
      </c>
      <c r="L16" s="53">
        <v>710</v>
      </c>
      <c r="M16" s="54">
        <v>555.5</v>
      </c>
      <c r="N16" s="54">
        <v>694.44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99.99</v>
      </c>
      <c r="G17" s="51">
        <v>97.9</v>
      </c>
      <c r="H17" s="51">
        <v>97.99</v>
      </c>
      <c r="I17" s="51">
        <v>139</v>
      </c>
      <c r="J17" s="52">
        <v>109</v>
      </c>
      <c r="K17" s="52">
        <v>125</v>
      </c>
      <c r="L17" s="53">
        <v>118</v>
      </c>
      <c r="M17" s="54">
        <v>94.99</v>
      </c>
      <c r="N17" s="54">
        <v>119</v>
      </c>
      <c r="O17" s="37">
        <f t="shared" si="0"/>
        <v>94.99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58.99</v>
      </c>
      <c r="G18" s="51">
        <v>62.37</v>
      </c>
      <c r="H18" s="51">
        <v>42.48</v>
      </c>
      <c r="I18" s="51">
        <v>54.49</v>
      </c>
      <c r="J18" s="52">
        <v>63.32</v>
      </c>
      <c r="K18" s="52">
        <v>45</v>
      </c>
      <c r="L18" s="53">
        <v>51</v>
      </c>
      <c r="M18" s="54">
        <v>49.86</v>
      </c>
      <c r="N18" s="54">
        <v>47.77</v>
      </c>
      <c r="O18" s="37">
        <f t="shared" si="0"/>
        <v>42.48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57</v>
      </c>
      <c r="H19" s="51">
        <v>59.99</v>
      </c>
      <c r="I19" s="51">
        <v>39.99</v>
      </c>
      <c r="J19" s="52">
        <v>49.99</v>
      </c>
      <c r="K19" s="52">
        <v>60</v>
      </c>
      <c r="L19" s="53">
        <v>72</v>
      </c>
      <c r="M19" s="54">
        <v>74.989999999999995</v>
      </c>
      <c r="N19" s="54">
        <v>68.900000000000006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53.49</v>
      </c>
      <c r="G20" s="51">
        <v>65</v>
      </c>
      <c r="H20" s="51">
        <v>68.989999999999995</v>
      </c>
      <c r="I20" s="51">
        <v>53.49</v>
      </c>
      <c r="J20" s="52">
        <v>68.989999999999995</v>
      </c>
      <c r="K20" s="52">
        <v>74</v>
      </c>
      <c r="L20" s="53">
        <v>61.5</v>
      </c>
      <c r="M20" s="54">
        <v>79.989999999999995</v>
      </c>
      <c r="N20" s="54">
        <v>72.900000000000006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8.99</v>
      </c>
      <c r="I21" s="51">
        <v>12</v>
      </c>
      <c r="J21" s="52">
        <v>11.99</v>
      </c>
      <c r="K21" s="52">
        <v>15</v>
      </c>
      <c r="L21" s="53">
        <v>14.9</v>
      </c>
      <c r="M21" s="54">
        <v>10.49</v>
      </c>
      <c r="N21" s="52">
        <v>12.99</v>
      </c>
      <c r="O21" s="37">
        <f t="shared" si="0"/>
        <v>8.99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544.85</v>
      </c>
      <c r="H22" s="51">
        <v>705.45</v>
      </c>
      <c r="I22" s="51">
        <v>489.9</v>
      </c>
      <c r="J22" s="52">
        <v>395.89</v>
      </c>
      <c r="K22" s="52">
        <v>330</v>
      </c>
      <c r="L22" s="53">
        <v>695</v>
      </c>
      <c r="M22" s="54">
        <v>169.9</v>
      </c>
      <c r="N22" s="52">
        <v>304.5</v>
      </c>
      <c r="O22" s="37">
        <f t="shared" si="0"/>
        <v>169.9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24.72</v>
      </c>
      <c r="H23" s="51">
        <v>21.99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56.9</v>
      </c>
      <c r="O23" s="37">
        <f t="shared" si="0"/>
        <v>21.99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50.71</v>
      </c>
      <c r="H24" s="51">
        <v>74.25</v>
      </c>
      <c r="I24" s="51">
        <v>33.49</v>
      </c>
      <c r="J24" s="52">
        <v>41.75</v>
      </c>
      <c r="K24" s="52">
        <v>56.7</v>
      </c>
      <c r="L24" s="53">
        <v>58</v>
      </c>
      <c r="M24" s="54">
        <v>62.47</v>
      </c>
      <c r="N24" s="52">
        <v>75.400000000000006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78.569999999999993</v>
      </c>
      <c r="H25" s="51">
        <v>54.85</v>
      </c>
      <c r="I25" s="51">
        <v>50.49</v>
      </c>
      <c r="J25" s="52">
        <v>46.85</v>
      </c>
      <c r="K25" s="52">
        <v>74.3</v>
      </c>
      <c r="L25" s="53">
        <v>68</v>
      </c>
      <c r="M25" s="54">
        <v>71.78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82.5</v>
      </c>
      <c r="H26" s="51">
        <v>84.43</v>
      </c>
      <c r="I26" s="51">
        <v>83.49</v>
      </c>
      <c r="J26" s="52">
        <v>82.43</v>
      </c>
      <c r="K26" s="52">
        <v>95</v>
      </c>
      <c r="L26" s="53">
        <v>128</v>
      </c>
      <c r="M26" s="54">
        <v>68.739999999999995</v>
      </c>
      <c r="N26" s="52">
        <v>82.11</v>
      </c>
      <c r="O26" s="37">
        <f t="shared" si="0"/>
        <v>68.739999999999995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43.75</v>
      </c>
      <c r="H27" s="51">
        <v>39.979999999999997</v>
      </c>
      <c r="I27" s="51">
        <v>39.9</v>
      </c>
      <c r="J27" s="52">
        <v>32.11</v>
      </c>
      <c r="K27" s="52">
        <v>50</v>
      </c>
      <c r="L27" s="52">
        <v>45</v>
      </c>
      <c r="M27" s="54">
        <v>44.99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48.25</v>
      </c>
      <c r="H28" s="51">
        <v>46.65</v>
      </c>
      <c r="I28" s="51">
        <v>57.21</v>
      </c>
      <c r="J28" s="52">
        <v>113.32</v>
      </c>
      <c r="K28" s="52">
        <v>54</v>
      </c>
      <c r="L28" s="53">
        <v>98</v>
      </c>
      <c r="M28" s="54">
        <v>59.99</v>
      </c>
      <c r="N28" s="52">
        <v>47.91</v>
      </c>
      <c r="O28" s="37">
        <f t="shared" si="0"/>
        <v>46.65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47.37</v>
      </c>
      <c r="H29" s="51">
        <v>25.54</v>
      </c>
      <c r="I29" s="51">
        <v>41</v>
      </c>
      <c r="J29" s="52">
        <v>37.659999999999997</v>
      </c>
      <c r="K29" s="52">
        <v>23</v>
      </c>
      <c r="L29" s="53">
        <v>63</v>
      </c>
      <c r="M29" s="54">
        <v>22.49</v>
      </c>
      <c r="N29" s="52">
        <v>44.99</v>
      </c>
      <c r="O29" s="37">
        <f t="shared" si="0"/>
        <v>22.49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190.35</v>
      </c>
      <c r="H30" s="51">
        <v>207.85</v>
      </c>
      <c r="I30" s="51">
        <v>154</v>
      </c>
      <c r="J30" s="52">
        <v>235.99</v>
      </c>
      <c r="K30" s="52">
        <v>145</v>
      </c>
      <c r="L30" s="53">
        <v>215</v>
      </c>
      <c r="M30" s="54">
        <v>156.63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57.48</v>
      </c>
      <c r="N31" s="52">
        <v>121.99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27.99</v>
      </c>
      <c r="G32" s="50">
        <v>28</v>
      </c>
      <c r="H32" s="50">
        <v>49.99</v>
      </c>
      <c r="I32" s="50">
        <v>27.99</v>
      </c>
      <c r="J32" s="52">
        <v>33.99</v>
      </c>
      <c r="K32" s="52">
        <v>26</v>
      </c>
      <c r="L32" s="53">
        <v>26</v>
      </c>
      <c r="M32" s="55">
        <v>37.39</v>
      </c>
      <c r="N32" s="52">
        <v>25.99</v>
      </c>
      <c r="O32" s="37">
        <f t="shared" si="0"/>
        <v>25.99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39.99</v>
      </c>
      <c r="G33" s="51">
        <v>43.9</v>
      </c>
      <c r="H33" s="51">
        <v>69.989999999999995</v>
      </c>
      <c r="I33" s="51">
        <v>17.989999999999998</v>
      </c>
      <c r="J33" s="52">
        <v>22.99</v>
      </c>
      <c r="K33" s="52">
        <v>33</v>
      </c>
      <c r="L33" s="53">
        <v>60.9</v>
      </c>
      <c r="M33" s="54">
        <v>57.39</v>
      </c>
      <c r="N33" s="52">
        <v>69.91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33.99</v>
      </c>
      <c r="G34" s="51">
        <v>58</v>
      </c>
      <c r="H34" s="51">
        <v>69.989999999999995</v>
      </c>
      <c r="I34" s="51">
        <v>26.49</v>
      </c>
      <c r="J34" s="52">
        <v>40.99</v>
      </c>
      <c r="K34" s="52">
        <v>60</v>
      </c>
      <c r="L34" s="53">
        <v>34</v>
      </c>
      <c r="M34" s="54">
        <v>45.89</v>
      </c>
      <c r="N34" s="52">
        <v>59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58</v>
      </c>
      <c r="H35" s="51">
        <v>79.989999999999995</v>
      </c>
      <c r="I35" s="51">
        <v>34.99</v>
      </c>
      <c r="J35" s="52">
        <v>40.99</v>
      </c>
      <c r="K35" s="52">
        <v>51</v>
      </c>
      <c r="L35" s="53">
        <v>32</v>
      </c>
      <c r="M35" s="54">
        <v>61.09</v>
      </c>
      <c r="N35" s="52">
        <v>57.99</v>
      </c>
      <c r="O35" s="37">
        <f t="shared" si="0"/>
        <v>32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58.9</v>
      </c>
      <c r="H36" s="51">
        <v>99.9</v>
      </c>
      <c r="I36" s="51">
        <v>68.489999999999995</v>
      </c>
      <c r="J36" s="52">
        <v>99.99</v>
      </c>
      <c r="K36" s="52">
        <v>96</v>
      </c>
      <c r="L36" s="53">
        <v>87.9</v>
      </c>
      <c r="M36" s="54">
        <v>89.99</v>
      </c>
      <c r="N36" s="52">
        <v>83</v>
      </c>
      <c r="O36" s="37">
        <f t="shared" si="0"/>
        <v>58.9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B1" sqref="B1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24</v>
      </c>
      <c r="D3" s="25" t="s">
        <v>21</v>
      </c>
      <c r="E3" s="28">
        <v>55.16</v>
      </c>
      <c r="F3" s="44">
        <v>52.97</v>
      </c>
      <c r="G3" s="29">
        <f t="shared" ref="G3:G33" si="0">(F3-E3)/E3</f>
        <v>-3.9702683103698296E-2</v>
      </c>
      <c r="H3" s="28">
        <f t="shared" ref="H3:H33" si="1">F3-E3</f>
        <v>-2.1899999999999977</v>
      </c>
      <c r="I3" s="45"/>
      <c r="L3" s="31"/>
    </row>
    <row r="4" spans="2:12" ht="17.25" customHeight="1" x14ac:dyDescent="0.25">
      <c r="B4" s="34">
        <v>2</v>
      </c>
      <c r="C4" s="27">
        <v>8</v>
      </c>
      <c r="D4" s="25" t="s">
        <v>39</v>
      </c>
      <c r="E4" s="28">
        <v>92.58</v>
      </c>
      <c r="F4" s="44">
        <v>89.01</v>
      </c>
      <c r="G4" s="29">
        <f t="shared" si="0"/>
        <v>-3.8561244329228701E-2</v>
      </c>
      <c r="H4" s="28">
        <f t="shared" si="1"/>
        <v>-3.5699999999999932</v>
      </c>
      <c r="I4" s="46"/>
      <c r="L4" s="31"/>
    </row>
    <row r="5" spans="2:12" ht="15" customHeight="1" x14ac:dyDescent="0.25">
      <c r="B5" s="34">
        <v>3</v>
      </c>
      <c r="C5" s="27">
        <v>29</v>
      </c>
      <c r="D5" s="25" t="s">
        <v>27</v>
      </c>
      <c r="E5" s="28">
        <v>56.844999999999999</v>
      </c>
      <c r="F5" s="44">
        <v>55.71</v>
      </c>
      <c r="G5" s="29">
        <f t="shared" si="0"/>
        <v>-1.9966575776233585E-2</v>
      </c>
      <c r="H5" s="28">
        <f t="shared" si="1"/>
        <v>-1.134999999999998</v>
      </c>
      <c r="I5" s="46"/>
      <c r="L5" s="31"/>
    </row>
    <row r="6" spans="2:12" ht="15.75" customHeight="1" x14ac:dyDescent="0.25">
      <c r="B6" s="34">
        <v>4</v>
      </c>
      <c r="C6" s="27">
        <v>23</v>
      </c>
      <c r="D6" s="25" t="s">
        <v>36</v>
      </c>
      <c r="E6" s="28">
        <v>41.19</v>
      </c>
      <c r="F6" s="44">
        <v>40.57</v>
      </c>
      <c r="G6" s="29">
        <f t="shared" si="0"/>
        <v>-1.5052197135226935E-2</v>
      </c>
      <c r="H6" s="28">
        <f t="shared" si="1"/>
        <v>-0.61999999999999744</v>
      </c>
      <c r="I6" s="46"/>
      <c r="L6" s="31"/>
    </row>
    <row r="7" spans="2:12" ht="17.25" customHeight="1" x14ac:dyDescent="0.25">
      <c r="B7" s="34">
        <v>5</v>
      </c>
      <c r="C7" s="27">
        <v>3</v>
      </c>
      <c r="D7" s="25" t="s">
        <v>32</v>
      </c>
      <c r="E7" s="28">
        <v>45.975000000000001</v>
      </c>
      <c r="F7" s="44">
        <v>45.31</v>
      </c>
      <c r="G7" s="29">
        <f t="shared" si="0"/>
        <v>-1.4464382816748214E-2</v>
      </c>
      <c r="H7" s="28">
        <f t="shared" si="1"/>
        <v>-0.66499999999999915</v>
      </c>
      <c r="I7" s="46"/>
      <c r="L7" s="31"/>
    </row>
    <row r="8" spans="2:12" ht="30" customHeight="1" x14ac:dyDescent="0.25">
      <c r="B8" s="34">
        <v>6</v>
      </c>
      <c r="C8" s="27">
        <v>13</v>
      </c>
      <c r="D8" s="25" t="s">
        <v>12</v>
      </c>
      <c r="E8" s="28">
        <v>220.27</v>
      </c>
      <c r="F8" s="44">
        <v>217.16</v>
      </c>
      <c r="G8" s="29">
        <f t="shared" si="0"/>
        <v>-1.4119035728878257E-2</v>
      </c>
      <c r="H8" s="28">
        <f t="shared" si="1"/>
        <v>-3.1100000000000136</v>
      </c>
      <c r="I8" s="46"/>
      <c r="L8" s="31"/>
    </row>
    <row r="9" spans="2:12" ht="15.75" x14ac:dyDescent="0.25">
      <c r="B9" s="34">
        <v>7</v>
      </c>
      <c r="C9" s="27">
        <v>12</v>
      </c>
      <c r="D9" s="25" t="s">
        <v>19</v>
      </c>
      <c r="E9" s="28">
        <v>544.95000000000005</v>
      </c>
      <c r="F9" s="44">
        <v>538.71</v>
      </c>
      <c r="G9" s="29">
        <f t="shared" si="0"/>
        <v>-1.1450591797412622E-2</v>
      </c>
      <c r="H9" s="28">
        <f t="shared" si="1"/>
        <v>-6.2400000000000091</v>
      </c>
      <c r="I9" s="46"/>
      <c r="L9" s="31"/>
    </row>
    <row r="10" spans="2:12" ht="15.75" x14ac:dyDescent="0.25">
      <c r="B10" s="34">
        <v>8</v>
      </c>
      <c r="C10" s="27">
        <v>21</v>
      </c>
      <c r="D10" s="25" t="s">
        <v>37</v>
      </c>
      <c r="E10" s="28">
        <v>53.519999999999996</v>
      </c>
      <c r="F10" s="44">
        <v>53.03</v>
      </c>
      <c r="G10" s="29">
        <f t="shared" si="0"/>
        <v>-9.1554559043347337E-3</v>
      </c>
      <c r="H10" s="28">
        <f t="shared" si="1"/>
        <v>-0.48999999999999488</v>
      </c>
      <c r="I10" s="46"/>
    </row>
    <row r="11" spans="2:12" ht="15.75" x14ac:dyDescent="0.25">
      <c r="B11" s="34">
        <v>9</v>
      </c>
      <c r="C11" s="27">
        <v>7</v>
      </c>
      <c r="D11" s="25" t="s">
        <v>20</v>
      </c>
      <c r="E11" s="28">
        <v>121.68</v>
      </c>
      <c r="F11" s="44">
        <v>120.58</v>
      </c>
      <c r="G11" s="29">
        <f t="shared" si="0"/>
        <v>-9.0401051939514171E-3</v>
      </c>
      <c r="H11" s="28">
        <f t="shared" si="1"/>
        <v>-1.1000000000000085</v>
      </c>
      <c r="I11" s="46"/>
      <c r="L11" s="31"/>
    </row>
    <row r="12" spans="2:12" ht="15.75" x14ac:dyDescent="0.25">
      <c r="B12" s="34">
        <v>10</v>
      </c>
      <c r="C12" s="27">
        <v>14</v>
      </c>
      <c r="D12" s="25" t="s">
        <v>24</v>
      </c>
      <c r="E12" s="28">
        <v>14.08</v>
      </c>
      <c r="F12" s="44">
        <v>13.96</v>
      </c>
      <c r="G12" s="29">
        <f t="shared" si="0"/>
        <v>-8.5227272727272166E-3</v>
      </c>
      <c r="H12" s="28">
        <f t="shared" si="1"/>
        <v>-0.11999999999999922</v>
      </c>
      <c r="I12" s="46"/>
      <c r="L12" s="31"/>
    </row>
    <row r="13" spans="2:12" ht="16.5" customHeight="1" x14ac:dyDescent="0.25">
      <c r="B13" s="34">
        <v>11</v>
      </c>
      <c r="C13" s="27">
        <v>28</v>
      </c>
      <c r="D13" s="25" t="s">
        <v>38</v>
      </c>
      <c r="E13" s="28">
        <v>50.59</v>
      </c>
      <c r="F13" s="44">
        <v>50.22</v>
      </c>
      <c r="G13" s="29">
        <f t="shared" si="0"/>
        <v>-7.3136983593596466E-3</v>
      </c>
      <c r="H13" s="28">
        <f t="shared" si="1"/>
        <v>-0.37000000000000455</v>
      </c>
      <c r="I13" s="46"/>
      <c r="L13" s="31"/>
    </row>
    <row r="14" spans="2:12" ht="16.5" customHeight="1" x14ac:dyDescent="0.25">
      <c r="B14" s="34">
        <v>12</v>
      </c>
      <c r="C14" s="27">
        <v>20</v>
      </c>
      <c r="D14" s="25" t="s">
        <v>31</v>
      </c>
      <c r="E14" s="28">
        <v>76.66</v>
      </c>
      <c r="F14" s="44">
        <v>76.11</v>
      </c>
      <c r="G14" s="29">
        <f t="shared" si="0"/>
        <v>-7.1745369162535509E-3</v>
      </c>
      <c r="H14" s="28">
        <f t="shared" si="1"/>
        <v>-0.54999999999999716</v>
      </c>
      <c r="I14" s="46"/>
      <c r="L14" s="31"/>
    </row>
    <row r="15" spans="2:12" ht="19.5" customHeight="1" x14ac:dyDescent="0.25">
      <c r="B15" s="34">
        <v>13</v>
      </c>
      <c r="C15" s="27">
        <v>11</v>
      </c>
      <c r="D15" s="25" t="s">
        <v>17</v>
      </c>
      <c r="E15" s="28">
        <v>203.84</v>
      </c>
      <c r="F15" s="44">
        <v>202.5</v>
      </c>
      <c r="G15" s="29">
        <f t="shared" si="0"/>
        <v>-6.5737833594976623E-3</v>
      </c>
      <c r="H15" s="28">
        <f t="shared" si="1"/>
        <v>-1.3400000000000034</v>
      </c>
      <c r="I15" s="46"/>
      <c r="L15" s="31"/>
    </row>
    <row r="16" spans="2:12" ht="18.75" customHeight="1" x14ac:dyDescent="0.25">
      <c r="B16" s="34">
        <v>14</v>
      </c>
      <c r="C16" s="27">
        <v>19</v>
      </c>
      <c r="D16" s="25" t="s">
        <v>22</v>
      </c>
      <c r="E16" s="28">
        <v>69.805000000000007</v>
      </c>
      <c r="F16" s="44">
        <v>69.47</v>
      </c>
      <c r="G16" s="29">
        <f t="shared" si="0"/>
        <v>-4.7990831602321886E-3</v>
      </c>
      <c r="H16" s="28">
        <f t="shared" si="1"/>
        <v>-0.33500000000000796</v>
      </c>
      <c r="I16" s="46"/>
      <c r="L16" s="31"/>
    </row>
    <row r="17" spans="2:12" ht="18" customHeight="1" x14ac:dyDescent="0.25">
      <c r="B17" s="34">
        <v>15</v>
      </c>
      <c r="C17" s="27">
        <v>17</v>
      </c>
      <c r="D17" s="25" t="s">
        <v>25</v>
      </c>
      <c r="E17" s="28">
        <v>403.75</v>
      </c>
      <c r="F17" s="44">
        <v>402.34</v>
      </c>
      <c r="G17" s="29">
        <f t="shared" si="0"/>
        <v>-3.4922600619195668E-3</v>
      </c>
      <c r="H17" s="28">
        <f t="shared" si="1"/>
        <v>-1.410000000000025</v>
      </c>
      <c r="I17" s="46"/>
      <c r="L17" s="31"/>
    </row>
    <row r="18" spans="2:12" ht="18.75" customHeight="1" x14ac:dyDescent="0.25">
      <c r="B18" s="34">
        <v>16</v>
      </c>
      <c r="C18" s="27">
        <v>16</v>
      </c>
      <c r="D18" s="25" t="s">
        <v>26</v>
      </c>
      <c r="E18" s="28">
        <v>40.879999999999995</v>
      </c>
      <c r="F18" s="44">
        <v>40.950000000000003</v>
      </c>
      <c r="G18" s="29">
        <f t="shared" si="0"/>
        <v>1.7123287671234686E-3</v>
      </c>
      <c r="H18" s="28">
        <f t="shared" si="1"/>
        <v>7.000000000000739E-2</v>
      </c>
      <c r="I18" s="46"/>
      <c r="L18" s="31"/>
    </row>
    <row r="19" spans="2:12" ht="18.75" customHeight="1" x14ac:dyDescent="0.25">
      <c r="B19" s="34">
        <v>17</v>
      </c>
      <c r="C19" s="27">
        <v>25</v>
      </c>
      <c r="D19" s="35" t="s">
        <v>33</v>
      </c>
      <c r="E19" s="28">
        <v>160.715</v>
      </c>
      <c r="F19" s="44">
        <v>161</v>
      </c>
      <c r="G19" s="29">
        <f t="shared" si="0"/>
        <v>1.7733254518868592E-3</v>
      </c>
      <c r="H19" s="28">
        <f t="shared" si="1"/>
        <v>0.28499999999999659</v>
      </c>
      <c r="I19" s="46"/>
      <c r="L19" s="31"/>
    </row>
    <row r="20" spans="2:12" ht="17.25" customHeight="1" x14ac:dyDescent="0.25">
      <c r="B20" s="34">
        <v>18</v>
      </c>
      <c r="C20" s="27">
        <v>1</v>
      </c>
      <c r="D20" s="25" t="s">
        <v>29</v>
      </c>
      <c r="E20" s="28">
        <v>88.05</v>
      </c>
      <c r="F20" s="44">
        <v>88.52</v>
      </c>
      <c r="G20" s="29">
        <f t="shared" si="0"/>
        <v>5.3378762067007252E-3</v>
      </c>
      <c r="H20" s="28">
        <f t="shared" si="1"/>
        <v>0.46999999999999886</v>
      </c>
      <c r="I20" s="46"/>
      <c r="L20" s="31"/>
    </row>
    <row r="21" spans="2:12" ht="14.25" customHeight="1" x14ac:dyDescent="0.25">
      <c r="B21" s="34">
        <v>19</v>
      </c>
      <c r="C21" s="27">
        <v>18</v>
      </c>
      <c r="D21" s="25" t="s">
        <v>28</v>
      </c>
      <c r="E21" s="28">
        <v>66.825000000000003</v>
      </c>
      <c r="F21" s="44">
        <v>67.2</v>
      </c>
      <c r="G21" s="29">
        <f t="shared" si="0"/>
        <v>5.6116722783389446E-3</v>
      </c>
      <c r="H21" s="28">
        <f t="shared" si="1"/>
        <v>0.375</v>
      </c>
      <c r="I21" s="46"/>
      <c r="L21" s="31"/>
    </row>
    <row r="22" spans="2:12" ht="18.75" customHeight="1" x14ac:dyDescent="0.25">
      <c r="B22" s="34">
        <v>20</v>
      </c>
      <c r="C22" s="27">
        <v>6</v>
      </c>
      <c r="D22" s="25" t="s">
        <v>9</v>
      </c>
      <c r="E22" s="28">
        <v>242.44</v>
      </c>
      <c r="F22" s="44">
        <v>243.9</v>
      </c>
      <c r="G22" s="29">
        <f t="shared" si="0"/>
        <v>6.0221085629434418E-3</v>
      </c>
      <c r="H22" s="28">
        <f t="shared" si="1"/>
        <v>1.460000000000008</v>
      </c>
      <c r="I22" s="46"/>
      <c r="L22" s="31"/>
    </row>
    <row r="23" spans="2:12" ht="18" customHeight="1" x14ac:dyDescent="0.25">
      <c r="B23" s="34">
        <v>21</v>
      </c>
      <c r="C23" s="27">
        <v>4</v>
      </c>
      <c r="D23" s="25" t="s">
        <v>15</v>
      </c>
      <c r="E23" s="28">
        <v>575.5</v>
      </c>
      <c r="F23" s="44">
        <v>579</v>
      </c>
      <c r="G23" s="29">
        <f t="shared" si="0"/>
        <v>6.0816681146828849E-3</v>
      </c>
      <c r="H23" s="28">
        <f t="shared" si="1"/>
        <v>3.5</v>
      </c>
      <c r="I23" s="46"/>
      <c r="L23" s="31"/>
    </row>
    <row r="24" spans="2:12" ht="18.75" customHeight="1" x14ac:dyDescent="0.25">
      <c r="B24" s="34">
        <v>22</v>
      </c>
      <c r="C24" s="27">
        <v>30</v>
      </c>
      <c r="D24" s="25" t="s">
        <v>14</v>
      </c>
      <c r="E24" s="28">
        <v>70.185000000000002</v>
      </c>
      <c r="F24" s="44">
        <v>70.989999999999995</v>
      </c>
      <c r="G24" s="29">
        <f t="shared" si="0"/>
        <v>1.1469687255111386E-2</v>
      </c>
      <c r="H24" s="28">
        <f t="shared" si="1"/>
        <v>0.80499999999999261</v>
      </c>
      <c r="I24" s="46"/>
      <c r="L24" s="31"/>
    </row>
    <row r="25" spans="2:12" ht="15.75" customHeight="1" x14ac:dyDescent="0.25">
      <c r="B25" s="34">
        <v>23</v>
      </c>
      <c r="C25" s="27">
        <v>26</v>
      </c>
      <c r="D25" s="25" t="s">
        <v>23</v>
      </c>
      <c r="E25" s="28">
        <v>67.84</v>
      </c>
      <c r="F25" s="44">
        <v>68.739999999999995</v>
      </c>
      <c r="G25" s="29">
        <f t="shared" si="0"/>
        <v>1.3266509433962138E-2</v>
      </c>
      <c r="H25" s="28">
        <f t="shared" si="1"/>
        <v>0.89999999999999147</v>
      </c>
      <c r="I25" s="46"/>
      <c r="L25" s="31"/>
    </row>
    <row r="26" spans="2:12" ht="15.75" x14ac:dyDescent="0.25">
      <c r="B26" s="34">
        <v>24</v>
      </c>
      <c r="C26" s="27">
        <v>31</v>
      </c>
      <c r="D26" s="25" t="s">
        <v>10</v>
      </c>
      <c r="E26" s="28">
        <v>694.19</v>
      </c>
      <c r="F26" s="44">
        <v>704.31</v>
      </c>
      <c r="G26" s="29">
        <f t="shared" si="0"/>
        <v>1.4578141431020167E-2</v>
      </c>
      <c r="H26" s="28">
        <f t="shared" si="1"/>
        <v>10.119999999999891</v>
      </c>
      <c r="I26" s="46"/>
      <c r="L26" s="31"/>
    </row>
    <row r="27" spans="2:12" ht="15.75" x14ac:dyDescent="0.25">
      <c r="B27" s="34">
        <v>25</v>
      </c>
      <c r="C27" s="27">
        <v>27</v>
      </c>
      <c r="D27" s="25" t="s">
        <v>16</v>
      </c>
      <c r="E27" s="28">
        <v>252.81</v>
      </c>
      <c r="F27" s="44">
        <v>256.70999999999998</v>
      </c>
      <c r="G27" s="29">
        <f t="shared" si="0"/>
        <v>1.5426604960246736E-2</v>
      </c>
      <c r="H27" s="28">
        <f t="shared" si="1"/>
        <v>3.8999999999999773</v>
      </c>
      <c r="I27" s="46"/>
      <c r="L27" s="31"/>
    </row>
    <row r="28" spans="2:12" ht="16.5" customHeight="1" x14ac:dyDescent="0.25">
      <c r="B28" s="34">
        <v>26</v>
      </c>
      <c r="C28" s="27">
        <v>22</v>
      </c>
      <c r="D28" s="25" t="s">
        <v>30</v>
      </c>
      <c r="E28" s="28">
        <v>45.234999999999999</v>
      </c>
      <c r="F28" s="44">
        <v>45.95</v>
      </c>
      <c r="G28" s="29">
        <f t="shared" si="0"/>
        <v>1.5806344644633655E-2</v>
      </c>
      <c r="H28" s="28">
        <f t="shared" si="1"/>
        <v>0.71500000000000341</v>
      </c>
      <c r="I28" s="46"/>
      <c r="L28" s="31"/>
    </row>
    <row r="29" spans="2:12" ht="15" customHeight="1" x14ac:dyDescent="0.25">
      <c r="B29" s="34">
        <v>27</v>
      </c>
      <c r="C29" s="27">
        <v>15</v>
      </c>
      <c r="D29" s="35" t="s">
        <v>18</v>
      </c>
      <c r="E29" s="28">
        <v>122.05</v>
      </c>
      <c r="F29" s="44">
        <v>124.21</v>
      </c>
      <c r="G29" s="29">
        <f t="shared" si="0"/>
        <v>1.7697664891437908E-2</v>
      </c>
      <c r="H29" s="28">
        <f t="shared" si="1"/>
        <v>2.1599999999999966</v>
      </c>
      <c r="I29" s="46"/>
      <c r="L29" s="31"/>
    </row>
    <row r="30" spans="2:12" ht="31.5" x14ac:dyDescent="0.25">
      <c r="B30" s="34">
        <v>28</v>
      </c>
      <c r="C30" s="27">
        <v>5</v>
      </c>
      <c r="D30" s="25" t="s">
        <v>34</v>
      </c>
      <c r="E30" s="28">
        <v>58.12</v>
      </c>
      <c r="F30" s="44">
        <v>59.23</v>
      </c>
      <c r="G30" s="29">
        <f t="shared" si="0"/>
        <v>1.9098417068134886E-2</v>
      </c>
      <c r="H30" s="28">
        <f t="shared" si="1"/>
        <v>1.1099999999999994</v>
      </c>
      <c r="I30" s="46"/>
      <c r="L30" s="31"/>
    </row>
    <row r="31" spans="2:12" ht="18" customHeight="1" x14ac:dyDescent="0.25">
      <c r="B31" s="34">
        <v>29</v>
      </c>
      <c r="C31" s="27">
        <v>2</v>
      </c>
      <c r="D31" s="35" t="s">
        <v>11</v>
      </c>
      <c r="E31" s="28">
        <v>292.65999999999997</v>
      </c>
      <c r="F31" s="44">
        <v>303.73</v>
      </c>
      <c r="G31" s="29">
        <f t="shared" si="0"/>
        <v>3.7825462994601419E-2</v>
      </c>
      <c r="H31" s="28">
        <f t="shared" si="1"/>
        <v>11.07000000000005</v>
      </c>
      <c r="I31" s="46"/>
      <c r="L31" s="31"/>
    </row>
    <row r="32" spans="2:12" ht="15.75" customHeight="1" x14ac:dyDescent="0.25">
      <c r="B32" s="34">
        <v>30</v>
      </c>
      <c r="C32" s="27">
        <v>10</v>
      </c>
      <c r="D32" s="25" t="s">
        <v>13</v>
      </c>
      <c r="E32" s="28">
        <v>35.615000000000002</v>
      </c>
      <c r="F32" s="44">
        <v>37.25</v>
      </c>
      <c r="G32" s="29">
        <f t="shared" si="0"/>
        <v>4.5907623192475024E-2</v>
      </c>
      <c r="H32" s="28">
        <f t="shared" si="1"/>
        <v>1.634999999999998</v>
      </c>
      <c r="I32" s="46"/>
      <c r="L32" s="31"/>
    </row>
    <row r="33" spans="2:12" ht="17.25" customHeight="1" x14ac:dyDescent="0.25">
      <c r="B33" s="34">
        <v>31</v>
      </c>
      <c r="C33" s="27">
        <v>9</v>
      </c>
      <c r="D33" s="36" t="s">
        <v>35</v>
      </c>
      <c r="E33" s="28">
        <v>27.795000000000002</v>
      </c>
      <c r="F33" s="44">
        <v>29.21</v>
      </c>
      <c r="G33" s="29">
        <f t="shared" si="0"/>
        <v>5.0908436769203064E-2</v>
      </c>
      <c r="H33" s="28">
        <f t="shared" si="1"/>
        <v>1.4149999999999991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2023-07-18T11:49:32Z</cp:lastPrinted>
  <dcterms:created xsi:type="dcterms:W3CDTF">2019-01-14T08:09:07Z</dcterms:created>
  <dcterms:modified xsi:type="dcterms:W3CDTF">2023-07-19T05:46:10Z</dcterms:modified>
</cp:coreProperties>
</file>