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20" i="2"/>
  <c r="F21"/>
  <c r="F22"/>
  <c r="F23"/>
  <c r="F30"/>
  <c r="F31"/>
  <c r="F32"/>
  <c r="F33"/>
  <c r="F34"/>
  <c r="F36"/>
  <c r="F37"/>
  <c r="F39"/>
  <c r="F40"/>
  <c r="F41"/>
  <c r="F42"/>
  <c r="F43"/>
  <c r="F45"/>
  <c r="F46"/>
  <c r="F47"/>
  <c r="F48"/>
  <c r="F50"/>
  <c r="F51"/>
  <c r="F52"/>
  <c r="F53"/>
  <c r="F55"/>
  <c r="F56"/>
  <c r="F57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9"/>
  <c r="F17"/>
</calcChain>
</file>

<file path=xl/sharedStrings.xml><?xml version="1.0" encoding="utf-8"?>
<sst xmlns="http://schemas.openxmlformats.org/spreadsheetml/2006/main" count="255" uniqueCount="168">
  <si>
    <t>Единица измерения:  руб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</si>
  <si>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</si>
  <si>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</si>
  <si>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</si>
  <si>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</si>
  <si>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</si>
  <si>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</si>
  <si>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</si>
  <si>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</si>
  <si>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</si>
  <si>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</si>
  <si>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</si>
  <si>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</si>
  <si>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</si>
  <si>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</si>
  <si>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</si>
  <si>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</si>
  <si>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</si>
  <si>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</si>
  <si>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</si>
  <si>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</si>
  <si>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</si>
  <si>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</si>
  <si>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</si>
  <si>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</si>
  <si>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</si>
  <si>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</si>
  <si>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</si>
  <si>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</si>
  <si>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</si>
  <si>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</si>
  <si>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</si>
  <si>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</si>
  <si>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</si>
  <si>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</si>
  <si>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</si>
  <si>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</si>
  <si>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</si>
  <si>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</si>
  <si>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</si>
  <si>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</si>
  <si>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</si>
  <si>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</si>
  <si>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</si>
  <si>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</si>
  <si>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</si>
  <si>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</si>
  <si>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</si>
  <si>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</si>
  <si>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</si>
  <si>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</si>
  <si>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</si>
  <si>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</si>
  <si>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</si>
  <si>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</si>
  <si>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</si>
  <si>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</si>
  <si>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</si>
  <si>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</si>
  <si>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</si>
  <si>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</si>
  <si>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</si>
  <si>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</si>
  <si>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</si>
  <si>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</si>
  <si>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</si>
  <si>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</si>
  <si>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</si>
  <si>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</si>
  <si>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</si>
  <si>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</si>
  <si>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</si>
  <si>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</si>
  <si>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</si>
  <si>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</si>
  <si>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</si>
  <si>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</si>
  <si>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</si>
  <si>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</si>
  <si>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</si>
  <si>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</si>
  <si>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</si>
  <si>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</si>
  <si>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</si>
  <si>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</si>
  <si>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</si>
  <si>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</si>
  <si>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</si>
  <si>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</si>
  <si>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</si>
  <si>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</si>
  <si>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</si>
  <si>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</si>
  <si>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</si>
  <si>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</si>
  <si>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</si>
  <si>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</si>
  <si>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</si>
  <si>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</si>
  <si>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</t>
  </si>
  <si>
    <t>993 1 08 04020 01 1000 110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</si>
  <si>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</si>
  <si>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</si>
  <si>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</si>
  <si>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</si>
  <si>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</si>
  <si>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</si>
  <si>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</si>
  <si>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993 1 11 05025 10 0000 120</t>
  </si>
  <si>
    <t xml:space="preserve">  ШТРАФЫ, САНКЦИИ, ВОЗМЕЩЕНИЕ УЩЕРБА</t>
  </si>
  <si>
    <t>000 1 16 00000 00 0000 000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</si>
  <si>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</si>
  <si>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</si>
  <si>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</si>
  <si>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</si>
  <si>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</si>
  <si>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993 1 16 07090 10 0000 140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</si>
  <si>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</si>
  <si>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</si>
  <si>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</si>
  <si>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</si>
  <si>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</si>
  <si>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993 1 17 15030 10 0000 150</t>
  </si>
  <si>
    <t xml:space="preserve">  БЕЗВОЗМЕЗДНЫЕ ПОСТУПЛЕНИЯ</t>
  </si>
  <si>
    <t>993 2 00 00000 00 0000 000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</si>
  <si>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</si>
  <si>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</si>
  <si>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</si>
  <si>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</si>
  <si>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</si>
  <si>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</si>
  <si>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</si>
  <si>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993 2 02 15001 10 0000 150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</si>
  <si>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</si>
  <si>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</si>
  <si>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</si>
  <si>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</si>
  <si>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</si>
  <si>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</si>
  <si>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</si>
  <si>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</si>
  <si>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</si>
  <si>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993 2 02 29999 10 0000 150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</si>
  <si>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</si>
  <si>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</si>
  <si>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</si>
  <si>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</si>
  <si>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</si>
  <si>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993 2 02 30024 10 0000 150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</si>
  <si>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</si>
  <si>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</si>
  <si>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</si>
  <si>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993 2 02 35118 10 0000 150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</si>
  <si>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</si>
  <si>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</si>
  <si>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</si>
  <si>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</si>
  <si>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</si>
  <si>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993 2 02 49999 10 0000 150</t>
  </si>
  <si>
    <t>Приложение 1</t>
  </si>
  <si>
    <t>"Об исполнении бюджета Анастасовского сельского поселения</t>
  </si>
  <si>
    <t>Порецкого района Чувашской Республики за 2022 год"</t>
  </si>
  <si>
    <t>Исполнение доходов бюджета Анастасовского сельского поселения Порецкого района Чувашской Республики</t>
  </si>
  <si>
    <t>по кодам видов доходов, подвидов доходов, классификации операций сектора государственного</t>
  </si>
  <si>
    <t>управления, относящихся к доходам бюджета, за 2022 год</t>
  </si>
  <si>
    <t>% исполнения</t>
  </si>
  <si>
    <t>муниципального округа Чувашской Республики</t>
  </si>
  <si>
    <t xml:space="preserve">к решению Собрания депутатов Порецкого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</si>
</sst>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49" fontId="13" fillId="0" borderId="1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/>
    </xf>
    <xf numFmtId="164" fontId="15" fillId="0" borderId="1" xfId="19" applyNumberFormat="1" applyFont="1" applyBorder="1" applyAlignment="1" applyProtection="1">
      <alignment horizontal="center"/>
    </xf>
    <xf numFmtId="49" fontId="15" fillId="0" borderId="1" xfId="19" applyNumberFormat="1" applyFont="1" applyBorder="1" applyProtection="1">
      <alignment horizontal="center" vertical="center"/>
    </xf>
    <xf numFmtId="49" fontId="16" fillId="0" borderId="1" xfId="0" applyNumberFormat="1" applyFont="1" applyFill="1" applyBorder="1" applyAlignment="1">
      <alignment horizontal="center" wrapText="1"/>
    </xf>
    <xf numFmtId="49" fontId="15" fillId="0" borderId="1" xfId="21" applyNumberFormat="1" applyFont="1" applyBorder="1" applyProtection="1">
      <alignment horizontal="center"/>
    </xf>
    <xf numFmtId="0" fontId="15" fillId="0" borderId="1" xfId="16" applyNumberFormat="1" applyFont="1" applyProtection="1">
      <alignment horizontal="left"/>
    </xf>
    <xf numFmtId="49" fontId="15" fillId="0" borderId="1" xfId="17" applyNumberFormat="1" applyFont="1" applyProtection="1"/>
    <xf numFmtId="49" fontId="15" fillId="0" borderId="1" xfId="23" applyNumberFormat="1" applyFont="1" applyBorder="1" applyProtection="1">
      <alignment horizontal="right"/>
    </xf>
    <xf numFmtId="49" fontId="15" fillId="0" borderId="1" xfId="27" applyNumberFormat="1" applyFont="1" applyBorder="1" applyProtection="1">
      <alignment horizontal="center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15" fillId="0" borderId="34" xfId="29" applyNumberFormat="1" applyFont="1" applyBorder="1" applyProtection="1">
      <alignment horizontal="center" vertical="top" wrapText="1"/>
    </xf>
    <xf numFmtId="49" fontId="15" fillId="0" borderId="34" xfId="30" applyNumberFormat="1" applyFont="1" applyBorder="1" applyProtection="1">
      <alignment horizontal="center" vertical="top" wrapText="1"/>
    </xf>
    <xf numFmtId="0" fontId="15" fillId="0" borderId="34" xfId="29" applyFont="1" applyBorder="1">
      <alignment horizontal="center" vertical="top" wrapText="1"/>
    </xf>
    <xf numFmtId="49" fontId="15" fillId="0" borderId="34" xfId="30" applyFont="1" applyBorder="1">
      <alignment horizontal="center" vertical="top" wrapText="1"/>
    </xf>
    <xf numFmtId="0" fontId="15" fillId="0" borderId="34" xfId="33" applyNumberFormat="1" applyFont="1" applyBorder="1" applyProtection="1">
      <alignment horizontal="center" vertical="center"/>
    </xf>
    <xf numFmtId="0" fontId="15" fillId="0" borderId="34" xfId="34" applyNumberFormat="1" applyFont="1" applyBorder="1" applyProtection="1">
      <alignment horizontal="center" vertical="center"/>
    </xf>
    <xf numFmtId="49" fontId="15" fillId="0" borderId="34" xfId="35" applyNumberFormat="1" applyFont="1" applyBorder="1" applyProtection="1">
      <alignment horizontal="center" vertical="center"/>
    </xf>
    <xf numFmtId="0" fontId="15" fillId="0" borderId="34" xfId="36" applyNumberFormat="1" applyFont="1" applyBorder="1" applyProtection="1">
      <alignment horizontal="left" wrapText="1"/>
    </xf>
    <xf numFmtId="49" fontId="15" fillId="0" borderId="34" xfId="37" applyNumberFormat="1" applyFont="1" applyBorder="1" applyProtection="1">
      <alignment horizontal="center" wrapText="1"/>
    </xf>
    <xf numFmtId="49" fontId="15" fillId="0" borderId="34" xfId="38" applyNumberFormat="1" applyFont="1" applyBorder="1" applyProtection="1">
      <alignment horizontal="center"/>
    </xf>
    <xf numFmtId="4" fontId="15" fillId="0" borderId="34" xfId="39" applyNumberFormat="1" applyFont="1" applyBorder="1" applyProtection="1">
      <alignment horizontal="right" shrinkToFit="1"/>
    </xf>
    <xf numFmtId="0" fontId="15" fillId="0" borderId="34" xfId="40" applyNumberFormat="1" applyFont="1" applyBorder="1" applyProtection="1">
      <alignment horizontal="left" wrapText="1"/>
    </xf>
    <xf numFmtId="49" fontId="15" fillId="0" borderId="34" xfId="41" applyNumberFormat="1" applyFont="1" applyBorder="1" applyProtection="1">
      <alignment horizontal="center" shrinkToFit="1"/>
    </xf>
    <xf numFmtId="49" fontId="15" fillId="0" borderId="34" xfId="42" applyNumberFormat="1" applyFont="1" applyBorder="1" applyProtection="1">
      <alignment horizontal="center"/>
    </xf>
    <xf numFmtId="4" fontId="15" fillId="0" borderId="34" xfId="43" applyNumberFormat="1" applyFont="1" applyBorder="1" applyProtection="1">
      <alignment horizontal="right" shrinkToFit="1"/>
    </xf>
    <xf numFmtId="0" fontId="15" fillId="0" borderId="34" xfId="44" applyNumberFormat="1" applyFont="1" applyBorder="1" applyProtection="1">
      <alignment horizontal="left" wrapText="1" indent="2"/>
    </xf>
    <xf numFmtId="49" fontId="15" fillId="0" borderId="34" xfId="45" applyNumberFormat="1" applyFont="1" applyBorder="1" applyProtection="1">
      <alignment horizontal="center" shrinkToFit="1"/>
    </xf>
    <xf numFmtId="49" fontId="15" fillId="0" borderId="34" xfId="46" applyNumberFormat="1" applyFont="1" applyBorder="1" applyProtection="1">
      <alignment horizontal="center"/>
    </xf>
    <xf numFmtId="4" fontId="15" fillId="0" borderId="34" xfId="47" applyNumberFormat="1" applyFont="1" applyBorder="1" applyProtection="1">
      <alignment horizontal="right" shrinkToFit="1"/>
    </xf>
    <xf numFmtId="49" fontId="13" fillId="0" borderId="1" xfId="0" applyNumberFormat="1" applyFont="1" applyFill="1" applyBorder="1" applyAlignment="1">
      <alignment horizontal="righ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2"/>
  <sheetViews>
    <sheetView tabSelected="1" zoomScaleSheetLayoutView="100" workbookViewId="0">
      <selection activeCell="C7" sqref="C7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10" t="s">
        <v>159</v>
      </c>
      <c r="B2" s="10"/>
      <c r="C2" s="10"/>
      <c r="D2" s="10"/>
      <c r="E2" s="10"/>
      <c r="F2" s="10"/>
      <c r="G2" s="3"/>
    </row>
    <row r="3" spans="1:7" ht="14.1" customHeight="1">
      <c r="A3" s="10" t="s">
        <v>167</v>
      </c>
      <c r="B3" s="10"/>
      <c r="C3" s="10"/>
      <c r="D3" s="10"/>
      <c r="E3" s="10"/>
      <c r="F3" s="10"/>
      <c r="G3" s="6"/>
    </row>
    <row r="4" spans="1:7" ht="14.1" customHeight="1">
      <c r="A4" s="42"/>
      <c r="B4" s="42"/>
      <c r="C4" s="42"/>
      <c r="D4" s="10" t="s">
        <v>166</v>
      </c>
      <c r="E4" s="10"/>
      <c r="F4" s="10"/>
      <c r="G4" s="6"/>
    </row>
    <row r="5" spans="1:7" ht="14.1" customHeight="1">
      <c r="A5" s="10" t="s">
        <v>160</v>
      </c>
      <c r="B5" s="10"/>
      <c r="C5" s="10"/>
      <c r="D5" s="10"/>
      <c r="E5" s="10"/>
      <c r="F5" s="10"/>
      <c r="G5" s="7"/>
    </row>
    <row r="6" spans="1:7" ht="14.1" customHeight="1">
      <c r="A6" s="10" t="s">
        <v>161</v>
      </c>
      <c r="B6" s="10"/>
      <c r="C6" s="10"/>
      <c r="D6" s="10"/>
      <c r="E6" s="10"/>
      <c r="F6" s="10"/>
      <c r="G6" s="7"/>
    </row>
    <row r="7" spans="1:7" ht="14.1" customHeight="1">
      <c r="A7" s="11"/>
      <c r="B7" s="12"/>
      <c r="C7" s="12"/>
      <c r="D7" s="12"/>
      <c r="E7" s="13"/>
      <c r="F7" s="14"/>
      <c r="G7" s="7"/>
    </row>
    <row r="8" spans="1:7" ht="15.95" customHeight="1">
      <c r="A8" s="15" t="s">
        <v>162</v>
      </c>
      <c r="B8" s="15"/>
      <c r="C8" s="15"/>
      <c r="D8" s="15"/>
      <c r="E8" s="15"/>
      <c r="F8" s="16"/>
      <c r="G8" s="7"/>
    </row>
    <row r="9" spans="1:7" ht="15.95" customHeight="1">
      <c r="A9" s="15" t="s">
        <v>163</v>
      </c>
      <c r="B9" s="15"/>
      <c r="C9" s="15"/>
      <c r="D9" s="15"/>
      <c r="E9" s="15"/>
      <c r="F9" s="16"/>
      <c r="G9" s="7"/>
    </row>
    <row r="10" spans="1:7" ht="14.1" customHeight="1">
      <c r="A10" s="15" t="s">
        <v>164</v>
      </c>
      <c r="B10" s="15"/>
      <c r="C10" s="15"/>
      <c r="D10" s="15"/>
      <c r="E10" s="15"/>
      <c r="F10" s="16"/>
      <c r="G10" s="7"/>
    </row>
    <row r="11" spans="1:7" ht="14.1" customHeight="1">
      <c r="A11" s="17" t="s">
        <v>0</v>
      </c>
      <c r="B11" s="17"/>
      <c r="C11" s="17"/>
      <c r="D11" s="18"/>
      <c r="E11" s="19"/>
      <c r="F11" s="20"/>
      <c r="G11" s="7"/>
    </row>
    <row r="12" spans="1:7" ht="14.1" customHeight="1">
      <c r="A12" s="21"/>
      <c r="B12" s="22"/>
      <c r="C12" s="22"/>
      <c r="D12" s="22"/>
      <c r="E12" s="22"/>
      <c r="F12" s="22"/>
      <c r="G12" s="5"/>
    </row>
    <row r="13" spans="1:7" ht="12.95" customHeight="1">
      <c r="A13" s="23" t="s">
        <v>1</v>
      </c>
      <c r="B13" s="23" t="s">
        <v>2</v>
      </c>
      <c r="C13" s="23" t="s">
        <v>3</v>
      </c>
      <c r="D13" s="24" t="s">
        <v>4</v>
      </c>
      <c r="E13" s="24" t="s">
        <v>5</v>
      </c>
      <c r="F13" s="23" t="s">
        <v>165</v>
      </c>
      <c r="G13" s="8"/>
    </row>
    <row r="14" spans="1:7" ht="12" customHeight="1">
      <c r="A14" s="25"/>
      <c r="B14" s="25"/>
      <c r="C14" s="25"/>
      <c r="D14" s="26"/>
      <c r="E14" s="26"/>
      <c r="F14" s="25"/>
      <c r="G14" s="9"/>
    </row>
    <row r="15" spans="1:7" ht="14.25" customHeight="1">
      <c r="A15" s="25"/>
      <c r="B15" s="25"/>
      <c r="C15" s="25"/>
      <c r="D15" s="26"/>
      <c r="E15" s="26"/>
      <c r="F15" s="25"/>
      <c r="G15" s="9"/>
    </row>
    <row r="16" spans="1:7" ht="14.25" customHeight="1">
      <c r="A16" s="27">
        <v>1</v>
      </c>
      <c r="B16" s="28">
        <v>2</v>
      </c>
      <c r="C16" s="28">
        <v>3</v>
      </c>
      <c r="D16" s="29" t="s">
        <v>6</v>
      </c>
      <c r="E16" s="29" t="s">
        <v>7</v>
      </c>
      <c r="F16" s="29" t="s">
        <v>8</v>
      </c>
      <c r="G16" s="9"/>
    </row>
    <row r="17" spans="1:7" ht="17.25" customHeight="1">
      <c r="A17" s="30" t="s">
        <v>9</v>
      </c>
      <c r="B17" s="31" t="s">
        <v>10</v>
      </c>
      <c r="C17" s="32" t="s">
        <v>11</v>
      </c>
      <c r="D17" s="33">
        <v>6062292.3600000003</v>
      </c>
      <c r="E17" s="33">
        <v>6074383.6600000001</v>
      </c>
      <c r="F17" s="33">
        <f>E17/D17*100</f>
        <v>100.19945095488598</v>
      </c>
      <c r="G17" s="9"/>
    </row>
    <row r="18" spans="1:7" ht="15" customHeight="1">
      <c r="A18" s="34" t="s">
        <v>13</v>
      </c>
      <c r="B18" s="35"/>
      <c r="C18" s="36"/>
      <c r="D18" s="37"/>
      <c r="E18" s="37"/>
      <c r="F18" s="37"/>
      <c r="G18" s="9"/>
    </row>
    <row r="19" spans="1:7">
      <c r="A19" s="38" t="s">
        <v>14</v>
      </c>
      <c r="B19" s="39" t="s">
        <v>10</v>
      </c>
      <c r="C19" s="40" t="s">
        <v>15</v>
      </c>
      <c r="D19" s="41">
        <v>1090305.5</v>
      </c>
      <c r="E19" s="41">
        <v>1102448.3999999999</v>
      </c>
      <c r="F19" s="33">
        <f>E19/D19*100</f>
        <v>101.1137153761033</v>
      </c>
      <c r="G19" s="9"/>
    </row>
    <row r="20" spans="1:7">
      <c r="A20" s="38" t="s">
        <v>16</v>
      </c>
      <c r="B20" s="39" t="s">
        <v>10</v>
      </c>
      <c r="C20" s="40" t="s">
        <v>17</v>
      </c>
      <c r="D20" s="41">
        <v>92300</v>
      </c>
      <c r="E20" s="41">
        <v>98627.01</v>
      </c>
      <c r="F20" s="33">
        <f t="shared" ref="F20:F83" si="0">E20/D20*100</f>
        <v>106.8548320693391</v>
      </c>
      <c r="G20" s="9"/>
    </row>
    <row r="21" spans="1:7">
      <c r="A21" s="38" t="s">
        <v>18</v>
      </c>
      <c r="B21" s="39" t="s">
        <v>10</v>
      </c>
      <c r="C21" s="40" t="s">
        <v>19</v>
      </c>
      <c r="D21" s="41">
        <v>92300</v>
      </c>
      <c r="E21" s="41">
        <v>98627.01</v>
      </c>
      <c r="F21" s="33">
        <f t="shared" si="0"/>
        <v>106.8548320693391</v>
      </c>
      <c r="G21" s="9"/>
    </row>
    <row r="22" spans="1:7" ht="57">
      <c r="A22" s="38" t="s">
        <v>20</v>
      </c>
      <c r="B22" s="39" t="s">
        <v>10</v>
      </c>
      <c r="C22" s="40" t="s">
        <v>21</v>
      </c>
      <c r="D22" s="41">
        <v>92300</v>
      </c>
      <c r="E22" s="41">
        <v>97120.23</v>
      </c>
      <c r="F22" s="33">
        <f t="shared" si="0"/>
        <v>105.22235102925244</v>
      </c>
      <c r="G22" s="9"/>
    </row>
    <row r="23" spans="1:7" ht="79.5">
      <c r="A23" s="38" t="s">
        <v>22</v>
      </c>
      <c r="B23" s="39" t="s">
        <v>10</v>
      </c>
      <c r="C23" s="40" t="s">
        <v>23</v>
      </c>
      <c r="D23" s="41">
        <v>92300</v>
      </c>
      <c r="E23" s="41">
        <v>96840.9</v>
      </c>
      <c r="F23" s="33">
        <f t="shared" si="0"/>
        <v>104.91971830985915</v>
      </c>
      <c r="G23" s="9"/>
    </row>
    <row r="24" spans="1:7" ht="57">
      <c r="A24" s="38" t="s">
        <v>24</v>
      </c>
      <c r="B24" s="39" t="s">
        <v>10</v>
      </c>
      <c r="C24" s="40" t="s">
        <v>25</v>
      </c>
      <c r="D24" s="41" t="s">
        <v>12</v>
      </c>
      <c r="E24" s="41">
        <v>25.83</v>
      </c>
      <c r="F24" s="33"/>
      <c r="G24" s="9"/>
    </row>
    <row r="25" spans="1:7" ht="79.5">
      <c r="A25" s="38" t="s">
        <v>26</v>
      </c>
      <c r="B25" s="39" t="s">
        <v>10</v>
      </c>
      <c r="C25" s="40" t="s">
        <v>27</v>
      </c>
      <c r="D25" s="41" t="s">
        <v>12</v>
      </c>
      <c r="E25" s="41">
        <v>253.5</v>
      </c>
      <c r="F25" s="33"/>
      <c r="G25" s="9"/>
    </row>
    <row r="26" spans="1:7" ht="34.5">
      <c r="A26" s="38" t="s">
        <v>28</v>
      </c>
      <c r="B26" s="39" t="s">
        <v>10</v>
      </c>
      <c r="C26" s="40" t="s">
        <v>29</v>
      </c>
      <c r="D26" s="41" t="s">
        <v>12</v>
      </c>
      <c r="E26" s="41">
        <v>1506.78</v>
      </c>
      <c r="F26" s="33"/>
      <c r="G26" s="9"/>
    </row>
    <row r="27" spans="1:7" ht="57">
      <c r="A27" s="38" t="s">
        <v>30</v>
      </c>
      <c r="B27" s="39" t="s">
        <v>10</v>
      </c>
      <c r="C27" s="40" t="s">
        <v>31</v>
      </c>
      <c r="D27" s="41" t="s">
        <v>12</v>
      </c>
      <c r="E27" s="41">
        <v>1490.79</v>
      </c>
      <c r="F27" s="33"/>
      <c r="G27" s="9"/>
    </row>
    <row r="28" spans="1:7" ht="45.75">
      <c r="A28" s="38" t="s">
        <v>32</v>
      </c>
      <c r="B28" s="39" t="s">
        <v>10</v>
      </c>
      <c r="C28" s="40" t="s">
        <v>33</v>
      </c>
      <c r="D28" s="41" t="s">
        <v>12</v>
      </c>
      <c r="E28" s="41">
        <v>0.99</v>
      </c>
      <c r="F28" s="33"/>
      <c r="G28" s="9"/>
    </row>
    <row r="29" spans="1:7" ht="57">
      <c r="A29" s="38" t="s">
        <v>34</v>
      </c>
      <c r="B29" s="39" t="s">
        <v>10</v>
      </c>
      <c r="C29" s="40" t="s">
        <v>35</v>
      </c>
      <c r="D29" s="41" t="s">
        <v>12</v>
      </c>
      <c r="E29" s="41">
        <v>15</v>
      </c>
      <c r="F29" s="33"/>
      <c r="G29" s="9"/>
    </row>
    <row r="30" spans="1:7" ht="23.25">
      <c r="A30" s="38" t="s">
        <v>36</v>
      </c>
      <c r="B30" s="39" t="s">
        <v>10</v>
      </c>
      <c r="C30" s="40" t="s">
        <v>37</v>
      </c>
      <c r="D30" s="41">
        <v>325000</v>
      </c>
      <c r="E30" s="41">
        <v>325605.84999999998</v>
      </c>
      <c r="F30" s="33">
        <f t="shared" si="0"/>
        <v>100.18641538461537</v>
      </c>
      <c r="G30" s="9"/>
    </row>
    <row r="31" spans="1:7" ht="23.25">
      <c r="A31" s="38" t="s">
        <v>38</v>
      </c>
      <c r="B31" s="39" t="s">
        <v>10</v>
      </c>
      <c r="C31" s="40" t="s">
        <v>39</v>
      </c>
      <c r="D31" s="41">
        <v>325000</v>
      </c>
      <c r="E31" s="41">
        <v>325605.84999999998</v>
      </c>
      <c r="F31" s="33">
        <f t="shared" si="0"/>
        <v>100.18641538461537</v>
      </c>
      <c r="G31" s="9"/>
    </row>
    <row r="32" spans="1:7" ht="57">
      <c r="A32" s="38" t="s">
        <v>40</v>
      </c>
      <c r="B32" s="39" t="s">
        <v>10</v>
      </c>
      <c r="C32" s="40" t="s">
        <v>41</v>
      </c>
      <c r="D32" s="41">
        <v>142000</v>
      </c>
      <c r="E32" s="41">
        <v>163228.49</v>
      </c>
      <c r="F32" s="33">
        <f t="shared" si="0"/>
        <v>114.94964084507042</v>
      </c>
      <c r="G32" s="9"/>
    </row>
    <row r="33" spans="1:7" ht="79.5">
      <c r="A33" s="38" t="s">
        <v>42</v>
      </c>
      <c r="B33" s="39" t="s">
        <v>10</v>
      </c>
      <c r="C33" s="40" t="s">
        <v>43</v>
      </c>
      <c r="D33" s="41">
        <v>142000</v>
      </c>
      <c r="E33" s="41">
        <v>163228.49</v>
      </c>
      <c r="F33" s="33">
        <f t="shared" si="0"/>
        <v>114.94964084507042</v>
      </c>
      <c r="G33" s="9"/>
    </row>
    <row r="34" spans="1:7" ht="68.25">
      <c r="A34" s="38" t="s">
        <v>44</v>
      </c>
      <c r="B34" s="39" t="s">
        <v>10</v>
      </c>
      <c r="C34" s="40" t="s">
        <v>45</v>
      </c>
      <c r="D34" s="41" t="s">
        <v>12</v>
      </c>
      <c r="E34" s="41">
        <v>881.7</v>
      </c>
      <c r="F34" s="33" t="e">
        <f t="shared" si="0"/>
        <v>#VALUE!</v>
      </c>
      <c r="G34" s="9"/>
    </row>
    <row r="35" spans="1:7" ht="90.75">
      <c r="A35" s="38" t="s">
        <v>46</v>
      </c>
      <c r="B35" s="39" t="s">
        <v>10</v>
      </c>
      <c r="C35" s="40" t="s">
        <v>47</v>
      </c>
      <c r="D35" s="41" t="s">
        <v>12</v>
      </c>
      <c r="E35" s="41">
        <v>881.7</v>
      </c>
      <c r="F35" s="33"/>
      <c r="G35" s="9"/>
    </row>
    <row r="36" spans="1:7" ht="57">
      <c r="A36" s="38" t="s">
        <v>48</v>
      </c>
      <c r="B36" s="39" t="s">
        <v>10</v>
      </c>
      <c r="C36" s="40" t="s">
        <v>49</v>
      </c>
      <c r="D36" s="41">
        <v>183000</v>
      </c>
      <c r="E36" s="41">
        <v>180222.69</v>
      </c>
      <c r="F36" s="33">
        <f t="shared" si="0"/>
        <v>98.482344262295086</v>
      </c>
      <c r="G36" s="9"/>
    </row>
    <row r="37" spans="1:7" ht="79.5">
      <c r="A37" s="38" t="s">
        <v>50</v>
      </c>
      <c r="B37" s="39" t="s">
        <v>10</v>
      </c>
      <c r="C37" s="40" t="s">
        <v>51</v>
      </c>
      <c r="D37" s="41">
        <v>183000</v>
      </c>
      <c r="E37" s="41">
        <v>180222.69</v>
      </c>
      <c r="F37" s="33">
        <f t="shared" si="0"/>
        <v>98.482344262295086</v>
      </c>
      <c r="G37" s="9"/>
    </row>
    <row r="38" spans="1:7" ht="57">
      <c r="A38" s="38" t="s">
        <v>52</v>
      </c>
      <c r="B38" s="39" t="s">
        <v>10</v>
      </c>
      <c r="C38" s="40" t="s">
        <v>53</v>
      </c>
      <c r="D38" s="41" t="s">
        <v>12</v>
      </c>
      <c r="E38" s="41">
        <v>-18727.03</v>
      </c>
      <c r="F38" s="33"/>
      <c r="G38" s="9"/>
    </row>
    <row r="39" spans="1:7" ht="79.5">
      <c r="A39" s="38" t="s">
        <v>54</v>
      </c>
      <c r="B39" s="39" t="s">
        <v>10</v>
      </c>
      <c r="C39" s="40" t="s">
        <v>55</v>
      </c>
      <c r="D39" s="41" t="s">
        <v>12</v>
      </c>
      <c r="E39" s="41">
        <v>-18727.03</v>
      </c>
      <c r="F39" s="33" t="e">
        <f t="shared" si="0"/>
        <v>#VALUE!</v>
      </c>
      <c r="G39" s="9"/>
    </row>
    <row r="40" spans="1:7">
      <c r="A40" s="38" t="s">
        <v>56</v>
      </c>
      <c r="B40" s="39" t="s">
        <v>10</v>
      </c>
      <c r="C40" s="40" t="s">
        <v>57</v>
      </c>
      <c r="D40" s="41">
        <v>11800</v>
      </c>
      <c r="E40" s="41">
        <v>16853.400000000001</v>
      </c>
      <c r="F40" s="33">
        <f t="shared" si="0"/>
        <v>142.82542372881358</v>
      </c>
      <c r="G40" s="9"/>
    </row>
    <row r="41" spans="1:7">
      <c r="A41" s="38" t="s">
        <v>58</v>
      </c>
      <c r="B41" s="39" t="s">
        <v>10</v>
      </c>
      <c r="C41" s="40" t="s">
        <v>59</v>
      </c>
      <c r="D41" s="41">
        <v>11800</v>
      </c>
      <c r="E41" s="41">
        <v>16853.400000000001</v>
      </c>
      <c r="F41" s="33">
        <f t="shared" si="0"/>
        <v>142.82542372881358</v>
      </c>
      <c r="G41" s="9"/>
    </row>
    <row r="42" spans="1:7">
      <c r="A42" s="38" t="s">
        <v>58</v>
      </c>
      <c r="B42" s="39" t="s">
        <v>10</v>
      </c>
      <c r="C42" s="40" t="s">
        <v>60</v>
      </c>
      <c r="D42" s="41">
        <v>11800</v>
      </c>
      <c r="E42" s="41">
        <v>16853.400000000001</v>
      </c>
      <c r="F42" s="33">
        <f t="shared" si="0"/>
        <v>142.82542372881358</v>
      </c>
      <c r="G42" s="9"/>
    </row>
    <row r="43" spans="1:7" ht="34.5">
      <c r="A43" s="38" t="s">
        <v>61</v>
      </c>
      <c r="B43" s="39" t="s">
        <v>10</v>
      </c>
      <c r="C43" s="40" t="s">
        <v>62</v>
      </c>
      <c r="D43" s="41">
        <v>11800</v>
      </c>
      <c r="E43" s="41">
        <v>16817.400000000001</v>
      </c>
      <c r="F43" s="33">
        <f t="shared" si="0"/>
        <v>142.52033898305086</v>
      </c>
      <c r="G43" s="9"/>
    </row>
    <row r="44" spans="1:7" ht="23.25">
      <c r="A44" s="38" t="s">
        <v>63</v>
      </c>
      <c r="B44" s="39" t="s">
        <v>10</v>
      </c>
      <c r="C44" s="40" t="s">
        <v>64</v>
      </c>
      <c r="D44" s="41" t="s">
        <v>12</v>
      </c>
      <c r="E44" s="41">
        <v>36</v>
      </c>
      <c r="F44" s="33"/>
      <c r="G44" s="9"/>
    </row>
    <row r="45" spans="1:7">
      <c r="A45" s="38" t="s">
        <v>65</v>
      </c>
      <c r="B45" s="39" t="s">
        <v>10</v>
      </c>
      <c r="C45" s="40" t="s">
        <v>66</v>
      </c>
      <c r="D45" s="41">
        <v>290973</v>
      </c>
      <c r="E45" s="41">
        <v>291052.36</v>
      </c>
      <c r="F45" s="33">
        <f t="shared" si="0"/>
        <v>100.02727400824132</v>
      </c>
      <c r="G45" s="9"/>
    </row>
    <row r="46" spans="1:7">
      <c r="A46" s="38" t="s">
        <v>67</v>
      </c>
      <c r="B46" s="39" t="s">
        <v>10</v>
      </c>
      <c r="C46" s="40" t="s">
        <v>68</v>
      </c>
      <c r="D46" s="41">
        <v>48973</v>
      </c>
      <c r="E46" s="41">
        <v>48973.73</v>
      </c>
      <c r="F46" s="33">
        <f t="shared" si="0"/>
        <v>100.00149061727892</v>
      </c>
      <c r="G46" s="9"/>
    </row>
    <row r="47" spans="1:7" ht="34.5">
      <c r="A47" s="38" t="s">
        <v>69</v>
      </c>
      <c r="B47" s="39" t="s">
        <v>10</v>
      </c>
      <c r="C47" s="40" t="s">
        <v>70</v>
      </c>
      <c r="D47" s="41">
        <v>48973</v>
      </c>
      <c r="E47" s="41">
        <v>48973.73</v>
      </c>
      <c r="F47" s="33">
        <f t="shared" si="0"/>
        <v>100.00149061727892</v>
      </c>
      <c r="G47" s="9"/>
    </row>
    <row r="48" spans="1:7" ht="57">
      <c r="A48" s="38" t="s">
        <v>71</v>
      </c>
      <c r="B48" s="39" t="s">
        <v>10</v>
      </c>
      <c r="C48" s="40" t="s">
        <v>72</v>
      </c>
      <c r="D48" s="41">
        <v>48973</v>
      </c>
      <c r="E48" s="41">
        <v>48689.15</v>
      </c>
      <c r="F48" s="33">
        <f t="shared" si="0"/>
        <v>99.420394911481836</v>
      </c>
      <c r="G48" s="9"/>
    </row>
    <row r="49" spans="1:7" ht="45.75">
      <c r="A49" s="38" t="s">
        <v>73</v>
      </c>
      <c r="B49" s="39" t="s">
        <v>10</v>
      </c>
      <c r="C49" s="40" t="s">
        <v>74</v>
      </c>
      <c r="D49" s="41" t="s">
        <v>12</v>
      </c>
      <c r="E49" s="41">
        <v>284.58</v>
      </c>
      <c r="F49" s="33"/>
      <c r="G49" s="9"/>
    </row>
    <row r="50" spans="1:7">
      <c r="A50" s="38" t="s">
        <v>75</v>
      </c>
      <c r="B50" s="39" t="s">
        <v>10</v>
      </c>
      <c r="C50" s="40" t="s">
        <v>76</v>
      </c>
      <c r="D50" s="41">
        <v>242000</v>
      </c>
      <c r="E50" s="41">
        <v>242078.63</v>
      </c>
      <c r="F50" s="33">
        <f t="shared" si="0"/>
        <v>100.03249173553719</v>
      </c>
      <c r="G50" s="9"/>
    </row>
    <row r="51" spans="1:7">
      <c r="A51" s="38" t="s">
        <v>77</v>
      </c>
      <c r="B51" s="39" t="s">
        <v>10</v>
      </c>
      <c r="C51" s="40" t="s">
        <v>78</v>
      </c>
      <c r="D51" s="41">
        <v>9700</v>
      </c>
      <c r="E51" s="41">
        <v>9861.6299999999992</v>
      </c>
      <c r="F51" s="33">
        <f t="shared" si="0"/>
        <v>101.66628865979381</v>
      </c>
      <c r="G51" s="9"/>
    </row>
    <row r="52" spans="1:7" ht="23.25">
      <c r="A52" s="38" t="s">
        <v>79</v>
      </c>
      <c r="B52" s="39" t="s">
        <v>10</v>
      </c>
      <c r="C52" s="40" t="s">
        <v>80</v>
      </c>
      <c r="D52" s="41">
        <v>9700</v>
      </c>
      <c r="E52" s="41">
        <v>9861.6299999999992</v>
      </c>
      <c r="F52" s="33">
        <f t="shared" si="0"/>
        <v>101.66628865979381</v>
      </c>
      <c r="G52" s="9"/>
    </row>
    <row r="53" spans="1:7" ht="45.75">
      <c r="A53" s="38" t="s">
        <v>81</v>
      </c>
      <c r="B53" s="39" t="s">
        <v>10</v>
      </c>
      <c r="C53" s="40" t="s">
        <v>82</v>
      </c>
      <c r="D53" s="41">
        <v>9700</v>
      </c>
      <c r="E53" s="41">
        <v>9796</v>
      </c>
      <c r="F53" s="33">
        <f t="shared" si="0"/>
        <v>100.9896907216495</v>
      </c>
      <c r="G53" s="9"/>
    </row>
    <row r="54" spans="1:7" ht="34.5">
      <c r="A54" s="38" t="s">
        <v>83</v>
      </c>
      <c r="B54" s="39" t="s">
        <v>10</v>
      </c>
      <c r="C54" s="40" t="s">
        <v>84</v>
      </c>
      <c r="D54" s="41" t="s">
        <v>12</v>
      </c>
      <c r="E54" s="41">
        <v>65.63</v>
      </c>
      <c r="F54" s="33"/>
      <c r="G54" s="9"/>
    </row>
    <row r="55" spans="1:7">
      <c r="A55" s="38" t="s">
        <v>85</v>
      </c>
      <c r="B55" s="39" t="s">
        <v>10</v>
      </c>
      <c r="C55" s="40" t="s">
        <v>86</v>
      </c>
      <c r="D55" s="41">
        <v>232300</v>
      </c>
      <c r="E55" s="41">
        <v>232217</v>
      </c>
      <c r="F55" s="33">
        <f t="shared" si="0"/>
        <v>99.964270340077491</v>
      </c>
      <c r="G55" s="9"/>
    </row>
    <row r="56" spans="1:7" ht="23.25">
      <c r="A56" s="38" t="s">
        <v>87</v>
      </c>
      <c r="B56" s="39" t="s">
        <v>10</v>
      </c>
      <c r="C56" s="40" t="s">
        <v>88</v>
      </c>
      <c r="D56" s="41">
        <v>232300</v>
      </c>
      <c r="E56" s="41">
        <v>232217</v>
      </c>
      <c r="F56" s="33">
        <f t="shared" si="0"/>
        <v>99.964270340077491</v>
      </c>
      <c r="G56" s="9"/>
    </row>
    <row r="57" spans="1:7" ht="45.75">
      <c r="A57" s="38" t="s">
        <v>89</v>
      </c>
      <c r="B57" s="39" t="s">
        <v>10</v>
      </c>
      <c r="C57" s="40" t="s">
        <v>90</v>
      </c>
      <c r="D57" s="41">
        <v>232300</v>
      </c>
      <c r="E57" s="41">
        <v>230449.99</v>
      </c>
      <c r="F57" s="33">
        <f t="shared" si="0"/>
        <v>99.203611708996988</v>
      </c>
      <c r="G57" s="9"/>
    </row>
    <row r="58" spans="1:7" ht="34.5">
      <c r="A58" s="38" t="s">
        <v>91</v>
      </c>
      <c r="B58" s="39" t="s">
        <v>10</v>
      </c>
      <c r="C58" s="40" t="s">
        <v>92</v>
      </c>
      <c r="D58" s="41" t="s">
        <v>12</v>
      </c>
      <c r="E58" s="41">
        <v>1767.01</v>
      </c>
      <c r="F58" s="33"/>
      <c r="G58" s="9"/>
    </row>
    <row r="59" spans="1:7">
      <c r="A59" s="38" t="s">
        <v>93</v>
      </c>
      <c r="B59" s="39" t="s">
        <v>10</v>
      </c>
      <c r="C59" s="40" t="s">
        <v>94</v>
      </c>
      <c r="D59" s="41">
        <v>1450</v>
      </c>
      <c r="E59" s="41">
        <v>1450</v>
      </c>
      <c r="F59" s="33">
        <f t="shared" si="0"/>
        <v>100</v>
      </c>
      <c r="G59" s="9"/>
    </row>
    <row r="60" spans="1:7" ht="34.5">
      <c r="A60" s="38" t="s">
        <v>95</v>
      </c>
      <c r="B60" s="39" t="s">
        <v>10</v>
      </c>
      <c r="C60" s="40" t="s">
        <v>96</v>
      </c>
      <c r="D60" s="41">
        <v>1450</v>
      </c>
      <c r="E60" s="41">
        <v>1450</v>
      </c>
      <c r="F60" s="33">
        <f t="shared" si="0"/>
        <v>100</v>
      </c>
      <c r="G60" s="9"/>
    </row>
    <row r="61" spans="1:7" ht="45.75">
      <c r="A61" s="38" t="s">
        <v>97</v>
      </c>
      <c r="B61" s="39" t="s">
        <v>10</v>
      </c>
      <c r="C61" s="40" t="s">
        <v>98</v>
      </c>
      <c r="D61" s="41">
        <v>1450</v>
      </c>
      <c r="E61" s="41">
        <v>1450</v>
      </c>
      <c r="F61" s="33">
        <f t="shared" si="0"/>
        <v>100</v>
      </c>
      <c r="G61" s="9"/>
    </row>
    <row r="62" spans="1:7">
      <c r="A62" s="38" t="s">
        <v>99</v>
      </c>
      <c r="B62" s="39" t="s">
        <v>10</v>
      </c>
      <c r="C62" s="40" t="s">
        <v>100</v>
      </c>
      <c r="D62" s="41">
        <v>1450</v>
      </c>
      <c r="E62" s="41">
        <v>1450</v>
      </c>
      <c r="F62" s="33">
        <f t="shared" si="0"/>
        <v>100</v>
      </c>
      <c r="G62" s="9"/>
    </row>
    <row r="63" spans="1:7" ht="34.5">
      <c r="A63" s="38" t="s">
        <v>101</v>
      </c>
      <c r="B63" s="39" t="s">
        <v>10</v>
      </c>
      <c r="C63" s="40" t="s">
        <v>102</v>
      </c>
      <c r="D63" s="41">
        <v>243673.5</v>
      </c>
      <c r="E63" s="41">
        <v>243755.03</v>
      </c>
      <c r="F63" s="33">
        <f t="shared" si="0"/>
        <v>100.03345870601441</v>
      </c>
      <c r="G63" s="9"/>
    </row>
    <row r="64" spans="1:7" ht="68.25">
      <c r="A64" s="38" t="s">
        <v>103</v>
      </c>
      <c r="B64" s="39" t="s">
        <v>10</v>
      </c>
      <c r="C64" s="40" t="s">
        <v>104</v>
      </c>
      <c r="D64" s="41">
        <v>243673.5</v>
      </c>
      <c r="E64" s="41">
        <v>243755.03</v>
      </c>
      <c r="F64" s="33">
        <f t="shared" si="0"/>
        <v>100.03345870601441</v>
      </c>
      <c r="G64" s="9"/>
    </row>
    <row r="65" spans="1:7" ht="57">
      <c r="A65" s="38" t="s">
        <v>105</v>
      </c>
      <c r="B65" s="39" t="s">
        <v>10</v>
      </c>
      <c r="C65" s="40" t="s">
        <v>106</v>
      </c>
      <c r="D65" s="41">
        <v>243673.5</v>
      </c>
      <c r="E65" s="41">
        <v>243755.03</v>
      </c>
      <c r="F65" s="33">
        <f t="shared" si="0"/>
        <v>100.03345870601441</v>
      </c>
      <c r="G65" s="9"/>
    </row>
    <row r="66" spans="1:7" ht="57">
      <c r="A66" s="38" t="s">
        <v>107</v>
      </c>
      <c r="B66" s="39" t="s">
        <v>10</v>
      </c>
      <c r="C66" s="40" t="s">
        <v>108</v>
      </c>
      <c r="D66" s="41">
        <v>243673.5</v>
      </c>
      <c r="E66" s="41">
        <v>243755.03</v>
      </c>
      <c r="F66" s="33">
        <f t="shared" si="0"/>
        <v>100.03345870601441</v>
      </c>
      <c r="G66" s="9"/>
    </row>
    <row r="67" spans="1:7">
      <c r="A67" s="38" t="s">
        <v>109</v>
      </c>
      <c r="B67" s="39" t="s">
        <v>10</v>
      </c>
      <c r="C67" s="40" t="s">
        <v>110</v>
      </c>
      <c r="D67" s="41">
        <v>7991.96</v>
      </c>
      <c r="E67" s="41">
        <v>7978.75</v>
      </c>
      <c r="F67" s="33">
        <f t="shared" si="0"/>
        <v>99.834708882426838</v>
      </c>
      <c r="G67" s="9"/>
    </row>
    <row r="68" spans="1:7" ht="79.5">
      <c r="A68" s="38" t="s">
        <v>111</v>
      </c>
      <c r="B68" s="39" t="s">
        <v>10</v>
      </c>
      <c r="C68" s="40" t="s">
        <v>112</v>
      </c>
      <c r="D68" s="41">
        <v>7991.96</v>
      </c>
      <c r="E68" s="41">
        <v>7978.75</v>
      </c>
      <c r="F68" s="33">
        <f t="shared" si="0"/>
        <v>99.834708882426838</v>
      </c>
      <c r="G68" s="9"/>
    </row>
    <row r="69" spans="1:7" ht="57">
      <c r="A69" s="38" t="s">
        <v>113</v>
      </c>
      <c r="B69" s="39" t="s">
        <v>10</v>
      </c>
      <c r="C69" s="40" t="s">
        <v>114</v>
      </c>
      <c r="D69" s="41">
        <v>7991.96</v>
      </c>
      <c r="E69" s="41">
        <v>7978.75</v>
      </c>
      <c r="F69" s="33">
        <f t="shared" si="0"/>
        <v>99.834708882426838</v>
      </c>
      <c r="G69" s="9"/>
    </row>
    <row r="70" spans="1:7" ht="57">
      <c r="A70" s="38" t="s">
        <v>115</v>
      </c>
      <c r="B70" s="39" t="s">
        <v>10</v>
      </c>
      <c r="C70" s="40" t="s">
        <v>116</v>
      </c>
      <c r="D70" s="41">
        <v>7991.96</v>
      </c>
      <c r="E70" s="41">
        <v>7978.75</v>
      </c>
      <c r="F70" s="33">
        <f t="shared" si="0"/>
        <v>99.834708882426838</v>
      </c>
      <c r="G70" s="9"/>
    </row>
    <row r="71" spans="1:7">
      <c r="A71" s="38" t="s">
        <v>117</v>
      </c>
      <c r="B71" s="39" t="s">
        <v>10</v>
      </c>
      <c r="C71" s="40" t="s">
        <v>118</v>
      </c>
      <c r="D71" s="41">
        <v>117117.04</v>
      </c>
      <c r="E71" s="41">
        <v>117126</v>
      </c>
      <c r="F71" s="33">
        <f t="shared" si="0"/>
        <v>100.00765046657601</v>
      </c>
      <c r="G71" s="9"/>
    </row>
    <row r="72" spans="1:7">
      <c r="A72" s="38" t="s">
        <v>119</v>
      </c>
      <c r="B72" s="39" t="s">
        <v>10</v>
      </c>
      <c r="C72" s="40" t="s">
        <v>120</v>
      </c>
      <c r="D72" s="41">
        <v>117117.04</v>
      </c>
      <c r="E72" s="41">
        <v>117126</v>
      </c>
      <c r="F72" s="33">
        <f t="shared" si="0"/>
        <v>100.00765046657601</v>
      </c>
      <c r="G72" s="9"/>
    </row>
    <row r="73" spans="1:7" ht="23.25">
      <c r="A73" s="38" t="s">
        <v>121</v>
      </c>
      <c r="B73" s="39" t="s">
        <v>10</v>
      </c>
      <c r="C73" s="40" t="s">
        <v>122</v>
      </c>
      <c r="D73" s="41">
        <v>117117.04</v>
      </c>
      <c r="E73" s="41">
        <v>117126</v>
      </c>
      <c r="F73" s="33">
        <f t="shared" si="0"/>
        <v>100.00765046657601</v>
      </c>
      <c r="G73" s="9"/>
    </row>
    <row r="74" spans="1:7">
      <c r="A74" s="38" t="s">
        <v>123</v>
      </c>
      <c r="B74" s="39" t="s">
        <v>10</v>
      </c>
      <c r="C74" s="40" t="s">
        <v>124</v>
      </c>
      <c r="D74" s="41">
        <v>4971986.8600000003</v>
      </c>
      <c r="E74" s="41">
        <v>4971935.26</v>
      </c>
      <c r="F74" s="33">
        <f t="shared" si="0"/>
        <v>99.998962185511473</v>
      </c>
      <c r="G74" s="9"/>
    </row>
    <row r="75" spans="1:7" ht="34.5">
      <c r="A75" s="38" t="s">
        <v>125</v>
      </c>
      <c r="B75" s="39" t="s">
        <v>10</v>
      </c>
      <c r="C75" s="40" t="s">
        <v>126</v>
      </c>
      <c r="D75" s="41">
        <v>4971986.8600000003</v>
      </c>
      <c r="E75" s="41">
        <v>4971935.26</v>
      </c>
      <c r="F75" s="33">
        <f t="shared" si="0"/>
        <v>99.998962185511473</v>
      </c>
      <c r="G75" s="9"/>
    </row>
    <row r="76" spans="1:7">
      <c r="A76" s="38" t="s">
        <v>127</v>
      </c>
      <c r="B76" s="39" t="s">
        <v>10</v>
      </c>
      <c r="C76" s="40" t="s">
        <v>128</v>
      </c>
      <c r="D76" s="41">
        <v>1466500</v>
      </c>
      <c r="E76" s="41">
        <v>1466500</v>
      </c>
      <c r="F76" s="33">
        <f t="shared" si="0"/>
        <v>100</v>
      </c>
      <c r="G76" s="9"/>
    </row>
    <row r="77" spans="1:7">
      <c r="A77" s="38" t="s">
        <v>129</v>
      </c>
      <c r="B77" s="39" t="s">
        <v>10</v>
      </c>
      <c r="C77" s="40" t="s">
        <v>130</v>
      </c>
      <c r="D77" s="41">
        <v>1466500</v>
      </c>
      <c r="E77" s="41">
        <v>1466500</v>
      </c>
      <c r="F77" s="33">
        <f t="shared" si="0"/>
        <v>100</v>
      </c>
      <c r="G77" s="9"/>
    </row>
    <row r="78" spans="1:7" ht="34.5">
      <c r="A78" s="38" t="s">
        <v>131</v>
      </c>
      <c r="B78" s="39" t="s">
        <v>10</v>
      </c>
      <c r="C78" s="40" t="s">
        <v>132</v>
      </c>
      <c r="D78" s="41">
        <v>1466500</v>
      </c>
      <c r="E78" s="41">
        <v>1466500</v>
      </c>
      <c r="F78" s="33">
        <f t="shared" si="0"/>
        <v>100</v>
      </c>
      <c r="G78" s="9"/>
    </row>
    <row r="79" spans="1:7" ht="23.25">
      <c r="A79" s="38" t="s">
        <v>133</v>
      </c>
      <c r="B79" s="39" t="s">
        <v>10</v>
      </c>
      <c r="C79" s="40" t="s">
        <v>134</v>
      </c>
      <c r="D79" s="41">
        <v>2560150.79</v>
      </c>
      <c r="E79" s="41">
        <v>2560150.79</v>
      </c>
      <c r="F79" s="33">
        <f t="shared" si="0"/>
        <v>100</v>
      </c>
      <c r="G79" s="9"/>
    </row>
    <row r="80" spans="1:7" ht="57">
      <c r="A80" s="38" t="s">
        <v>135</v>
      </c>
      <c r="B80" s="39" t="s">
        <v>10</v>
      </c>
      <c r="C80" s="40" t="s">
        <v>136</v>
      </c>
      <c r="D80" s="41">
        <v>466800</v>
      </c>
      <c r="E80" s="41">
        <v>466800</v>
      </c>
      <c r="F80" s="33">
        <f t="shared" si="0"/>
        <v>100</v>
      </c>
      <c r="G80" s="9"/>
    </row>
    <row r="81" spans="1:7" ht="68.25">
      <c r="A81" s="38" t="s">
        <v>137</v>
      </c>
      <c r="B81" s="39" t="s">
        <v>10</v>
      </c>
      <c r="C81" s="40" t="s">
        <v>138</v>
      </c>
      <c r="D81" s="41">
        <v>466800</v>
      </c>
      <c r="E81" s="41">
        <v>466800</v>
      </c>
      <c r="F81" s="33">
        <f t="shared" si="0"/>
        <v>100</v>
      </c>
      <c r="G81" s="9"/>
    </row>
    <row r="82" spans="1:7">
      <c r="A82" s="38" t="s">
        <v>139</v>
      </c>
      <c r="B82" s="39" t="s">
        <v>10</v>
      </c>
      <c r="C82" s="40" t="s">
        <v>140</v>
      </c>
      <c r="D82" s="41">
        <v>2093350.79</v>
      </c>
      <c r="E82" s="41">
        <v>2093350.79</v>
      </c>
      <c r="F82" s="33">
        <f t="shared" si="0"/>
        <v>100</v>
      </c>
      <c r="G82" s="9"/>
    </row>
    <row r="83" spans="1:7">
      <c r="A83" s="38" t="s">
        <v>141</v>
      </c>
      <c r="B83" s="39" t="s">
        <v>10</v>
      </c>
      <c r="C83" s="40" t="s">
        <v>142</v>
      </c>
      <c r="D83" s="41">
        <v>2093350.79</v>
      </c>
      <c r="E83" s="41">
        <v>2093350.79</v>
      </c>
      <c r="F83" s="33">
        <f t="shared" si="0"/>
        <v>100</v>
      </c>
      <c r="G83" s="9"/>
    </row>
    <row r="84" spans="1:7" ht="23.25">
      <c r="A84" s="38" t="s">
        <v>143</v>
      </c>
      <c r="B84" s="39" t="s">
        <v>10</v>
      </c>
      <c r="C84" s="40" t="s">
        <v>144</v>
      </c>
      <c r="D84" s="41">
        <v>131518.07</v>
      </c>
      <c r="E84" s="41">
        <v>131466.47</v>
      </c>
      <c r="F84" s="33">
        <f t="shared" ref="F84:F91" si="1">E84/D84*100</f>
        <v>99.960765847613175</v>
      </c>
      <c r="G84" s="9"/>
    </row>
    <row r="85" spans="1:7" ht="23.25">
      <c r="A85" s="38" t="s">
        <v>145</v>
      </c>
      <c r="B85" s="39" t="s">
        <v>10</v>
      </c>
      <c r="C85" s="40" t="s">
        <v>146</v>
      </c>
      <c r="D85" s="41">
        <v>28734.799999999999</v>
      </c>
      <c r="E85" s="41">
        <v>28683.200000000001</v>
      </c>
      <c r="F85" s="33">
        <f t="shared" si="1"/>
        <v>99.820426799560124</v>
      </c>
      <c r="G85" s="9"/>
    </row>
    <row r="86" spans="1:7" ht="23.25">
      <c r="A86" s="38" t="s">
        <v>147</v>
      </c>
      <c r="B86" s="39" t="s">
        <v>10</v>
      </c>
      <c r="C86" s="40" t="s">
        <v>148</v>
      </c>
      <c r="D86" s="41">
        <v>28734.799999999999</v>
      </c>
      <c r="E86" s="41">
        <v>28683.200000000001</v>
      </c>
      <c r="F86" s="33">
        <f t="shared" si="1"/>
        <v>99.820426799560124</v>
      </c>
      <c r="G86" s="9"/>
    </row>
    <row r="87" spans="1:7" ht="34.5">
      <c r="A87" s="38" t="s">
        <v>149</v>
      </c>
      <c r="B87" s="39" t="s">
        <v>10</v>
      </c>
      <c r="C87" s="40" t="s">
        <v>150</v>
      </c>
      <c r="D87" s="41">
        <v>102783.27</v>
      </c>
      <c r="E87" s="41">
        <v>102783.27</v>
      </c>
      <c r="F87" s="33">
        <f t="shared" si="1"/>
        <v>100</v>
      </c>
      <c r="G87" s="9"/>
    </row>
    <row r="88" spans="1:7" ht="34.5">
      <c r="A88" s="38" t="s">
        <v>151</v>
      </c>
      <c r="B88" s="39" t="s">
        <v>10</v>
      </c>
      <c r="C88" s="40" t="s">
        <v>152</v>
      </c>
      <c r="D88" s="41">
        <v>102783.27</v>
      </c>
      <c r="E88" s="41">
        <v>102783.27</v>
      </c>
      <c r="F88" s="33">
        <f t="shared" si="1"/>
        <v>100</v>
      </c>
      <c r="G88" s="9"/>
    </row>
    <row r="89" spans="1:7">
      <c r="A89" s="38" t="s">
        <v>153</v>
      </c>
      <c r="B89" s="39" t="s">
        <v>10</v>
      </c>
      <c r="C89" s="40" t="s">
        <v>154</v>
      </c>
      <c r="D89" s="41">
        <v>813818</v>
      </c>
      <c r="E89" s="41">
        <v>813818</v>
      </c>
      <c r="F89" s="33">
        <f t="shared" si="1"/>
        <v>100</v>
      </c>
      <c r="G89" s="9"/>
    </row>
    <row r="90" spans="1:7">
      <c r="A90" s="38" t="s">
        <v>155</v>
      </c>
      <c r="B90" s="39" t="s">
        <v>10</v>
      </c>
      <c r="C90" s="40" t="s">
        <v>156</v>
      </c>
      <c r="D90" s="41">
        <v>813818</v>
      </c>
      <c r="E90" s="41">
        <v>813818</v>
      </c>
      <c r="F90" s="33">
        <f t="shared" si="1"/>
        <v>100</v>
      </c>
      <c r="G90" s="9"/>
    </row>
    <row r="91" spans="1:7" ht="23.25">
      <c r="A91" s="38" t="s">
        <v>157</v>
      </c>
      <c r="B91" s="39" t="s">
        <v>10</v>
      </c>
      <c r="C91" s="40" t="s">
        <v>158</v>
      </c>
      <c r="D91" s="41">
        <v>813818</v>
      </c>
      <c r="E91" s="41">
        <v>813818</v>
      </c>
      <c r="F91" s="33">
        <f t="shared" si="1"/>
        <v>100</v>
      </c>
      <c r="G91" s="9"/>
    </row>
    <row r="92" spans="1:7" ht="15" customHeight="1">
      <c r="A92" s="4"/>
      <c r="B92" s="4"/>
      <c r="C92" s="4"/>
      <c r="D92" s="4"/>
      <c r="E92" s="4"/>
      <c r="F92" s="4"/>
      <c r="G92" s="4"/>
    </row>
  </sheetData>
  <mergeCells count="15">
    <mergeCell ref="F13:F15"/>
    <mergeCell ref="A8:E8"/>
    <mergeCell ref="A9:E9"/>
    <mergeCell ref="A10:E10"/>
    <mergeCell ref="A13:A15"/>
    <mergeCell ref="B13:B15"/>
    <mergeCell ref="C13:C15"/>
    <mergeCell ref="D13:D15"/>
    <mergeCell ref="E13:E15"/>
    <mergeCell ref="A2:F2"/>
    <mergeCell ref="A3:F3"/>
    <mergeCell ref="A5:F5"/>
    <mergeCell ref="A6:F6"/>
    <mergeCell ref="A12:F12"/>
    <mergeCell ref="D4:F4"/>
  </mergeCells>
  <pageMargins left="0.39370078740157483" right="0.39370078740157483" top="0.39370078740157483" bottom="0.39370078740157483" header="0.51181102362204722" footer="0.5118110236220472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43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0AE27B-7673-4047-A1BE-F484DFB4BFA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Poreckoe-159753\User</dc:creator>
  <cp:lastModifiedBy>User</cp:lastModifiedBy>
  <dcterms:created xsi:type="dcterms:W3CDTF">2023-02-15T13:26:29Z</dcterms:created>
  <dcterms:modified xsi:type="dcterms:W3CDTF">2023-02-16T08:28:24Z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fr13_5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