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92" i="2"/>
  <c r="F93"/>
  <c r="F94"/>
  <c r="F95"/>
  <c r="F96"/>
  <c r="F97"/>
  <c r="F98"/>
  <c r="F20"/>
  <c r="F21"/>
  <c r="F22"/>
  <c r="F23"/>
  <c r="F26"/>
  <c r="F27"/>
  <c r="F33"/>
  <c r="F34"/>
  <c r="F35"/>
  <c r="F36"/>
  <c r="F39"/>
  <c r="F40"/>
  <c r="F43"/>
  <c r="F44"/>
  <c r="F45"/>
  <c r="F46"/>
  <c r="F47"/>
  <c r="F48"/>
  <c r="F49"/>
  <c r="F50"/>
  <c r="F51"/>
  <c r="F52"/>
  <c r="F53"/>
  <c r="F54"/>
  <c r="F55"/>
  <c r="F56"/>
  <c r="F58"/>
  <c r="F59"/>
  <c r="F60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9"/>
  <c r="F17"/>
</calcChain>
</file>

<file path=xl/sharedStrings.xml><?xml version="1.0" encoding="utf-8"?>
<sst xmlns="http://schemas.openxmlformats.org/spreadsheetml/2006/main" count="281" uniqueCount="182">
  <si>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</si>
  <si>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</si>
  <si>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</si>
  <si>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</si>
  <si>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</si>
  <si>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</si>
  <si>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</si>
  <si>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</si>
  <si>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</si>
  <si>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</si>
  <si>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</si>
  <si>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</si>
  <si>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</si>
  <si>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</si>
  <si>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</si>
  <si>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</si>
  <si>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</si>
  <si>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</si>
  <si>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</si>
  <si>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</si>
  <si>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</si>
  <si>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</si>
  <si>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</si>
  <si>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</si>
  <si>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</si>
  <si>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</si>
  <si>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</si>
  <si>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</si>
  <si>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</si>
  <si>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</si>
  <si>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</si>
  <si>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</si>
  <si>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</si>
  <si>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</si>
  <si>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</si>
  <si>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</si>
  <si>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</si>
  <si>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</si>
  <si>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</si>
  <si>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</si>
  <si>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</si>
  <si>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</si>
  <si>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</si>
  <si>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</si>
  <si>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</si>
  <si>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</si>
  <si>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</si>
  <si>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</si>
  <si>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</si>
  <si>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</si>
  <si>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</si>
  <si>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</si>
  <si>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</si>
  <si>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</si>
  <si>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</si>
  <si>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</si>
  <si>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</si>
  <si>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</si>
  <si>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</si>
  <si>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</si>
  <si>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</si>
  <si>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</si>
  <si>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</si>
  <si>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</si>
  <si>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</si>
  <si>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</si>
  <si>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</si>
  <si>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</si>
  <si>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</si>
  <si>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</si>
  <si>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</si>
  <si>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</si>
  <si>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</si>
  <si>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</si>
  <si>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</si>
  <si>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</si>
  <si>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</si>
  <si>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</si>
  <si>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</si>
  <si>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</si>
  <si>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</si>
  <si>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</si>
  <si>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</si>
  <si>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</si>
  <si>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</si>
  <si>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</si>
  <si>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</si>
  <si>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</si>
  <si>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</si>
  <si>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</si>
  <si>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</si>
  <si>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</si>
  <si>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</si>
  <si>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</si>
  <si>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</si>
  <si>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</si>
  <si>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</si>
  <si>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</si>
  <si>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</si>
  <si>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</si>
  <si>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</si>
  <si>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</si>
  <si>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</si>
  <si>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</si>
  <si>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</si>
  <si>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</si>
  <si>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</si>
  <si>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</si>
  <si>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</si>
  <si>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</si>
  <si>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</si>
  <si>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</si>
  <si>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</si>
  <si>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</si>
  <si>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</si>
  <si>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</si>
  <si>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993 1 16 07090 10 0000 140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</si>
  <si>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</si>
  <si>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</si>
  <si>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</si>
  <si>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</si>
  <si>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</si>
  <si>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</si>
  <si>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</si>
  <si>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</si>
  <si>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</si>
  <si>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</si>
  <si>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</si>
  <si>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</si>
  <si>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</si>
  <si>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</si>
  <si>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</si>
  <si>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</si>
  <si>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</si>
  <si>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</si>
  <si>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</si>
  <si>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</si>
  <si>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</si>
  <si>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</si>
  <si>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</si>
  <si>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</si>
  <si>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</si>
  <si>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</si>
  <si>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</si>
  <si>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</si>
  <si>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</si>
  <si>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</si>
  <si>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</si>
  <si>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</si>
  <si>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</si>
  <si>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</si>
  <si>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</si>
  <si>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</si>
  <si>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</si>
  <si>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</si>
  <si>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</si>
  <si>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</si>
  <si>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</si>
  <si>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</si>
  <si>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</si>
  <si>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</si>
  <si>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</si>
  <si>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</si>
  <si>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</si>
  <si>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</si>
  <si>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</si>
  <si>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</si>
  <si>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</si>
  <si>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</si>
  <si>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</si>
  <si>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</si>
  <si>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</si>
  <si>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</si>
  <si>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</si>
  <si>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</si>
  <si>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</si>
  <si>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</si>
  <si>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993 2 02 15002 10 0000 150</t>
  </si>
  <si>
    <t>"Об исполнении бюджета Козловского сельского поселения</t>
  </si>
  <si>
    <t>Исполнение доходов бюджета Козловского сельского поселения Порецкого района Чувашской Республики</t>
  </si>
  <si>
    <t>муниципального округа Чувашской Республики</t>
  </si>
  <si>
    <t xml:space="preserve">к решению Собрания депутатов Порецкого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</si>
</sst>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6" fillId="0" borderId="1" xfId="0" applyNumberFormat="1" applyFont="1" applyFill="1" applyBorder="1" applyAlignment="1">
      <alignment horizontal="center" wrapText="1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13" xfId="29" applyNumberFormat="1" applyFont="1" applyProtection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Font="1">
      <alignment horizontal="center" vertical="top" wrapText="1"/>
    </xf>
    <xf numFmtId="0" fontId="15" fillId="0" borderId="34" xfId="29" applyFont="1" applyBorder="1">
      <alignment horizontal="center" vertical="top" wrapText="1"/>
    </xf>
    <xf numFmtId="0" fontId="15" fillId="0" borderId="13" xfId="33" applyNumberFormat="1" applyFont="1" applyProtection="1">
      <alignment horizontal="center" vertical="center"/>
    </xf>
    <xf numFmtId="0" fontId="15" fillId="0" borderId="4" xfId="34" applyNumberFormat="1" applyFont="1" applyProtection="1">
      <alignment horizontal="center" vertical="center"/>
    </xf>
    <xf numFmtId="49" fontId="15" fillId="0" borderId="4" xfId="35" applyNumberFormat="1" applyFont="1" applyProtection="1">
      <alignment horizontal="center" vertical="center"/>
    </xf>
    <xf numFmtId="49" fontId="15" fillId="0" borderId="34" xfId="35" applyNumberFormat="1" applyFont="1" applyBorder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4" fontId="15" fillId="0" borderId="34" xfId="39" applyNumberFormat="1" applyFont="1" applyBorder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" fontId="15" fillId="0" borderId="35" xfId="47" applyNumberFormat="1" applyFon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zoomScaleSheetLayoutView="100" workbookViewId="0">
      <selection activeCell="E7" sqref="E7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0" t="s">
        <v>159</v>
      </c>
      <c r="B2" s="10"/>
      <c r="C2" s="10"/>
      <c r="D2" s="10"/>
      <c r="E2" s="10"/>
      <c r="F2" s="10"/>
      <c r="G2" s="3"/>
    </row>
    <row r="3" spans="1:7" ht="14.1" customHeight="1">
      <c r="A3" s="10" t="s">
        <v>181</v>
      </c>
      <c r="B3" s="10"/>
      <c r="C3" s="10"/>
      <c r="D3" s="10"/>
      <c r="E3" s="10"/>
      <c r="F3" s="10"/>
      <c r="G3" s="6"/>
    </row>
    <row r="4" spans="1:7" ht="14.1" customHeight="1">
      <c r="A4" s="11"/>
      <c r="B4" s="11"/>
      <c r="C4" s="11"/>
      <c r="D4" s="10" t="s">
        <v>180</v>
      </c>
      <c r="E4" s="10"/>
      <c r="F4" s="10"/>
      <c r="G4" s="6"/>
    </row>
    <row r="5" spans="1:7" ht="14.1" customHeight="1">
      <c r="A5" s="10" t="s">
        <v>178</v>
      </c>
      <c r="B5" s="10"/>
      <c r="C5" s="10"/>
      <c r="D5" s="10"/>
      <c r="E5" s="10"/>
      <c r="F5" s="10"/>
      <c r="G5" s="7"/>
    </row>
    <row r="6" spans="1:7" ht="14.1" customHeight="1">
      <c r="A6" s="10" t="s">
        <v>160</v>
      </c>
      <c r="B6" s="10"/>
      <c r="C6" s="10"/>
      <c r="D6" s="10"/>
      <c r="E6" s="10"/>
      <c r="F6" s="10"/>
      <c r="G6" s="7"/>
    </row>
    <row r="7" spans="1:7" ht="14.1" customHeight="1">
      <c r="A7" s="12"/>
      <c r="B7" s="13"/>
      <c r="C7" s="13"/>
      <c r="D7" s="13"/>
      <c r="E7" s="14"/>
      <c r="F7" s="15"/>
      <c r="G7" s="7"/>
    </row>
    <row r="8" spans="1:7" ht="15.95" customHeight="1">
      <c r="A8" s="16" t="s">
        <v>179</v>
      </c>
      <c r="B8" s="16"/>
      <c r="C8" s="16"/>
      <c r="D8" s="16"/>
      <c r="E8" s="16"/>
      <c r="F8" s="17"/>
      <c r="G8" s="7"/>
    </row>
    <row r="9" spans="1:7" ht="15.95" customHeight="1">
      <c r="A9" s="16" t="s">
        <v>161</v>
      </c>
      <c r="B9" s="16"/>
      <c r="C9" s="16"/>
      <c r="D9" s="16"/>
      <c r="E9" s="16"/>
      <c r="F9" s="17"/>
      <c r="G9" s="7"/>
    </row>
    <row r="10" spans="1:7" ht="14.1" customHeight="1">
      <c r="A10" s="16" t="s">
        <v>162</v>
      </c>
      <c r="B10" s="16"/>
      <c r="C10" s="16"/>
      <c r="D10" s="16"/>
      <c r="E10" s="16"/>
      <c r="F10" s="17"/>
      <c r="G10" s="7"/>
    </row>
    <row r="11" spans="1:7" ht="14.1" customHeight="1">
      <c r="A11" s="18" t="s">
        <v>0</v>
      </c>
      <c r="B11" s="18"/>
      <c r="C11" s="18"/>
      <c r="D11" s="19"/>
      <c r="E11" s="20"/>
      <c r="F11" s="21"/>
      <c r="G11" s="7"/>
    </row>
    <row r="12" spans="1:7" ht="14.1" customHeight="1">
      <c r="A12" s="22"/>
      <c r="B12" s="23"/>
      <c r="C12" s="23"/>
      <c r="D12" s="23"/>
      <c r="E12" s="23"/>
      <c r="F12" s="23"/>
      <c r="G12" s="5"/>
    </row>
    <row r="13" spans="1:7" ht="12.95" customHeight="1">
      <c r="A13" s="24" t="s">
        <v>1</v>
      </c>
      <c r="B13" s="24" t="s">
        <v>2</v>
      </c>
      <c r="C13" s="24" t="s">
        <v>3</v>
      </c>
      <c r="D13" s="25" t="s">
        <v>4</v>
      </c>
      <c r="E13" s="25" t="s">
        <v>5</v>
      </c>
      <c r="F13" s="26" t="s">
        <v>163</v>
      </c>
      <c r="G13" s="8"/>
    </row>
    <row r="14" spans="1:7" ht="12" customHeight="1">
      <c r="A14" s="27"/>
      <c r="B14" s="27"/>
      <c r="C14" s="27"/>
      <c r="D14" s="28"/>
      <c r="E14" s="28"/>
      <c r="F14" s="29"/>
      <c r="G14" s="9"/>
    </row>
    <row r="15" spans="1:7" ht="14.25" customHeight="1">
      <c r="A15" s="27"/>
      <c r="B15" s="27"/>
      <c r="C15" s="27"/>
      <c r="D15" s="28"/>
      <c r="E15" s="28"/>
      <c r="F15" s="29"/>
      <c r="G15" s="9"/>
    </row>
    <row r="16" spans="1:7" ht="14.25" customHeight="1" thickBot="1">
      <c r="A16" s="30">
        <v>1</v>
      </c>
      <c r="B16" s="31">
        <v>2</v>
      </c>
      <c r="C16" s="31">
        <v>3</v>
      </c>
      <c r="D16" s="32" t="s">
        <v>6</v>
      </c>
      <c r="E16" s="32" t="s">
        <v>7</v>
      </c>
      <c r="F16" s="33" t="s">
        <v>8</v>
      </c>
      <c r="G16" s="9"/>
    </row>
    <row r="17" spans="1:7" ht="17.25" customHeight="1">
      <c r="A17" s="34" t="s">
        <v>9</v>
      </c>
      <c r="B17" s="35" t="s">
        <v>10</v>
      </c>
      <c r="C17" s="36" t="s">
        <v>11</v>
      </c>
      <c r="D17" s="37">
        <v>8168511.1200000001</v>
      </c>
      <c r="E17" s="37">
        <v>8172989.8099999996</v>
      </c>
      <c r="F17" s="38">
        <f>E17/D17*100</f>
        <v>100.05482871889633</v>
      </c>
      <c r="G17" s="9"/>
    </row>
    <row r="18" spans="1:7" ht="15" customHeight="1">
      <c r="A18" s="39" t="s">
        <v>13</v>
      </c>
      <c r="B18" s="40"/>
      <c r="C18" s="41"/>
      <c r="D18" s="42"/>
      <c r="E18" s="42"/>
      <c r="F18" s="43"/>
      <c r="G18" s="9"/>
    </row>
    <row r="19" spans="1:7">
      <c r="A19" s="44" t="s">
        <v>14</v>
      </c>
      <c r="B19" s="45" t="s">
        <v>10</v>
      </c>
      <c r="C19" s="46" t="s">
        <v>15</v>
      </c>
      <c r="D19" s="47">
        <v>1194632.48</v>
      </c>
      <c r="E19" s="47">
        <v>1199146.47</v>
      </c>
      <c r="F19" s="38">
        <f>E19/D19*100</f>
        <v>100.37785595784237</v>
      </c>
      <c r="G19" s="9"/>
    </row>
    <row r="20" spans="1:7">
      <c r="A20" s="44" t="s">
        <v>16</v>
      </c>
      <c r="B20" s="45" t="s">
        <v>10</v>
      </c>
      <c r="C20" s="46" t="s">
        <v>17</v>
      </c>
      <c r="D20" s="47">
        <v>37767.480000000003</v>
      </c>
      <c r="E20" s="47">
        <v>39005.910000000003</v>
      </c>
      <c r="F20" s="38">
        <f t="shared" ref="F20:F83" si="0">E20/D20*100</f>
        <v>103.27909090042544</v>
      </c>
      <c r="G20" s="9"/>
    </row>
    <row r="21" spans="1:7">
      <c r="A21" s="44" t="s">
        <v>18</v>
      </c>
      <c r="B21" s="45" t="s">
        <v>10</v>
      </c>
      <c r="C21" s="46" t="s">
        <v>19</v>
      </c>
      <c r="D21" s="47">
        <v>37767.480000000003</v>
      </c>
      <c r="E21" s="47">
        <v>39005.910000000003</v>
      </c>
      <c r="F21" s="38">
        <f t="shared" si="0"/>
        <v>103.27909090042544</v>
      </c>
      <c r="G21" s="9"/>
    </row>
    <row r="22" spans="1:7" ht="57">
      <c r="A22" s="44" t="s">
        <v>20</v>
      </c>
      <c r="B22" s="45" t="s">
        <v>10</v>
      </c>
      <c r="C22" s="46" t="s">
        <v>21</v>
      </c>
      <c r="D22" s="47">
        <v>35500</v>
      </c>
      <c r="E22" s="47">
        <v>35743.46</v>
      </c>
      <c r="F22" s="38">
        <f t="shared" si="0"/>
        <v>100.6858028169014</v>
      </c>
      <c r="G22" s="9"/>
    </row>
    <row r="23" spans="1:7" ht="79.5">
      <c r="A23" s="44" t="s">
        <v>22</v>
      </c>
      <c r="B23" s="45" t="s">
        <v>10</v>
      </c>
      <c r="C23" s="46" t="s">
        <v>23</v>
      </c>
      <c r="D23" s="47">
        <v>35500</v>
      </c>
      <c r="E23" s="47">
        <v>35663.86</v>
      </c>
      <c r="F23" s="38">
        <f t="shared" si="0"/>
        <v>100.46157746478875</v>
      </c>
      <c r="G23" s="9"/>
    </row>
    <row r="24" spans="1:7" ht="57">
      <c r="A24" s="44" t="s">
        <v>24</v>
      </c>
      <c r="B24" s="45" t="s">
        <v>10</v>
      </c>
      <c r="C24" s="46" t="s">
        <v>25</v>
      </c>
      <c r="D24" s="47" t="s">
        <v>12</v>
      </c>
      <c r="E24" s="47">
        <v>80.91</v>
      </c>
      <c r="F24" s="38"/>
      <c r="G24" s="9"/>
    </row>
    <row r="25" spans="1:7" ht="79.5">
      <c r="A25" s="44" t="s">
        <v>26</v>
      </c>
      <c r="B25" s="45" t="s">
        <v>10</v>
      </c>
      <c r="C25" s="46" t="s">
        <v>27</v>
      </c>
      <c r="D25" s="47" t="s">
        <v>12</v>
      </c>
      <c r="E25" s="47">
        <v>-1.31</v>
      </c>
      <c r="F25" s="38"/>
      <c r="G25" s="9"/>
    </row>
    <row r="26" spans="1:7" ht="79.5">
      <c r="A26" s="44" t="s">
        <v>164</v>
      </c>
      <c r="B26" s="45" t="s">
        <v>10</v>
      </c>
      <c r="C26" s="46" t="s">
        <v>165</v>
      </c>
      <c r="D26" s="47">
        <v>2267.48</v>
      </c>
      <c r="E26" s="47">
        <v>2483.77</v>
      </c>
      <c r="F26" s="38">
        <f t="shared" si="0"/>
        <v>109.53878314251946</v>
      </c>
      <c r="G26" s="9"/>
    </row>
    <row r="27" spans="1:7" ht="102">
      <c r="A27" s="44" t="s">
        <v>166</v>
      </c>
      <c r="B27" s="45" t="s">
        <v>10</v>
      </c>
      <c r="C27" s="46" t="s">
        <v>167</v>
      </c>
      <c r="D27" s="47">
        <v>2267.48</v>
      </c>
      <c r="E27" s="47">
        <v>2483.7600000000002</v>
      </c>
      <c r="F27" s="38">
        <f t="shared" si="0"/>
        <v>109.53834212429658</v>
      </c>
      <c r="G27" s="9"/>
    </row>
    <row r="28" spans="1:7" ht="90.75">
      <c r="A28" s="44" t="s">
        <v>168</v>
      </c>
      <c r="B28" s="45" t="s">
        <v>10</v>
      </c>
      <c r="C28" s="46" t="s">
        <v>169</v>
      </c>
      <c r="D28" s="47" t="s">
        <v>12</v>
      </c>
      <c r="E28" s="47">
        <v>0.01</v>
      </c>
      <c r="F28" s="38"/>
      <c r="G28" s="9"/>
    </row>
    <row r="29" spans="1:7" ht="34.5">
      <c r="A29" s="44" t="s">
        <v>28</v>
      </c>
      <c r="B29" s="45" t="s">
        <v>10</v>
      </c>
      <c r="C29" s="46" t="s">
        <v>29</v>
      </c>
      <c r="D29" s="47" t="s">
        <v>12</v>
      </c>
      <c r="E29" s="47">
        <v>778.68</v>
      </c>
      <c r="F29" s="38"/>
      <c r="G29" s="9"/>
    </row>
    <row r="30" spans="1:7" ht="57">
      <c r="A30" s="44" t="s">
        <v>30</v>
      </c>
      <c r="B30" s="45" t="s">
        <v>10</v>
      </c>
      <c r="C30" s="46" t="s">
        <v>31</v>
      </c>
      <c r="D30" s="47" t="s">
        <v>12</v>
      </c>
      <c r="E30" s="47">
        <v>759.77</v>
      </c>
      <c r="F30" s="38"/>
      <c r="G30" s="9"/>
    </row>
    <row r="31" spans="1:7" ht="45.75">
      <c r="A31" s="44" t="s">
        <v>32</v>
      </c>
      <c r="B31" s="45" t="s">
        <v>10</v>
      </c>
      <c r="C31" s="46" t="s">
        <v>33</v>
      </c>
      <c r="D31" s="47" t="s">
        <v>12</v>
      </c>
      <c r="E31" s="47">
        <v>3.91</v>
      </c>
      <c r="F31" s="38"/>
      <c r="G31" s="9"/>
    </row>
    <row r="32" spans="1:7" ht="57">
      <c r="A32" s="44" t="s">
        <v>34</v>
      </c>
      <c r="B32" s="45" t="s">
        <v>10</v>
      </c>
      <c r="C32" s="46" t="s">
        <v>35</v>
      </c>
      <c r="D32" s="47" t="s">
        <v>12</v>
      </c>
      <c r="E32" s="47">
        <v>15</v>
      </c>
      <c r="F32" s="38"/>
      <c r="G32" s="9"/>
    </row>
    <row r="33" spans="1:7" ht="23.25">
      <c r="A33" s="44" t="s">
        <v>36</v>
      </c>
      <c r="B33" s="45" t="s">
        <v>10</v>
      </c>
      <c r="C33" s="46" t="s">
        <v>37</v>
      </c>
      <c r="D33" s="47">
        <v>613397</v>
      </c>
      <c r="E33" s="47">
        <v>614287.28</v>
      </c>
      <c r="F33" s="38">
        <f t="shared" si="0"/>
        <v>100.1451392817376</v>
      </c>
      <c r="G33" s="9"/>
    </row>
    <row r="34" spans="1:7" ht="23.25">
      <c r="A34" s="44" t="s">
        <v>38</v>
      </c>
      <c r="B34" s="45" t="s">
        <v>10</v>
      </c>
      <c r="C34" s="46" t="s">
        <v>39</v>
      </c>
      <c r="D34" s="47">
        <v>613397</v>
      </c>
      <c r="E34" s="47">
        <v>614287.28</v>
      </c>
      <c r="F34" s="38">
        <f t="shared" si="0"/>
        <v>100.1451392817376</v>
      </c>
      <c r="G34" s="9"/>
    </row>
    <row r="35" spans="1:7" ht="57">
      <c r="A35" s="44" t="s">
        <v>40</v>
      </c>
      <c r="B35" s="45" t="s">
        <v>10</v>
      </c>
      <c r="C35" s="46" t="s">
        <v>41</v>
      </c>
      <c r="D35" s="47">
        <v>307397</v>
      </c>
      <c r="E35" s="47">
        <v>307946.53000000003</v>
      </c>
      <c r="F35" s="38">
        <f t="shared" si="0"/>
        <v>100.17876882337823</v>
      </c>
      <c r="G35" s="9"/>
    </row>
    <row r="36" spans="1:7" ht="79.5">
      <c r="A36" s="44" t="s">
        <v>42</v>
      </c>
      <c r="B36" s="45" t="s">
        <v>10</v>
      </c>
      <c r="C36" s="46" t="s">
        <v>43</v>
      </c>
      <c r="D36" s="47">
        <v>307397</v>
      </c>
      <c r="E36" s="47">
        <v>307946.53000000003</v>
      </c>
      <c r="F36" s="38">
        <f t="shared" si="0"/>
        <v>100.17876882337823</v>
      </c>
      <c r="G36" s="9"/>
    </row>
    <row r="37" spans="1:7" ht="68.25">
      <c r="A37" s="44" t="s">
        <v>44</v>
      </c>
      <c r="B37" s="45" t="s">
        <v>10</v>
      </c>
      <c r="C37" s="46" t="s">
        <v>45</v>
      </c>
      <c r="D37" s="47" t="s">
        <v>12</v>
      </c>
      <c r="E37" s="47">
        <v>1663.4</v>
      </c>
      <c r="F37" s="38"/>
      <c r="G37" s="9"/>
    </row>
    <row r="38" spans="1:7" ht="90.75">
      <c r="A38" s="44" t="s">
        <v>46</v>
      </c>
      <c r="B38" s="45" t="s">
        <v>10</v>
      </c>
      <c r="C38" s="46" t="s">
        <v>47</v>
      </c>
      <c r="D38" s="47" t="s">
        <v>12</v>
      </c>
      <c r="E38" s="47">
        <v>1663.4</v>
      </c>
      <c r="F38" s="38"/>
      <c r="G38" s="9"/>
    </row>
    <row r="39" spans="1:7" ht="57">
      <c r="A39" s="44" t="s">
        <v>48</v>
      </c>
      <c r="B39" s="45" t="s">
        <v>10</v>
      </c>
      <c r="C39" s="46" t="s">
        <v>49</v>
      </c>
      <c r="D39" s="47">
        <v>306000</v>
      </c>
      <c r="E39" s="47">
        <v>340007.76</v>
      </c>
      <c r="F39" s="38">
        <f t="shared" si="0"/>
        <v>111.11364705882355</v>
      </c>
      <c r="G39" s="9"/>
    </row>
    <row r="40" spans="1:7" ht="79.5">
      <c r="A40" s="44" t="s">
        <v>50</v>
      </c>
      <c r="B40" s="45" t="s">
        <v>10</v>
      </c>
      <c r="C40" s="46" t="s">
        <v>51</v>
      </c>
      <c r="D40" s="47">
        <v>306000</v>
      </c>
      <c r="E40" s="47">
        <v>340007.76</v>
      </c>
      <c r="F40" s="38">
        <f t="shared" si="0"/>
        <v>111.11364705882355</v>
      </c>
      <c r="G40" s="9"/>
    </row>
    <row r="41" spans="1:7" ht="57">
      <c r="A41" s="44" t="s">
        <v>52</v>
      </c>
      <c r="B41" s="45" t="s">
        <v>10</v>
      </c>
      <c r="C41" s="46" t="s">
        <v>53</v>
      </c>
      <c r="D41" s="47" t="s">
        <v>12</v>
      </c>
      <c r="E41" s="47">
        <v>-35330.410000000003</v>
      </c>
      <c r="F41" s="38"/>
      <c r="G41" s="9"/>
    </row>
    <row r="42" spans="1:7" ht="79.5">
      <c r="A42" s="44" t="s">
        <v>54</v>
      </c>
      <c r="B42" s="45" t="s">
        <v>10</v>
      </c>
      <c r="C42" s="46" t="s">
        <v>55</v>
      </c>
      <c r="D42" s="47" t="s">
        <v>12</v>
      </c>
      <c r="E42" s="47">
        <v>-35330.410000000003</v>
      </c>
      <c r="F42" s="38"/>
      <c r="G42" s="9"/>
    </row>
    <row r="43" spans="1:7">
      <c r="A43" s="44" t="s">
        <v>56</v>
      </c>
      <c r="B43" s="45" t="s">
        <v>10</v>
      </c>
      <c r="C43" s="46" t="s">
        <v>57</v>
      </c>
      <c r="D43" s="47">
        <v>21000</v>
      </c>
      <c r="E43" s="47">
        <v>23173.67</v>
      </c>
      <c r="F43" s="38">
        <f t="shared" si="0"/>
        <v>110.35080952380952</v>
      </c>
      <c r="G43" s="9"/>
    </row>
    <row r="44" spans="1:7">
      <c r="A44" s="44" t="s">
        <v>58</v>
      </c>
      <c r="B44" s="45" t="s">
        <v>10</v>
      </c>
      <c r="C44" s="46" t="s">
        <v>59</v>
      </c>
      <c r="D44" s="47">
        <v>21000</v>
      </c>
      <c r="E44" s="47">
        <v>23173.67</v>
      </c>
      <c r="F44" s="38">
        <f t="shared" si="0"/>
        <v>110.35080952380952</v>
      </c>
      <c r="G44" s="9"/>
    </row>
    <row r="45" spans="1:7">
      <c r="A45" s="44" t="s">
        <v>58</v>
      </c>
      <c r="B45" s="45" t="s">
        <v>10</v>
      </c>
      <c r="C45" s="46" t="s">
        <v>60</v>
      </c>
      <c r="D45" s="47">
        <v>21000</v>
      </c>
      <c r="E45" s="47">
        <v>23173.67</v>
      </c>
      <c r="F45" s="38">
        <f t="shared" si="0"/>
        <v>110.35080952380952</v>
      </c>
      <c r="G45" s="9"/>
    </row>
    <row r="46" spans="1:7" ht="34.5">
      <c r="A46" s="44" t="s">
        <v>61</v>
      </c>
      <c r="B46" s="45" t="s">
        <v>10</v>
      </c>
      <c r="C46" s="46" t="s">
        <v>62</v>
      </c>
      <c r="D46" s="47">
        <v>21000</v>
      </c>
      <c r="E46" s="47">
        <v>23176.2</v>
      </c>
      <c r="F46" s="38">
        <f t="shared" si="0"/>
        <v>110.36285714285714</v>
      </c>
      <c r="G46" s="9"/>
    </row>
    <row r="47" spans="1:7" ht="23.25">
      <c r="A47" s="44" t="s">
        <v>63</v>
      </c>
      <c r="B47" s="45" t="s">
        <v>10</v>
      </c>
      <c r="C47" s="46" t="s">
        <v>64</v>
      </c>
      <c r="D47" s="47" t="s">
        <v>12</v>
      </c>
      <c r="E47" s="47">
        <v>-2.5299999999999998</v>
      </c>
      <c r="F47" s="38" t="e">
        <f t="shared" si="0"/>
        <v>#VALUE!</v>
      </c>
      <c r="G47" s="9"/>
    </row>
    <row r="48" spans="1:7">
      <c r="A48" s="44" t="s">
        <v>65</v>
      </c>
      <c r="B48" s="45" t="s">
        <v>10</v>
      </c>
      <c r="C48" s="46" t="s">
        <v>66</v>
      </c>
      <c r="D48" s="47">
        <v>201400</v>
      </c>
      <c r="E48" s="47">
        <v>201647.59</v>
      </c>
      <c r="F48" s="38">
        <f t="shared" si="0"/>
        <v>100.12293445878848</v>
      </c>
      <c r="G48" s="9"/>
    </row>
    <row r="49" spans="1:7">
      <c r="A49" s="44" t="s">
        <v>67</v>
      </c>
      <c r="B49" s="45" t="s">
        <v>10</v>
      </c>
      <c r="C49" s="46" t="s">
        <v>68</v>
      </c>
      <c r="D49" s="47">
        <v>21000</v>
      </c>
      <c r="E49" s="47">
        <v>21177.87</v>
      </c>
      <c r="F49" s="38">
        <f t="shared" si="0"/>
        <v>100.84699999999999</v>
      </c>
      <c r="G49" s="9"/>
    </row>
    <row r="50" spans="1:7" ht="34.5">
      <c r="A50" s="44" t="s">
        <v>69</v>
      </c>
      <c r="B50" s="45" t="s">
        <v>10</v>
      </c>
      <c r="C50" s="46" t="s">
        <v>70</v>
      </c>
      <c r="D50" s="47">
        <v>21000</v>
      </c>
      <c r="E50" s="47">
        <v>21177.87</v>
      </c>
      <c r="F50" s="38">
        <f t="shared" si="0"/>
        <v>100.84699999999999</v>
      </c>
      <c r="G50" s="9"/>
    </row>
    <row r="51" spans="1:7" ht="57">
      <c r="A51" s="44" t="s">
        <v>71</v>
      </c>
      <c r="B51" s="45" t="s">
        <v>10</v>
      </c>
      <c r="C51" s="46" t="s">
        <v>72</v>
      </c>
      <c r="D51" s="47">
        <v>21000</v>
      </c>
      <c r="E51" s="47">
        <v>20558.52</v>
      </c>
      <c r="F51" s="38">
        <f t="shared" si="0"/>
        <v>97.897714285714287</v>
      </c>
      <c r="G51" s="9"/>
    </row>
    <row r="52" spans="1:7" ht="45.75">
      <c r="A52" s="44" t="s">
        <v>73</v>
      </c>
      <c r="B52" s="45" t="s">
        <v>10</v>
      </c>
      <c r="C52" s="46" t="s">
        <v>74</v>
      </c>
      <c r="D52" s="47" t="s">
        <v>12</v>
      </c>
      <c r="E52" s="47">
        <v>619.35</v>
      </c>
      <c r="F52" s="38" t="e">
        <f t="shared" si="0"/>
        <v>#VALUE!</v>
      </c>
      <c r="G52" s="9"/>
    </row>
    <row r="53" spans="1:7">
      <c r="A53" s="44" t="s">
        <v>75</v>
      </c>
      <c r="B53" s="45" t="s">
        <v>10</v>
      </c>
      <c r="C53" s="46" t="s">
        <v>76</v>
      </c>
      <c r="D53" s="47">
        <v>180400</v>
      </c>
      <c r="E53" s="47">
        <v>180469.72</v>
      </c>
      <c r="F53" s="38">
        <f t="shared" si="0"/>
        <v>100.03864745011086</v>
      </c>
      <c r="G53" s="9"/>
    </row>
    <row r="54" spans="1:7">
      <c r="A54" s="44" t="s">
        <v>77</v>
      </c>
      <c r="B54" s="45" t="s">
        <v>10</v>
      </c>
      <c r="C54" s="46" t="s">
        <v>78</v>
      </c>
      <c r="D54" s="47">
        <v>1400</v>
      </c>
      <c r="E54" s="47">
        <v>1370</v>
      </c>
      <c r="F54" s="38">
        <f t="shared" si="0"/>
        <v>97.857142857142847</v>
      </c>
      <c r="G54" s="9"/>
    </row>
    <row r="55" spans="1:7" ht="23.25">
      <c r="A55" s="44" t="s">
        <v>79</v>
      </c>
      <c r="B55" s="45" t="s">
        <v>10</v>
      </c>
      <c r="C55" s="46" t="s">
        <v>80</v>
      </c>
      <c r="D55" s="47">
        <v>1400</v>
      </c>
      <c r="E55" s="47">
        <v>1370</v>
      </c>
      <c r="F55" s="38">
        <f t="shared" si="0"/>
        <v>97.857142857142847</v>
      </c>
      <c r="G55" s="9"/>
    </row>
    <row r="56" spans="1:7" ht="45.75">
      <c r="A56" s="44" t="s">
        <v>81</v>
      </c>
      <c r="B56" s="45" t="s">
        <v>10</v>
      </c>
      <c r="C56" s="46" t="s">
        <v>82</v>
      </c>
      <c r="D56" s="47">
        <v>1400</v>
      </c>
      <c r="E56" s="47">
        <v>1363</v>
      </c>
      <c r="F56" s="38">
        <f t="shared" si="0"/>
        <v>97.357142857142847</v>
      </c>
      <c r="G56" s="9"/>
    </row>
    <row r="57" spans="1:7" ht="34.5">
      <c r="A57" s="44" t="s">
        <v>83</v>
      </c>
      <c r="B57" s="45" t="s">
        <v>10</v>
      </c>
      <c r="C57" s="46" t="s">
        <v>84</v>
      </c>
      <c r="D57" s="47" t="s">
        <v>12</v>
      </c>
      <c r="E57" s="47">
        <v>7</v>
      </c>
      <c r="F57" s="38"/>
      <c r="G57" s="9"/>
    </row>
    <row r="58" spans="1:7">
      <c r="A58" s="44" t="s">
        <v>85</v>
      </c>
      <c r="B58" s="45" t="s">
        <v>10</v>
      </c>
      <c r="C58" s="46" t="s">
        <v>86</v>
      </c>
      <c r="D58" s="47">
        <v>179000</v>
      </c>
      <c r="E58" s="47">
        <v>179099.72</v>
      </c>
      <c r="F58" s="38">
        <f t="shared" si="0"/>
        <v>100.05570949720671</v>
      </c>
      <c r="G58" s="9"/>
    </row>
    <row r="59" spans="1:7" ht="23.25">
      <c r="A59" s="44" t="s">
        <v>87</v>
      </c>
      <c r="B59" s="45" t="s">
        <v>10</v>
      </c>
      <c r="C59" s="46" t="s">
        <v>88</v>
      </c>
      <c r="D59" s="47">
        <v>179000</v>
      </c>
      <c r="E59" s="47">
        <v>179099.72</v>
      </c>
      <c r="F59" s="38">
        <f t="shared" si="0"/>
        <v>100.05570949720671</v>
      </c>
      <c r="G59" s="9"/>
    </row>
    <row r="60" spans="1:7" ht="45.75">
      <c r="A60" s="44" t="s">
        <v>89</v>
      </c>
      <c r="B60" s="45" t="s">
        <v>10</v>
      </c>
      <c r="C60" s="46" t="s">
        <v>90</v>
      </c>
      <c r="D60" s="47">
        <v>179000</v>
      </c>
      <c r="E60" s="47">
        <v>177429.73</v>
      </c>
      <c r="F60" s="38">
        <f t="shared" si="0"/>
        <v>99.122754189944146</v>
      </c>
      <c r="G60" s="9"/>
    </row>
    <row r="61" spans="1:7" ht="34.5">
      <c r="A61" s="44" t="s">
        <v>91</v>
      </c>
      <c r="B61" s="45" t="s">
        <v>10</v>
      </c>
      <c r="C61" s="46" t="s">
        <v>92</v>
      </c>
      <c r="D61" s="47" t="s">
        <v>12</v>
      </c>
      <c r="E61" s="47">
        <v>1669.99</v>
      </c>
      <c r="F61" s="38"/>
      <c r="G61" s="9"/>
    </row>
    <row r="62" spans="1:7">
      <c r="A62" s="44" t="s">
        <v>93</v>
      </c>
      <c r="B62" s="45" t="s">
        <v>10</v>
      </c>
      <c r="C62" s="46" t="s">
        <v>94</v>
      </c>
      <c r="D62" s="47" t="s">
        <v>12</v>
      </c>
      <c r="E62" s="47">
        <v>30</v>
      </c>
      <c r="F62" s="38"/>
      <c r="G62" s="9"/>
    </row>
    <row r="63" spans="1:7" ht="34.5">
      <c r="A63" s="44" t="s">
        <v>95</v>
      </c>
      <c r="B63" s="45" t="s">
        <v>10</v>
      </c>
      <c r="C63" s="46" t="s">
        <v>96</v>
      </c>
      <c r="D63" s="47" t="s">
        <v>12</v>
      </c>
      <c r="E63" s="47">
        <v>30</v>
      </c>
      <c r="F63" s="38"/>
      <c r="G63" s="9"/>
    </row>
    <row r="64" spans="1:7" ht="45.75">
      <c r="A64" s="44" t="s">
        <v>97</v>
      </c>
      <c r="B64" s="45" t="s">
        <v>10</v>
      </c>
      <c r="C64" s="46" t="s">
        <v>98</v>
      </c>
      <c r="D64" s="47" t="s">
        <v>12</v>
      </c>
      <c r="E64" s="47">
        <v>30</v>
      </c>
      <c r="F64" s="38"/>
      <c r="G64" s="9"/>
    </row>
    <row r="65" spans="1:7">
      <c r="A65" s="44" t="s">
        <v>99</v>
      </c>
      <c r="B65" s="45" t="s">
        <v>10</v>
      </c>
      <c r="C65" s="46" t="s">
        <v>100</v>
      </c>
      <c r="D65" s="47" t="s">
        <v>12</v>
      </c>
      <c r="E65" s="47">
        <v>30</v>
      </c>
      <c r="F65" s="38"/>
      <c r="G65" s="9"/>
    </row>
    <row r="66" spans="1:7" ht="34.5">
      <c r="A66" s="44" t="s">
        <v>101</v>
      </c>
      <c r="B66" s="45" t="s">
        <v>10</v>
      </c>
      <c r="C66" s="46" t="s">
        <v>102</v>
      </c>
      <c r="D66" s="47">
        <v>174768</v>
      </c>
      <c r="E66" s="47">
        <v>174789.8</v>
      </c>
      <c r="F66" s="38">
        <f t="shared" si="0"/>
        <v>100.0124736793921</v>
      </c>
      <c r="G66" s="9"/>
    </row>
    <row r="67" spans="1:7" ht="68.25">
      <c r="A67" s="44" t="s">
        <v>103</v>
      </c>
      <c r="B67" s="45" t="s">
        <v>10</v>
      </c>
      <c r="C67" s="46" t="s">
        <v>104</v>
      </c>
      <c r="D67" s="47">
        <v>174768</v>
      </c>
      <c r="E67" s="47">
        <v>174789.8</v>
      </c>
      <c r="F67" s="38">
        <f t="shared" si="0"/>
        <v>100.0124736793921</v>
      </c>
      <c r="G67" s="9"/>
    </row>
    <row r="68" spans="1:7" ht="57">
      <c r="A68" s="44" t="s">
        <v>105</v>
      </c>
      <c r="B68" s="45" t="s">
        <v>10</v>
      </c>
      <c r="C68" s="46" t="s">
        <v>106</v>
      </c>
      <c r="D68" s="47">
        <v>162268</v>
      </c>
      <c r="E68" s="47">
        <v>162227.24</v>
      </c>
      <c r="F68" s="38">
        <f t="shared" si="0"/>
        <v>99.974881060960868</v>
      </c>
      <c r="G68" s="9"/>
    </row>
    <row r="69" spans="1:7" ht="57">
      <c r="A69" s="44" t="s">
        <v>107</v>
      </c>
      <c r="B69" s="45" t="s">
        <v>10</v>
      </c>
      <c r="C69" s="46" t="s">
        <v>108</v>
      </c>
      <c r="D69" s="47">
        <v>162268</v>
      </c>
      <c r="E69" s="47">
        <v>162227.24</v>
      </c>
      <c r="F69" s="38">
        <f t="shared" si="0"/>
        <v>99.974881060960868</v>
      </c>
      <c r="G69" s="9"/>
    </row>
    <row r="70" spans="1:7" ht="68.25">
      <c r="A70" s="44" t="s">
        <v>170</v>
      </c>
      <c r="B70" s="45" t="s">
        <v>10</v>
      </c>
      <c r="C70" s="46" t="s">
        <v>171</v>
      </c>
      <c r="D70" s="47">
        <v>12500</v>
      </c>
      <c r="E70" s="47">
        <v>12562.56</v>
      </c>
      <c r="F70" s="38">
        <f t="shared" si="0"/>
        <v>100.50048000000001</v>
      </c>
      <c r="G70" s="9"/>
    </row>
    <row r="71" spans="1:7" ht="45.75">
      <c r="A71" s="44" t="s">
        <v>172</v>
      </c>
      <c r="B71" s="45" t="s">
        <v>10</v>
      </c>
      <c r="C71" s="46" t="s">
        <v>173</v>
      </c>
      <c r="D71" s="47">
        <v>12500</v>
      </c>
      <c r="E71" s="47">
        <v>12562.56</v>
      </c>
      <c r="F71" s="38">
        <f t="shared" si="0"/>
        <v>100.50048000000001</v>
      </c>
      <c r="G71" s="9"/>
    </row>
    <row r="72" spans="1:7">
      <c r="A72" s="44" t="s">
        <v>109</v>
      </c>
      <c r="B72" s="45" t="s">
        <v>10</v>
      </c>
      <c r="C72" s="46" t="s">
        <v>110</v>
      </c>
      <c r="D72" s="47">
        <v>78000</v>
      </c>
      <c r="E72" s="47">
        <v>77912.22</v>
      </c>
      <c r="F72" s="38">
        <f t="shared" si="0"/>
        <v>99.887461538461537</v>
      </c>
      <c r="G72" s="9"/>
    </row>
    <row r="73" spans="1:7" ht="79.5">
      <c r="A73" s="44" t="s">
        <v>111</v>
      </c>
      <c r="B73" s="45" t="s">
        <v>10</v>
      </c>
      <c r="C73" s="46" t="s">
        <v>112</v>
      </c>
      <c r="D73" s="47">
        <v>78000</v>
      </c>
      <c r="E73" s="47">
        <v>77912.22</v>
      </c>
      <c r="F73" s="38">
        <f t="shared" si="0"/>
        <v>99.887461538461537</v>
      </c>
      <c r="G73" s="9"/>
    </row>
    <row r="74" spans="1:7" ht="57">
      <c r="A74" s="44" t="s">
        <v>113</v>
      </c>
      <c r="B74" s="45" t="s">
        <v>10</v>
      </c>
      <c r="C74" s="46" t="s">
        <v>114</v>
      </c>
      <c r="D74" s="47">
        <v>78000</v>
      </c>
      <c r="E74" s="47">
        <v>77912.22</v>
      </c>
      <c r="F74" s="38">
        <f t="shared" si="0"/>
        <v>99.887461538461537</v>
      </c>
      <c r="G74" s="9"/>
    </row>
    <row r="75" spans="1:7" ht="57">
      <c r="A75" s="44" t="s">
        <v>115</v>
      </c>
      <c r="B75" s="45" t="s">
        <v>10</v>
      </c>
      <c r="C75" s="46" t="s">
        <v>116</v>
      </c>
      <c r="D75" s="47">
        <v>78000</v>
      </c>
      <c r="E75" s="47">
        <v>77912.22</v>
      </c>
      <c r="F75" s="38">
        <f t="shared" si="0"/>
        <v>99.887461538461537</v>
      </c>
      <c r="G75" s="9"/>
    </row>
    <row r="76" spans="1:7">
      <c r="A76" s="44" t="s">
        <v>117</v>
      </c>
      <c r="B76" s="45" t="s">
        <v>10</v>
      </c>
      <c r="C76" s="46" t="s">
        <v>118</v>
      </c>
      <c r="D76" s="47">
        <v>68300</v>
      </c>
      <c r="E76" s="47">
        <v>68300</v>
      </c>
      <c r="F76" s="38">
        <f t="shared" si="0"/>
        <v>100</v>
      </c>
      <c r="G76" s="9"/>
    </row>
    <row r="77" spans="1:7">
      <c r="A77" s="44" t="s">
        <v>119</v>
      </c>
      <c r="B77" s="45" t="s">
        <v>10</v>
      </c>
      <c r="C77" s="46" t="s">
        <v>120</v>
      </c>
      <c r="D77" s="47">
        <v>68300</v>
      </c>
      <c r="E77" s="47">
        <v>68300</v>
      </c>
      <c r="F77" s="38">
        <f t="shared" si="0"/>
        <v>100</v>
      </c>
      <c r="G77" s="9"/>
    </row>
    <row r="78" spans="1:7" ht="23.25">
      <c r="A78" s="44" t="s">
        <v>121</v>
      </c>
      <c r="B78" s="45" t="s">
        <v>10</v>
      </c>
      <c r="C78" s="46" t="s">
        <v>122</v>
      </c>
      <c r="D78" s="47">
        <v>68300</v>
      </c>
      <c r="E78" s="47">
        <v>68300</v>
      </c>
      <c r="F78" s="38">
        <f t="shared" si="0"/>
        <v>100</v>
      </c>
      <c r="G78" s="9"/>
    </row>
    <row r="79" spans="1:7">
      <c r="A79" s="44" t="s">
        <v>123</v>
      </c>
      <c r="B79" s="45" t="s">
        <v>10</v>
      </c>
      <c r="C79" s="46" t="s">
        <v>124</v>
      </c>
      <c r="D79" s="47">
        <v>6973878.6399999997</v>
      </c>
      <c r="E79" s="47">
        <v>6973843.3399999999</v>
      </c>
      <c r="F79" s="38">
        <f t="shared" si="0"/>
        <v>99.999493825433134</v>
      </c>
      <c r="G79" s="9"/>
    </row>
    <row r="80" spans="1:7" ht="34.5">
      <c r="A80" s="44" t="s">
        <v>125</v>
      </c>
      <c r="B80" s="45" t="s">
        <v>10</v>
      </c>
      <c r="C80" s="46" t="s">
        <v>126</v>
      </c>
      <c r="D80" s="47">
        <v>6973878.6399999997</v>
      </c>
      <c r="E80" s="47">
        <v>6973843.3399999999</v>
      </c>
      <c r="F80" s="38">
        <f t="shared" si="0"/>
        <v>99.999493825433134</v>
      </c>
      <c r="G80" s="9"/>
    </row>
    <row r="81" spans="1:7">
      <c r="A81" s="44" t="s">
        <v>127</v>
      </c>
      <c r="B81" s="45" t="s">
        <v>10</v>
      </c>
      <c r="C81" s="46" t="s">
        <v>128</v>
      </c>
      <c r="D81" s="47">
        <v>2216700</v>
      </c>
      <c r="E81" s="47">
        <v>2216700</v>
      </c>
      <c r="F81" s="38">
        <f t="shared" si="0"/>
        <v>100</v>
      </c>
      <c r="G81" s="9"/>
    </row>
    <row r="82" spans="1:7">
      <c r="A82" s="44" t="s">
        <v>129</v>
      </c>
      <c r="B82" s="45" t="s">
        <v>10</v>
      </c>
      <c r="C82" s="46" t="s">
        <v>130</v>
      </c>
      <c r="D82" s="47">
        <v>1676700</v>
      </c>
      <c r="E82" s="47">
        <v>1676700</v>
      </c>
      <c r="F82" s="38">
        <f t="shared" si="0"/>
        <v>100</v>
      </c>
      <c r="G82" s="9"/>
    </row>
    <row r="83" spans="1:7" ht="34.5">
      <c r="A83" s="44" t="s">
        <v>131</v>
      </c>
      <c r="B83" s="45" t="s">
        <v>10</v>
      </c>
      <c r="C83" s="46" t="s">
        <v>132</v>
      </c>
      <c r="D83" s="47">
        <v>1676700</v>
      </c>
      <c r="E83" s="47">
        <v>1676700</v>
      </c>
      <c r="F83" s="38">
        <f t="shared" si="0"/>
        <v>100</v>
      </c>
      <c r="G83" s="9"/>
    </row>
    <row r="84" spans="1:7" ht="23.25">
      <c r="A84" s="44" t="s">
        <v>174</v>
      </c>
      <c r="B84" s="45" t="s">
        <v>10</v>
      </c>
      <c r="C84" s="46" t="s">
        <v>175</v>
      </c>
      <c r="D84" s="47">
        <v>540000</v>
      </c>
      <c r="E84" s="47">
        <v>540000</v>
      </c>
      <c r="F84" s="38">
        <f t="shared" ref="F84:F98" si="1">E84/D84*100</f>
        <v>100</v>
      </c>
      <c r="G84" s="9"/>
    </row>
    <row r="85" spans="1:7" ht="23.25">
      <c r="A85" s="44" t="s">
        <v>176</v>
      </c>
      <c r="B85" s="45" t="s">
        <v>10</v>
      </c>
      <c r="C85" s="46" t="s">
        <v>177</v>
      </c>
      <c r="D85" s="47">
        <v>540000</v>
      </c>
      <c r="E85" s="47">
        <v>540000</v>
      </c>
      <c r="F85" s="38">
        <f t="shared" si="1"/>
        <v>100</v>
      </c>
      <c r="G85" s="9"/>
    </row>
    <row r="86" spans="1:7" ht="23.25">
      <c r="A86" s="44" t="s">
        <v>133</v>
      </c>
      <c r="B86" s="45" t="s">
        <v>10</v>
      </c>
      <c r="C86" s="46" t="s">
        <v>134</v>
      </c>
      <c r="D86" s="47">
        <v>3663488.46</v>
      </c>
      <c r="E86" s="47">
        <v>3663488.46</v>
      </c>
      <c r="F86" s="38">
        <f t="shared" si="1"/>
        <v>100</v>
      </c>
      <c r="G86" s="9"/>
    </row>
    <row r="87" spans="1:7" ht="57">
      <c r="A87" s="44" t="s">
        <v>135</v>
      </c>
      <c r="B87" s="45" t="s">
        <v>10</v>
      </c>
      <c r="C87" s="46" t="s">
        <v>136</v>
      </c>
      <c r="D87" s="47">
        <v>879800</v>
      </c>
      <c r="E87" s="47">
        <v>879800</v>
      </c>
      <c r="F87" s="38">
        <f t="shared" si="1"/>
        <v>100</v>
      </c>
      <c r="G87" s="9"/>
    </row>
    <row r="88" spans="1:7" ht="68.25">
      <c r="A88" s="44" t="s">
        <v>137</v>
      </c>
      <c r="B88" s="45" t="s">
        <v>10</v>
      </c>
      <c r="C88" s="46" t="s">
        <v>138</v>
      </c>
      <c r="D88" s="47">
        <v>879800</v>
      </c>
      <c r="E88" s="47">
        <v>879800</v>
      </c>
      <c r="F88" s="38">
        <f t="shared" si="1"/>
        <v>100</v>
      </c>
      <c r="G88" s="9"/>
    </row>
    <row r="89" spans="1:7">
      <c r="A89" s="44" t="s">
        <v>139</v>
      </c>
      <c r="B89" s="45" t="s">
        <v>10</v>
      </c>
      <c r="C89" s="46" t="s">
        <v>140</v>
      </c>
      <c r="D89" s="47">
        <v>2783688.46</v>
      </c>
      <c r="E89" s="47">
        <v>2783688.46</v>
      </c>
      <c r="F89" s="38">
        <f t="shared" si="1"/>
        <v>100</v>
      </c>
      <c r="G89" s="9"/>
    </row>
    <row r="90" spans="1:7">
      <c r="A90" s="44" t="s">
        <v>141</v>
      </c>
      <c r="B90" s="45" t="s">
        <v>10</v>
      </c>
      <c r="C90" s="46" t="s">
        <v>142</v>
      </c>
      <c r="D90" s="47">
        <v>2783688.46</v>
      </c>
      <c r="E90" s="47">
        <v>2783688.46</v>
      </c>
      <c r="F90" s="38">
        <f t="shared" si="1"/>
        <v>100</v>
      </c>
      <c r="G90" s="9"/>
    </row>
    <row r="91" spans="1:7" ht="23.25">
      <c r="A91" s="44" t="s">
        <v>143</v>
      </c>
      <c r="B91" s="45" t="s">
        <v>10</v>
      </c>
      <c r="C91" s="46" t="s">
        <v>144</v>
      </c>
      <c r="D91" s="47">
        <v>156040.18</v>
      </c>
      <c r="E91" s="47">
        <v>156004.88</v>
      </c>
      <c r="F91" s="38">
        <f t="shared" si="1"/>
        <v>99.977377621584395</v>
      </c>
      <c r="G91" s="9"/>
    </row>
    <row r="92" spans="1:7" ht="15" customHeight="1">
      <c r="A92" s="44" t="s">
        <v>145</v>
      </c>
      <c r="B92" s="45" t="s">
        <v>10</v>
      </c>
      <c r="C92" s="46" t="s">
        <v>146</v>
      </c>
      <c r="D92" s="47">
        <v>50155.4</v>
      </c>
      <c r="E92" s="48">
        <v>50120.1</v>
      </c>
      <c r="F92" s="38">
        <f t="shared" si="1"/>
        <v>99.929618744940711</v>
      </c>
      <c r="G92" s="4"/>
    </row>
    <row r="93" spans="1:7" ht="23.25">
      <c r="A93" s="44" t="s">
        <v>147</v>
      </c>
      <c r="B93" s="45" t="s">
        <v>10</v>
      </c>
      <c r="C93" s="46" t="s">
        <v>148</v>
      </c>
      <c r="D93" s="47">
        <v>50155.4</v>
      </c>
      <c r="E93" s="48">
        <v>50120.1</v>
      </c>
      <c r="F93" s="38">
        <f t="shared" si="1"/>
        <v>99.929618744940711</v>
      </c>
    </row>
    <row r="94" spans="1:7" ht="34.5">
      <c r="A94" s="44" t="s">
        <v>149</v>
      </c>
      <c r="B94" s="45" t="s">
        <v>10</v>
      </c>
      <c r="C94" s="46" t="s">
        <v>150</v>
      </c>
      <c r="D94" s="47">
        <v>105884.78</v>
      </c>
      <c r="E94" s="48">
        <v>105884.78</v>
      </c>
      <c r="F94" s="38">
        <f t="shared" si="1"/>
        <v>100</v>
      </c>
    </row>
    <row r="95" spans="1:7" ht="34.5">
      <c r="A95" s="44" t="s">
        <v>151</v>
      </c>
      <c r="B95" s="45" t="s">
        <v>10</v>
      </c>
      <c r="C95" s="46" t="s">
        <v>152</v>
      </c>
      <c r="D95" s="47">
        <v>105884.78</v>
      </c>
      <c r="E95" s="48">
        <v>105884.78</v>
      </c>
      <c r="F95" s="38">
        <f t="shared" si="1"/>
        <v>100</v>
      </c>
    </row>
    <row r="96" spans="1:7">
      <c r="A96" s="44" t="s">
        <v>153</v>
      </c>
      <c r="B96" s="45" t="s">
        <v>10</v>
      </c>
      <c r="C96" s="46" t="s">
        <v>154</v>
      </c>
      <c r="D96" s="47">
        <v>937650</v>
      </c>
      <c r="E96" s="48">
        <v>937650</v>
      </c>
      <c r="F96" s="38">
        <f t="shared" si="1"/>
        <v>100</v>
      </c>
    </row>
    <row r="97" spans="1:6">
      <c r="A97" s="44" t="s">
        <v>155</v>
      </c>
      <c r="B97" s="45" t="s">
        <v>10</v>
      </c>
      <c r="C97" s="46" t="s">
        <v>156</v>
      </c>
      <c r="D97" s="47">
        <v>937650</v>
      </c>
      <c r="E97" s="48">
        <v>937650</v>
      </c>
      <c r="F97" s="38">
        <f t="shared" si="1"/>
        <v>100</v>
      </c>
    </row>
    <row r="98" spans="1:6" ht="23.25">
      <c r="A98" s="44" t="s">
        <v>157</v>
      </c>
      <c r="B98" s="45" t="s">
        <v>10</v>
      </c>
      <c r="C98" s="46" t="s">
        <v>158</v>
      </c>
      <c r="D98" s="47">
        <v>937650</v>
      </c>
      <c r="E98" s="48">
        <v>937650</v>
      </c>
      <c r="F98" s="38">
        <f t="shared" si="1"/>
        <v>100</v>
      </c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