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<sst xmlns="http://schemas.openxmlformats.org/spreadsheetml/2006/main" count="275" uniqueCount="219">
  <si>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</si>
  <si>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</si>
  <si>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</si>
  <si>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</si>
  <si>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</si>
  <si>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</si>
  <si>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</si>
  <si>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</si>
  <si>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</si>
  <si>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</si>
  <si>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</si>
  <si>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</si>
  <si>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</si>
  <si>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</si>
  <si>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</si>
  <si>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</si>
  <si>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</si>
  <si>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</si>
  <si>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</si>
  <si>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</si>
  <si>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</si>
  <si>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</si>
  <si>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</si>
  <si>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</si>
  <si>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</si>
  <si>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</si>
  <si>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</si>
  <si>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</si>
  <si>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</si>
  <si>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</si>
  <si>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</si>
  <si>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</si>
  <si>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</si>
  <si>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</si>
  <si>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</si>
  <si>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</si>
  <si>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</si>
  <si>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</si>
  <si>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</si>
  <si>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</si>
  <si>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</si>
  <si>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</si>
  <si>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</si>
  <si>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</si>
  <si>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</si>
  <si>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</si>
  <si>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</si>
  <si>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</si>
  <si>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</si>
  <si>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</si>
  <si>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</si>
  <si>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</si>
  <si>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</si>
  <si>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</si>
  <si>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</si>
  <si>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</si>
  <si>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</si>
  <si>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</si>
  <si>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</si>
  <si>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</si>
  <si>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</si>
  <si>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</si>
  <si>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</si>
  <si>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</si>
  <si>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</si>
  <si>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</si>
  <si>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</si>
  <si>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</si>
  <si>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</si>
  <si>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</si>
  <si>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</si>
  <si>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</si>
  <si>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</si>
  <si>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</si>
  <si>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</si>
  <si>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</si>
  <si>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</si>
  <si>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</si>
  <si>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</si>
  <si>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</si>
  <si>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</si>
  <si>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</si>
  <si>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</si>
  <si>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</si>
  <si>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</si>
  <si>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</si>
  <si>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</si>
  <si>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</si>
  <si>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</si>
  <si>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</si>
  <si>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</si>
  <si>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</si>
  <si>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</si>
  <si>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</si>
  <si>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</si>
  <si>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</si>
  <si>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</si>
  <si>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</si>
  <si>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</si>
  <si>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</si>
  <si>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</si>
  <si>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</si>
  <si>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</si>
  <si>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</si>
  <si>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</si>
  <si>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</si>
  <si>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</si>
  <si>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</si>
  <si>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</si>
  <si>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</si>
  <si>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</si>
  <si>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</si>
  <si>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</si>
  <si>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</si>
  <si>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</si>
  <si>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</si>
  <si>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</si>
  <si>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</si>
  <si>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</si>
  <si>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</si>
  <si>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</si>
  <si>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</si>
  <si>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</si>
  <si>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</si>
  <si>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</si>
  <si>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</si>
  <si>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</si>
  <si>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</si>
  <si>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</si>
  <si>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</si>
  <si>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</si>
  <si>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</si>
  <si>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</si>
  <si>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</si>
  <si>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</si>
  <si>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</si>
  <si>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</si>
  <si>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</si>
  <si>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</si>
  <si>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</si>
  <si>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</si>
  <si>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</si>
  <si>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</si>
  <si>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</si>
  <si>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</si>
  <si>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</si>
  <si>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</si>
  <si>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</si>
  <si>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</si>
  <si>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</si>
  <si>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</si>
  <si>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</si>
  <si>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</si>
  <si>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</si>
  <si>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</si>
  <si>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</si>
  <si>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</si>
  <si>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</si>
  <si>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</si>
  <si>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</si>
  <si>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</si>
  <si>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</si>
  <si>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</si>
  <si>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</si>
  <si>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</si>
  <si>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</si>
  <si>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</si>
  <si>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</si>
  <si>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</si>
  <si>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</si>
  <si>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</si>
  <si>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</si>
  <si>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</si>
  <si>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</si>
  <si>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</si>
  <si>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</si>
  <si>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</si>
  <si>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</si>
  <si>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</si>
  <si>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</si>
  <si>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</si>
  <si>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</si>
  <si>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</si>
  <si>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</si>
  <si>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</si>
  <si>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</si>
  <si>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</si>
  <si>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</si>
  <si>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</si>
  <si>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</si>
  <si>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</si>
  <si>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</si>
  <si>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</si>
  <si>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</si>
  <si>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</si>
  <si>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</si>
  <si>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</si>
  <si>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</si>
  <si>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</si>
  <si>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</si>
  <si>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</si>
  <si>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</si>
  <si>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</si>
  <si>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</si>
  <si>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</si>
  <si>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</si>
  <si>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</si>
  <si>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</si>
  <si>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</si>
  <si>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</si>
  <si>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</si>
  <si>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</si>
  <si>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</si>
  <si>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</si>
  <si>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</si>
  <si>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</si>
  <si>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</si>
  <si>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</si>
  <si>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Информация о сельскохозяйственных работах по состоянию на 30 марта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</si>
</sst>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215</v>
      </c>
      <c r="C4" s="197" t="s">
        <v>216</v>
      </c>
      <c r="D4" s="197" t="s">
        <v>217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50707.3</v>
      </c>
      <c r="D8" s="15">
        <f t="shared" si="0"/>
        <v>1.0039260329842208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3410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1965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1.0539647897570203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1.2195994277539342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1.0424403183023874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43148.4</v>
      </c>
      <c r="D10" s="15">
        <f t="shared" si="0"/>
        <v>0.88901617389512722</v>
      </c>
      <c r="E10" s="113">
        <v>2736</v>
      </c>
      <c r="F10" s="113">
        <v>871</v>
      </c>
      <c r="G10" s="113">
        <v>3006</v>
      </c>
      <c r="H10" s="113">
        <v>2722</v>
      </c>
      <c r="I10" s="113">
        <v>1286</v>
      </c>
      <c r="J10" s="113">
        <v>2674</v>
      </c>
      <c r="K10" s="113">
        <v>1770</v>
      </c>
      <c r="L10" s="113">
        <v>2541</v>
      </c>
      <c r="M10" s="113">
        <v>2320</v>
      </c>
      <c r="N10" s="113">
        <v>639</v>
      </c>
      <c r="O10" s="113">
        <v>1279</v>
      </c>
      <c r="P10" s="113">
        <v>1547</v>
      </c>
      <c r="Q10" s="113">
        <v>2970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1965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0.94802494802494808</v>
      </c>
      <c r="F11" s="140">
        <f>F10/F8</f>
        <v>0.6107994389901823</v>
      </c>
      <c r="G11" s="140">
        <f t="shared" ref="G11:Y11" si="2">G10/G8</f>
        <v>0.84795486600846259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0.76130281289147017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0.77466199298948424</v>
      </c>
      <c r="Q11" s="140">
        <f t="shared" si="2"/>
        <v>0.87096774193548387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customHeight="1" x14ac:dyDescent="0.2">
      <c r="A12" s="13" t="s">
        <v>31</v>
      </c>
      <c r="B12" s="8">
        <v>20820</v>
      </c>
      <c r="C12" s="8">
        <f>SUM(E12:Y12)</f>
        <v>720</v>
      </c>
      <c r="D12" s="15">
        <f t="shared" si="0"/>
        <v>3.4582132564841501E-2</v>
      </c>
      <c r="E12" s="141"/>
      <c r="F12" s="141">
        <v>310</v>
      </c>
      <c r="G12" s="141"/>
      <c r="H12" s="141"/>
      <c r="I12" s="141">
        <v>50</v>
      </c>
      <c r="J12" s="141">
        <v>360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1.4199138979989074E-2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5876</v>
      </c>
      <c r="C14" s="23">
        <f t="shared" ref="C14:C19" si="3">SUM(E14:Y14)</f>
        <v>120</v>
      </c>
      <c r="D14" s="15">
        <f t="shared" si="0"/>
        <v>2.042205582028591E-2</v>
      </c>
      <c r="E14" s="113"/>
      <c r="F14" s="113"/>
      <c r="G14" s="113"/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865</v>
      </c>
      <c r="D25" s="15">
        <f t="shared" si="0"/>
        <v>1.0783384860875636E-2</v>
      </c>
      <c r="E25" s="94">
        <v>600</v>
      </c>
      <c r="F25" s="94"/>
      <c r="G25" s="94"/>
      <c r="H25" s="94">
        <v>40</v>
      </c>
      <c r="I25" s="94"/>
      <c r="J25" s="94"/>
      <c r="K25" s="94"/>
      <c r="L25" s="94"/>
      <c r="M25" s="94"/>
      <c r="N25" s="94"/>
      <c r="O25" s="94"/>
      <c r="P25" s="94"/>
      <c r="Q25" s="94">
        <v>120</v>
      </c>
      <c r="R25" s="94"/>
      <c r="S25" s="94"/>
      <c r="T25" s="94"/>
      <c r="U25" s="94">
        <v>105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0.79747879944724465</v>
      </c>
      <c r="C26" s="28">
        <f>C25/C20</f>
        <v>1.0564950014961924E-2</v>
      </c>
      <c r="D26" s="15"/>
      <c r="E26" s="117">
        <f t="shared" si="7"/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8.3056478405315621E-3</v>
      </c>
      <c r="I26" s="117">
        <f t="shared" si="7"/>
        <v>0</v>
      </c>
      <c r="J26" s="117">
        <f t="shared" si="7"/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6.2020082693443591E-2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0.3167009653334924</v>
      </c>
      <c r="C29" s="23">
        <f t="shared" si="8"/>
        <v>14.412917504923945</v>
      </c>
      <c r="D29" s="15">
        <f t="shared" si="0"/>
        <v>45.509547120410119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>
        <v>28984</v>
      </c>
      <c r="C33" s="23">
        <f t="shared" si="8"/>
        <v>690</v>
      </c>
      <c r="D33" s="15">
        <f t="shared" si="0"/>
        <v>2.3806237924372066E-2</v>
      </c>
      <c r="E33" s="94"/>
      <c r="F33" s="94"/>
      <c r="G33" s="94">
        <v>60</v>
      </c>
      <c r="H33" s="94">
        <v>40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>
        <v>290</v>
      </c>
      <c r="T33" s="94"/>
      <c r="U33" s="94"/>
      <c r="V33" s="94"/>
      <c r="W33" s="94"/>
      <c r="X33" s="94">
        <v>300</v>
      </c>
      <c r="Y33" s="94"/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6.1777582795390857E-3</v>
      </c>
      <c r="D34" s="15" t="e">
        <f t="shared" si="0"/>
        <v>#DIV/0!</v>
      </c>
      <c r="E34" s="117">
        <f t="shared" si="11"/>
        <v>0</v>
      </c>
      <c r="F34" s="117">
        <f t="shared" si="11"/>
        <v>0</v>
      </c>
      <c r="G34" s="117">
        <f t="shared" si="11"/>
        <v>4.9771878888428042E-3</v>
      </c>
      <c r="H34" s="117">
        <f t="shared" si="11"/>
        <v>5.180676078228209E-3</v>
      </c>
      <c r="I34" s="117">
        <f t="shared" si="11"/>
        <v>0</v>
      </c>
      <c r="J34" s="117">
        <f t="shared" si="11"/>
        <v>0</v>
      </c>
      <c r="K34" s="117">
        <f t="shared" si="11"/>
        <v>0</v>
      </c>
      <c r="L34" s="117">
        <f t="shared" si="11"/>
        <v>0</v>
      </c>
      <c r="M34" s="117">
        <f t="shared" si="11"/>
        <v>0</v>
      </c>
      <c r="N34" s="117">
        <f t="shared" si="11"/>
        <v>0</v>
      </c>
      <c r="O34" s="117">
        <f t="shared" si="11"/>
        <v>0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5.4054054054054057E-2</v>
      </c>
      <c r="T34" s="117">
        <f t="shared" si="11"/>
        <v>0</v>
      </c>
      <c r="U34" s="117">
        <f t="shared" si="11"/>
        <v>0</v>
      </c>
      <c r="V34" s="117">
        <f t="shared" si="11"/>
        <v>0</v>
      </c>
      <c r="W34" s="117">
        <f t="shared" si="11"/>
        <v>0</v>
      </c>
      <c r="X34" s="117">
        <f t="shared" si="11"/>
        <v>3.5936751317680884E-2</v>
      </c>
      <c r="Y34" s="117">
        <f t="shared" si="11"/>
        <v>0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2023-03-30T13:39:57Z</cp:lastPrinted>
  <dcterms:created xsi:type="dcterms:W3CDTF">2017-06-08T05:54:08Z</dcterms:created>
  <dcterms:modified xsi:type="dcterms:W3CDTF">2023-03-30T13:40:00Z</dcterms:modified>
</cp:coreProperties>
</file>