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rm_finance6\Desktop\"/>
    </mc:Choice>
  </mc:AlternateContent>
  <bookViews>
    <workbookView xWindow="0" yWindow="0" windowWidth="14490" windowHeight="990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D4" i="1"/>
  <c r="C4" i="1"/>
  <c r="B4" i="1"/>
</calcChain>
</file>

<file path=xl/sharedStrings.xml><?xml version="1.0" encoding="utf-8"?>
<sst xmlns="http://schemas.openxmlformats.org/spreadsheetml/2006/main" count="17" uniqueCount="17">
  <si>
    <t xml:space="preserve">Сведения о численности муниципальных служащих органов местного самоуправления, работников муниципальных учреждений  и фактических затрат на их денежное содержание  бюджета Красноармейского муниципального округа Чувашской Республики на 01.07.2023 года </t>
  </si>
  <si>
    <t>Фактическая численность (ед.)</t>
  </si>
  <si>
    <t xml:space="preserve"> План ФОТ        (тыс. руб.)</t>
  </si>
  <si>
    <t>Факт ФОТ          (тыс. руб.)</t>
  </si>
  <si>
    <t>Красноармейский муниципальный округ Чувашской Республики</t>
  </si>
  <si>
    <t>в т.ч.</t>
  </si>
  <si>
    <r>
      <t xml:space="preserve">Администрация Красноармейского муниципального округа ЧР </t>
    </r>
    <r>
      <rPr>
        <b/>
        <sz val="12"/>
        <color theme="1"/>
        <rFont val="Times New Roman"/>
        <family val="1"/>
        <charset val="204"/>
      </rPr>
      <t>(ОМСУ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</si>
  <si>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муниципального округа ЧР (</t>
    </r>
    <r>
      <rPr>
        <b/>
        <sz val="12"/>
        <color theme="1"/>
        <rFont val="Times New Roman"/>
        <family val="1"/>
        <charset val="204"/>
      </rPr>
      <t>МБУ "ЦЕНТР ФИНАНСОВОГО И ХОЗЯЙСТВЕННОГО ОБЕСПЕЧЕНИЯ" КРАСНОАРМЕЙСКОГО МУНИЦИПАЛЬНОГО ОКРУГА ЧУВАШСКОЙ РЕСПУБЛИКИ</t>
    </r>
    <r>
      <rPr>
        <sz val="12"/>
        <color theme="1"/>
        <rFont val="Times New Roman"/>
        <family val="1"/>
        <charset val="204"/>
      </rPr>
      <t>)</t>
    </r>
  </si>
  <si>
    <t>Красноармейский финансовый отдел</t>
  </si>
  <si>
    <r>
      <t xml:space="preserve">Отдел образования </t>
    </r>
    <r>
      <rPr>
        <b/>
        <sz val="12"/>
        <color theme="1"/>
        <rFont val="Times New Roman"/>
        <family val="1"/>
        <charset val="204"/>
      </rPr>
      <t>(ОМСУ)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</si>
  <si>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</si>
  <si>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школы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</si>
  <si>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садики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</si>
  <si>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доп.образов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</si>
  <si>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</si>
  <si>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(прочий персонал)</t>
    </r>
  </si>
  <si>
    <r>
      <t>Отдел культуры,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МБУК "ЦЕНТР РАЗВИТИЯ КУЛЬТУРЫ" КРАСНОАРМЕЙСКОГО МУНИЦИПАЛЬНОГО ОКРУГА</t>
    </r>
    <r>
      <rPr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</si>
</sst>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6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&#1054;&#1090;&#1095;&#1077;&#1090;&#1099;\&#1063;&#1080;&#1089;&#1083;&#1077;&#1085;&#1085;&#1086;&#1089;&#1090;&#1100;%20&#1085;&#1072;%20&#1089;&#1072;&#1081;&#1090;\2023\&#1085;&#1072;%2001.07.2023\&#1063;&#1080;&#1089;&#1083;&#1077;&#1085;&#1085;&#1086;&#1089;&#1090;&#1100;%20&#1085;&#107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соглашения"/>
      <sheetName val="На сайт"/>
      <sheetName val="Разработочная таблица"/>
    </sheetNames>
    <sheetDataSet>
      <sheetData sheetId="0"/>
      <sheetData sheetId="1"/>
      <sheetData sheetId="2">
        <row r="2">
          <cell r="E2">
            <v>43</v>
          </cell>
        </row>
        <row r="3">
          <cell r="E3">
            <v>1</v>
          </cell>
        </row>
        <row r="4">
          <cell r="E4">
            <v>1</v>
          </cell>
        </row>
        <row r="5">
          <cell r="E5">
            <v>4</v>
          </cell>
        </row>
        <row r="6">
          <cell r="E6">
            <v>0</v>
          </cell>
        </row>
        <row r="7">
          <cell r="E7">
            <v>38.5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11.2</v>
          </cell>
        </row>
        <row r="13">
          <cell r="E13">
            <v>39.47</v>
          </cell>
        </row>
        <row r="15">
          <cell r="E15">
            <v>4</v>
          </cell>
        </row>
        <row r="16">
          <cell r="E16">
            <v>0.2</v>
          </cell>
        </row>
        <row r="17">
          <cell r="E17">
            <v>1</v>
          </cell>
        </row>
        <row r="18">
          <cell r="E18">
            <v>41.25</v>
          </cell>
        </row>
        <row r="19">
          <cell r="E19">
            <v>7</v>
          </cell>
        </row>
        <row r="37">
          <cell r="K37">
            <v>92</v>
          </cell>
        </row>
        <row r="38">
          <cell r="K38">
            <v>353.2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E7" sqref="E7"/>
    </sheetView>
  </sheetViews>
  <sheetFormatPr defaultColWidth="8.85546875" defaultRowHeight="15.75" x14ac:dyDescent="0.25"/>
  <cols>
    <col min="1" max="1" width="49" style="1" customWidth="1"/>
    <col min="2" max="2" width="15.28515625" style="10" customWidth="1"/>
    <col min="3" max="3" width="14.28515625" style="10" hidden="1" customWidth="1"/>
    <col min="4" max="4" width="14.5703125" style="10" customWidth="1"/>
    <col min="5" max="6" width="8.85546875" style="1"/>
    <col min="7" max="7" width="11.140625" style="1" customWidth="1"/>
    <col min="8" max="16384" width="8.85546875" style="1"/>
  </cols>
  <sheetData>
    <row r="1" spans="1:13" ht="56.25" customHeight="1" x14ac:dyDescent="0.25">
      <c r="A1" s="11" t="s">
        <v>0</v>
      </c>
      <c r="B1" s="11"/>
      <c r="C1" s="11"/>
      <c r="D1" s="11"/>
    </row>
    <row r="2" spans="1:13" x14ac:dyDescent="0.25">
      <c r="A2" s="12"/>
      <c r="B2" s="14"/>
      <c r="C2" s="14"/>
      <c r="D2" s="15"/>
    </row>
    <row r="3" spans="1:13" ht="47.25" x14ac:dyDescent="0.25">
      <c r="A3" s="13"/>
      <c r="B3" s="2" t="s">
        <v>1</v>
      </c>
      <c r="C3" s="2" t="s">
        <v>2</v>
      </c>
      <c r="D3" s="2" t="s">
        <v>3</v>
      </c>
    </row>
    <row r="4" spans="1:13" ht="31.5" x14ac:dyDescent="0.25">
      <c r="A4" s="3" t="s">
        <v>4</v>
      </c>
      <c r="B4" s="4">
        <f>B6+B7+B8+B9+B10+B11+B12+B13+B14+B16+B15</f>
        <v>641.82000000000005</v>
      </c>
      <c r="C4" s="4">
        <f>C6+C7+C8+C9+C10+C11+C12+C13+C14+C16+C15</f>
        <v>198971.7</v>
      </c>
      <c r="D4" s="4">
        <f>D6+D7+D8+D9+D10+D11+D12+D13+D14+D16+D15</f>
        <v>103708.19999999998</v>
      </c>
    </row>
    <row r="5" spans="1:13" x14ac:dyDescent="0.25">
      <c r="A5" s="5" t="s">
        <v>5</v>
      </c>
      <c r="B5" s="5"/>
      <c r="C5" s="5"/>
      <c r="D5" s="5"/>
    </row>
    <row r="6" spans="1:13" ht="31.5" x14ac:dyDescent="0.25">
      <c r="A6" s="6" t="s">
        <v>6</v>
      </c>
      <c r="B6" s="5">
        <f>'[1]Разработочная таблица'!E2+'[1]Разработочная таблица'!E3+'[1]Разработочная таблица'!E4+'[1]Разработочная таблица'!E5+'[1]Разработочная таблица'!E6</f>
        <v>49</v>
      </c>
      <c r="C6" s="5">
        <v>28734.799999999999</v>
      </c>
      <c r="D6" s="5">
        <v>12632</v>
      </c>
    </row>
    <row r="7" spans="1:13" ht="94.5" x14ac:dyDescent="0.25">
      <c r="A7" s="6" t="s">
        <v>7</v>
      </c>
      <c r="B7" s="7">
        <f>'[1]Разработочная таблица'!E7</f>
        <v>38.5</v>
      </c>
      <c r="C7" s="5">
        <v>11105.3</v>
      </c>
      <c r="D7" s="5">
        <v>5696.2</v>
      </c>
    </row>
    <row r="8" spans="1:13" x14ac:dyDescent="0.25">
      <c r="A8" s="6" t="s">
        <v>8</v>
      </c>
      <c r="B8" s="5">
        <f>'[1]Разработочная таблица'!E19</f>
        <v>7</v>
      </c>
      <c r="C8" s="5">
        <v>4089.9</v>
      </c>
      <c r="D8" s="5">
        <v>2041.6</v>
      </c>
    </row>
    <row r="9" spans="1:13" x14ac:dyDescent="0.25">
      <c r="A9" s="5" t="s">
        <v>9</v>
      </c>
      <c r="B9" s="5">
        <f>'[1]Разработочная таблица'!E8+'[1]Разработочная таблица'!E9</f>
        <v>5</v>
      </c>
      <c r="C9" s="5">
        <v>2551.1</v>
      </c>
      <c r="D9" s="5">
        <v>1152.0999999999999</v>
      </c>
    </row>
    <row r="10" spans="1:13" x14ac:dyDescent="0.25">
      <c r="A10" s="5" t="s">
        <v>10</v>
      </c>
      <c r="B10" s="5">
        <f>'[1]Разработочная таблица'!E10</f>
        <v>11.2</v>
      </c>
      <c r="C10" s="5">
        <v>2777</v>
      </c>
      <c r="D10" s="5">
        <v>1308.3</v>
      </c>
    </row>
    <row r="11" spans="1:13" x14ac:dyDescent="0.25">
      <c r="A11" s="5" t="s">
        <v>11</v>
      </c>
      <c r="B11" s="5">
        <f>'[1]Разработочная таблица'!K38</f>
        <v>353.2</v>
      </c>
      <c r="C11" s="5">
        <v>98585.5</v>
      </c>
      <c r="D11" s="5">
        <v>57871.7</v>
      </c>
    </row>
    <row r="12" spans="1:13" x14ac:dyDescent="0.25">
      <c r="A12" s="5" t="s">
        <v>12</v>
      </c>
      <c r="B12" s="5">
        <f>'[1]Разработочная таблица'!K37</f>
        <v>92</v>
      </c>
      <c r="C12" s="5">
        <v>24914.1</v>
      </c>
      <c r="D12" s="5">
        <v>11909.7</v>
      </c>
      <c r="E12" s="8"/>
    </row>
    <row r="13" spans="1:13" x14ac:dyDescent="0.25">
      <c r="A13" s="5" t="s">
        <v>13</v>
      </c>
      <c r="B13" s="5">
        <f>'[1]Разработочная таблица'!E13</f>
        <v>39.47</v>
      </c>
      <c r="C13" s="5">
        <v>8518.2999999999993</v>
      </c>
      <c r="D13" s="5">
        <v>4331.3</v>
      </c>
      <c r="M13" s="8"/>
    </row>
    <row r="14" spans="1:13" ht="31.5" x14ac:dyDescent="0.25">
      <c r="A14" s="6" t="s">
        <v>14</v>
      </c>
      <c r="B14" s="5">
        <f>'[1]Разработочная таблица'!E15+'[1]Разработочная таблица'!E16</f>
        <v>4.2</v>
      </c>
      <c r="C14" s="5">
        <v>2297.6999999999998</v>
      </c>
      <c r="D14" s="5">
        <v>984.9</v>
      </c>
    </row>
    <row r="15" spans="1:13" ht="31.5" x14ac:dyDescent="0.25">
      <c r="A15" s="6" t="s">
        <v>15</v>
      </c>
      <c r="B15" s="5">
        <f>'[1]Разработочная таблица'!E17</f>
        <v>1</v>
      </c>
      <c r="C15" s="5">
        <v>262.60000000000002</v>
      </c>
      <c r="D15" s="5">
        <v>46.9</v>
      </c>
    </row>
    <row r="16" spans="1:13" ht="63" x14ac:dyDescent="0.25">
      <c r="A16" s="6" t="s">
        <v>16</v>
      </c>
      <c r="B16" s="5">
        <f>'[1]Разработочная таблица'!E18</f>
        <v>41.25</v>
      </c>
      <c r="C16" s="5">
        <v>15135.4</v>
      </c>
      <c r="D16" s="5">
        <v>5733.5</v>
      </c>
    </row>
    <row r="17" spans="2:4" x14ac:dyDescent="0.25">
      <c r="B17" s="8"/>
      <c r="C17" s="8"/>
      <c r="D17" s="9"/>
    </row>
    <row r="18" spans="2:4" x14ac:dyDescent="0.25">
      <c r="B18" s="8"/>
      <c r="C18" s="8"/>
      <c r="D18" s="8"/>
    </row>
    <row r="19" spans="2:4" x14ac:dyDescent="0.25">
      <c r="B19" s="8"/>
      <c r="C19" s="8"/>
      <c r="D19" s="8"/>
    </row>
    <row r="20" spans="2:4" x14ac:dyDescent="0.25">
      <c r="B20" s="8"/>
      <c r="C20" s="8"/>
      <c r="D20" s="8"/>
    </row>
    <row r="21" spans="2:4" x14ac:dyDescent="0.25">
      <c r="B21" s="8"/>
      <c r="C21" s="8"/>
      <c r="D21" s="8"/>
    </row>
    <row r="22" spans="2:4" x14ac:dyDescent="0.25">
      <c r="B22" s="8"/>
      <c r="C22" s="8"/>
      <c r="D22" s="8"/>
    </row>
    <row r="23" spans="2:4" x14ac:dyDescent="0.25">
      <c r="B23" s="8"/>
      <c r="C23" s="8"/>
      <c r="D23" s="8"/>
    </row>
    <row r="24" spans="2:4" x14ac:dyDescent="0.25">
      <c r="B24" s="8"/>
      <c r="C24" s="8"/>
      <c r="D24" s="8"/>
    </row>
    <row r="25" spans="2:4" x14ac:dyDescent="0.25">
      <c r="B25" s="8"/>
      <c r="C25" s="8"/>
      <c r="D25" s="8"/>
    </row>
    <row r="26" spans="2:4" x14ac:dyDescent="0.25">
      <c r="B26" s="8"/>
      <c r="C26" s="8"/>
      <c r="D26" s="8"/>
    </row>
    <row r="27" spans="2:4" x14ac:dyDescent="0.25">
      <c r="B27" s="8"/>
      <c r="C27" s="8"/>
      <c r="D27" s="8"/>
    </row>
  </sheetData>
  <mergeCells count="3">
    <mergeCell ref="A1:D1"/>
    <mergeCell ref="A2:A3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Димитриева</dc:creator>
  <cp:lastModifiedBy>Валентина Димитриева</cp:lastModifiedBy>
  <dcterms:created xsi:type="dcterms:W3CDTF">2023-07-04T08:24:17Z</dcterms:created>
  <dcterms:modified xsi:type="dcterms:W3CDTF">2023-07-04T08:26:22Z</dcterms:modified>
</cp:coreProperties>
</file>