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прил.1!$A$1:$S$45</definedName>
  </definedNames>
  <calcPr calcId="124519"/>
</workbook>
</file>

<file path=xl/calcChain.xml><?xml version="1.0" encoding="utf-8"?>
<calcChain xmlns="http://schemas.openxmlformats.org/spreadsheetml/2006/main">
  <c r="Q22" i="1"/>
  <c r="R22"/>
  <c r="S22"/>
  <c r="P44"/>
  <c r="O44"/>
  <c r="N44"/>
  <c r="M44"/>
  <c r="L44"/>
  <c r="K44"/>
  <c r="J44"/>
  <c r="I44"/>
  <c r="H44"/>
  <c r="G44"/>
  <c r="F44"/>
  <c r="E44"/>
  <c r="D44"/>
  <c r="C44"/>
  <c r="B44"/>
  <c r="P22"/>
  <c r="O22"/>
  <c r="N22"/>
  <c r="M22"/>
  <c r="L22"/>
  <c r="K22"/>
  <c r="J22"/>
  <c r="I22"/>
  <c r="H22"/>
  <c r="G22"/>
  <c r="F22"/>
  <c r="E22"/>
  <c r="D22"/>
  <c r="C22"/>
  <c r="B22"/>
</calcChain>
</file>

<file path=xl/sharedStrings.xml><?xml version="1.0" encoding="utf-8"?>
<sst xmlns="http://schemas.openxmlformats.org/spreadsheetml/2006/main" count="86" uniqueCount="44">
  <si>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</si>
  <si>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</si>
  <si>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</si>
  <si>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</si>
  <si>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</si>
  <si>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</si>
  <si>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</si>
  <si>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</si>
  <si>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</si>
  <si>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</si>
  <si>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</si>
  <si>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</si>
  <si>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</si>
  <si>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</si>
  <si>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</si>
  <si>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</si>
  <si>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</si>
  <si>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</si>
  <si>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</si>
  <si>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</si>
  <si>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</si>
  <si>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</si>
  <si>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</si>
  <si>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</si>
  <si>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</si>
  <si>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</si>
  <si>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</si>
  <si>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</si>
  <si>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</si>
  <si>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</si>
  <si>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</si>
  <si>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</si>
  <si>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</si>
  <si>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</si>
  <si>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июня 2024 года</t>
  </si>
  <si>
    <t>в т.ч. просроченная (за май 2024 и ранее)</t>
  </si>
  <si>
    <t>в т.ч. просроченная (за май 2024  и ранее)</t>
  </si>
  <si>
    <t>в т.ч. просроченная (за май  2024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</si>
  <si>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май - июнь 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</si>
  <si>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мая по июнь 2024</t>
    </r>
  </si>
  <si>
    <r>
      <t xml:space="preserve">информация о претензионно-исковой работе 
по взысканию дебиторской задолженности на 01.06.2024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</si>
  <si>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май и ранее)</t>
  </si>
  <si>
    <t>ООО "Дом"</t>
  </si>
  <si>
    <t>по данным ООО "Коммунальник" на 01.05.2024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</si>
</sst>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2" fontId="10" fillId="2" borderId="8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8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8" xfId="0" applyNumberFormat="1" applyFont="1" applyFill="1" applyBorder="1"/>
    <xf numFmtId="2" fontId="10" fillId="2" borderId="8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2" fillId="2" borderId="0" xfId="0" applyFont="1" applyFill="1"/>
    <xf numFmtId="164" fontId="10" fillId="2" borderId="1" xfId="0" applyNumberFormat="1" applyFont="1" applyFill="1" applyBorder="1"/>
    <xf numFmtId="0" fontId="10" fillId="3" borderId="6" xfId="0" applyFont="1" applyFill="1" applyBorder="1" applyAlignment="1">
      <alignment horizontal="left" wrapText="1"/>
    </xf>
    <xf numFmtId="2" fontId="10" fillId="3" borderId="1" xfId="0" applyNumberFormat="1" applyFont="1" applyFill="1" applyBorder="1"/>
    <xf numFmtId="2" fontId="10" fillId="3" borderId="1" xfId="0" applyNumberFormat="1" applyFont="1" applyFill="1" applyBorder="1" applyAlignment="1">
      <alignment horizontal="right" vertical="top" wrapText="1"/>
    </xf>
    <xf numFmtId="2" fontId="10" fillId="3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top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0"/>
  <sheetViews>
    <sheetView tabSelected="1" view="pageBreakPreview" topLeftCell="C3" zoomScale="90" zoomScaleSheetLayoutView="90" workbookViewId="0">
      <selection activeCell="B52" sqref="B52:O53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52"/>
      <c r="N1" s="52"/>
      <c r="O1" s="52"/>
    </row>
    <row r="2" spans="1:19" ht="15.75" customHeight="1">
      <c r="A2" s="57" t="s">
        <v>34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9" ht="15.7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9" ht="25.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39" t="s">
        <v>21</v>
      </c>
      <c r="B6" s="39" t="s">
        <v>22</v>
      </c>
      <c r="C6" s="39"/>
      <c r="D6" s="39" t="s">
        <v>9</v>
      </c>
      <c r="E6" s="39"/>
      <c r="F6" s="39"/>
      <c r="G6" s="39"/>
      <c r="H6" s="39"/>
      <c r="I6" s="39"/>
      <c r="J6" s="39"/>
      <c r="K6" s="39"/>
      <c r="L6" s="40" t="s">
        <v>40</v>
      </c>
      <c r="M6" s="41"/>
      <c r="N6" s="41"/>
      <c r="O6" s="41"/>
      <c r="P6" s="41"/>
      <c r="Q6" s="41"/>
      <c r="R6" s="41"/>
      <c r="S6" s="42"/>
    </row>
    <row r="7" spans="1:19" ht="55.5" customHeight="1">
      <c r="A7" s="39"/>
      <c r="B7" s="39"/>
      <c r="C7" s="39"/>
      <c r="D7" s="39" t="s">
        <v>7</v>
      </c>
      <c r="E7" s="39"/>
      <c r="F7" s="39" t="s">
        <v>3</v>
      </c>
      <c r="G7" s="39"/>
      <c r="H7" s="39" t="s">
        <v>15</v>
      </c>
      <c r="I7" s="39"/>
      <c r="J7" s="39"/>
      <c r="K7" s="39"/>
      <c r="L7" s="40" t="s">
        <v>16</v>
      </c>
      <c r="M7" s="43"/>
      <c r="N7" s="43"/>
      <c r="O7" s="44"/>
      <c r="P7" s="40" t="s">
        <v>17</v>
      </c>
      <c r="Q7" s="59"/>
      <c r="R7" s="59"/>
      <c r="S7" s="58"/>
    </row>
    <row r="8" spans="1:19" ht="68.2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 t="s">
        <v>18</v>
      </c>
      <c r="M8" s="39"/>
      <c r="N8" s="39" t="s">
        <v>19</v>
      </c>
      <c r="O8" s="39"/>
      <c r="P8" s="40" t="s">
        <v>18</v>
      </c>
      <c r="Q8" s="58"/>
      <c r="R8" s="40" t="s">
        <v>19</v>
      </c>
      <c r="S8" s="58"/>
    </row>
    <row r="9" spans="1:19" s="3" customFormat="1" ht="92.25" customHeight="1">
      <c r="A9" s="39"/>
      <c r="B9" s="6" t="s">
        <v>4</v>
      </c>
      <c r="C9" s="6" t="s">
        <v>35</v>
      </c>
      <c r="D9" s="6" t="s">
        <v>4</v>
      </c>
      <c r="E9" s="6" t="s">
        <v>36</v>
      </c>
      <c r="F9" s="6" t="s">
        <v>4</v>
      </c>
      <c r="G9" s="6" t="s">
        <v>35</v>
      </c>
      <c r="H9" s="6" t="s">
        <v>4</v>
      </c>
      <c r="I9" s="6" t="s">
        <v>37</v>
      </c>
      <c r="J9" s="6" t="s">
        <v>38</v>
      </c>
      <c r="K9" s="6" t="s">
        <v>39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27" customFormat="1" ht="19.5" customHeight="1">
      <c r="A10" s="26" t="s">
        <v>23</v>
      </c>
      <c r="B10" s="24">
        <v>3611.7</v>
      </c>
      <c r="C10" s="24">
        <v>866.1</v>
      </c>
      <c r="D10" s="24">
        <v>0</v>
      </c>
      <c r="E10" s="24">
        <v>0</v>
      </c>
      <c r="F10" s="24">
        <v>193.2</v>
      </c>
      <c r="G10" s="24">
        <v>193.2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s="21" customFormat="1" ht="16.350000000000001" customHeight="1">
      <c r="A11" s="11" t="s">
        <v>24</v>
      </c>
      <c r="B11" s="20">
        <v>12573.4</v>
      </c>
      <c r="C11" s="20">
        <v>2016.5</v>
      </c>
      <c r="D11" s="20">
        <v>98.1</v>
      </c>
      <c r="E11" s="20"/>
      <c r="F11" s="20">
        <v>40.6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s="21" customFormat="1" ht="15.75" customHeight="1">
      <c r="A12" s="13" t="s">
        <v>25</v>
      </c>
      <c r="B12" s="20">
        <v>3207</v>
      </c>
      <c r="C12" s="20">
        <v>1623</v>
      </c>
      <c r="D12" s="20">
        <v>0</v>
      </c>
      <c r="E12" s="20">
        <v>0</v>
      </c>
      <c r="F12" s="20">
        <v>0</v>
      </c>
      <c r="G12" s="20">
        <v>0</v>
      </c>
      <c r="H12" s="20">
        <v>3207</v>
      </c>
      <c r="I12" s="20">
        <v>1623</v>
      </c>
      <c r="J12" s="20">
        <v>4030</v>
      </c>
      <c r="K12" s="20">
        <v>4000</v>
      </c>
      <c r="L12" s="20">
        <v>30</v>
      </c>
      <c r="M12" s="20">
        <v>706</v>
      </c>
      <c r="N12" s="20">
        <v>30</v>
      </c>
      <c r="O12" s="20">
        <v>706</v>
      </c>
      <c r="P12" s="20">
        <v>0</v>
      </c>
      <c r="Q12" s="20">
        <v>0</v>
      </c>
      <c r="R12" s="20">
        <v>0</v>
      </c>
      <c r="S12" s="20">
        <v>0</v>
      </c>
    </row>
    <row r="13" spans="1:19" s="27" customFormat="1" ht="15.75">
      <c r="A13" s="29" t="s">
        <v>26</v>
      </c>
      <c r="B13" s="24">
        <v>8761</v>
      </c>
      <c r="C13" s="24">
        <v>8761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188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s="21" customFormat="1" ht="19.5" customHeight="1">
      <c r="A14" s="35" t="s">
        <v>27</v>
      </c>
      <c r="B14" s="37">
        <v>10442</v>
      </c>
      <c r="C14" s="37">
        <v>9896</v>
      </c>
      <c r="D14" s="38">
        <v>0</v>
      </c>
      <c r="E14" s="38">
        <v>0</v>
      </c>
      <c r="F14" s="38">
        <v>0</v>
      </c>
      <c r="G14" s="38">
        <v>0</v>
      </c>
      <c r="H14" s="38">
        <v>10442</v>
      </c>
      <c r="I14" s="38">
        <v>0</v>
      </c>
      <c r="J14" s="38">
        <v>2388</v>
      </c>
      <c r="K14" s="38">
        <v>1695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6">
        <v>0</v>
      </c>
      <c r="R14" s="36">
        <v>0</v>
      </c>
      <c r="S14" s="36">
        <v>0</v>
      </c>
    </row>
    <row r="15" spans="1:19" s="33" customFormat="1" ht="15.75">
      <c r="A15" s="14" t="s">
        <v>28</v>
      </c>
      <c r="B15" s="34">
        <v>27156.52</v>
      </c>
      <c r="C15" s="20">
        <v>23312.7</v>
      </c>
      <c r="D15" s="20">
        <v>336.54300000000001</v>
      </c>
      <c r="E15" s="20">
        <v>72.137</v>
      </c>
      <c r="F15" s="20">
        <v>7720.4</v>
      </c>
      <c r="G15" s="20">
        <v>6856</v>
      </c>
      <c r="H15" s="20">
        <v>18114.03</v>
      </c>
      <c r="I15" s="20">
        <v>15504.4</v>
      </c>
      <c r="J15" s="20">
        <v>58566.13</v>
      </c>
      <c r="K15" s="20">
        <v>55021.85</v>
      </c>
      <c r="L15" s="20">
        <v>88</v>
      </c>
      <c r="M15" s="20">
        <v>1545</v>
      </c>
      <c r="N15" s="20">
        <v>157</v>
      </c>
      <c r="O15" s="20">
        <v>3874.2</v>
      </c>
      <c r="P15" s="20">
        <v>0</v>
      </c>
      <c r="Q15" s="34">
        <v>0</v>
      </c>
      <c r="R15" s="20">
        <v>0</v>
      </c>
      <c r="S15" s="20">
        <v>0</v>
      </c>
    </row>
    <row r="16" spans="1:19" s="33" customFormat="1" ht="15.75">
      <c r="A16" s="15" t="s">
        <v>29</v>
      </c>
      <c r="B16" s="22">
        <v>20921</v>
      </c>
      <c r="C16" s="22">
        <v>14074</v>
      </c>
      <c r="D16" s="22">
        <v>327</v>
      </c>
      <c r="E16" s="22">
        <v>0</v>
      </c>
      <c r="F16" s="22">
        <v>8257</v>
      </c>
      <c r="G16" s="22">
        <v>5696</v>
      </c>
      <c r="H16" s="22">
        <v>10401</v>
      </c>
      <c r="I16" s="22">
        <v>7571</v>
      </c>
      <c r="J16" s="22">
        <v>13636</v>
      </c>
      <c r="K16" s="22">
        <v>14124</v>
      </c>
      <c r="L16" s="22">
        <v>168</v>
      </c>
      <c r="M16" s="22">
        <v>2532</v>
      </c>
      <c r="N16" s="22">
        <v>303</v>
      </c>
      <c r="O16" s="22">
        <v>5931</v>
      </c>
      <c r="P16" s="22">
        <v>20</v>
      </c>
      <c r="Q16" s="22">
        <v>8215</v>
      </c>
      <c r="R16" s="22">
        <v>4</v>
      </c>
      <c r="S16" s="22">
        <v>911</v>
      </c>
    </row>
    <row r="17" spans="1:19" s="21" customFormat="1" ht="15.75">
      <c r="A17" s="15" t="s">
        <v>30</v>
      </c>
      <c r="B17" s="22">
        <v>2274.5</v>
      </c>
      <c r="C17" s="22">
        <v>48.2</v>
      </c>
      <c r="D17" s="20">
        <v>0</v>
      </c>
      <c r="E17" s="20">
        <v>0</v>
      </c>
      <c r="F17" s="20">
        <v>12.5</v>
      </c>
      <c r="G17" s="20">
        <v>12.5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s="21" customFormat="1" ht="15.75">
      <c r="A18" s="15" t="s">
        <v>31</v>
      </c>
      <c r="B18" s="22">
        <v>5413.2</v>
      </c>
      <c r="C18" s="22">
        <v>596.4</v>
      </c>
      <c r="D18" s="20">
        <v>0</v>
      </c>
      <c r="E18" s="20">
        <v>0</v>
      </c>
      <c r="F18" s="20">
        <v>0</v>
      </c>
      <c r="G18" s="20">
        <v>0</v>
      </c>
      <c r="H18" s="22">
        <v>4818.3999999999996</v>
      </c>
      <c r="I18" s="22">
        <v>402.5</v>
      </c>
      <c r="J18" s="22">
        <v>12238.2</v>
      </c>
      <c r="K18" s="22">
        <v>11922.3</v>
      </c>
      <c r="L18" s="22">
        <v>64</v>
      </c>
      <c r="M18" s="22">
        <v>612.85</v>
      </c>
      <c r="N18" s="22">
        <v>77</v>
      </c>
      <c r="O18" s="22">
        <v>594.15</v>
      </c>
      <c r="P18" s="20">
        <v>0</v>
      </c>
      <c r="Q18" s="20">
        <v>0</v>
      </c>
      <c r="R18" s="20">
        <v>0</v>
      </c>
      <c r="S18" s="20">
        <v>0</v>
      </c>
    </row>
    <row r="19" spans="1:19" s="21" customFormat="1" ht="31.5">
      <c r="A19" s="15" t="s">
        <v>32</v>
      </c>
      <c r="B19" s="23">
        <v>1671.3</v>
      </c>
      <c r="C19" s="23">
        <v>505</v>
      </c>
      <c r="D19" s="20">
        <v>0</v>
      </c>
      <c r="E19" s="20">
        <v>0</v>
      </c>
      <c r="F19" s="20">
        <v>0</v>
      </c>
      <c r="G19" s="20">
        <v>0</v>
      </c>
      <c r="H19" s="23">
        <v>1379.4</v>
      </c>
      <c r="I19" s="23">
        <v>318.89999999999998</v>
      </c>
      <c r="J19" s="23">
        <v>5062</v>
      </c>
      <c r="K19" s="23">
        <v>4963.3</v>
      </c>
      <c r="L19" s="18">
        <v>16</v>
      </c>
      <c r="M19" s="18">
        <v>51.2</v>
      </c>
      <c r="N19" s="18">
        <v>5</v>
      </c>
      <c r="O19" s="18">
        <v>15.3</v>
      </c>
      <c r="P19" s="18">
        <v>1</v>
      </c>
      <c r="Q19" s="18">
        <v>84.8</v>
      </c>
      <c r="R19" s="18">
        <v>0</v>
      </c>
      <c r="S19" s="18">
        <v>0</v>
      </c>
    </row>
    <row r="20" spans="1:19" s="21" customFormat="1" ht="15.75">
      <c r="A20" s="15" t="s">
        <v>33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3">
        <v>1961</v>
      </c>
      <c r="I20" s="23">
        <v>1100</v>
      </c>
      <c r="J20" s="23">
        <v>21654</v>
      </c>
      <c r="K20" s="23">
        <v>19963</v>
      </c>
      <c r="L20" s="18">
        <v>52</v>
      </c>
      <c r="M20" s="18">
        <v>534</v>
      </c>
      <c r="N20" s="18">
        <v>84</v>
      </c>
      <c r="O20" s="18">
        <v>968</v>
      </c>
      <c r="P20" s="18">
        <v>0</v>
      </c>
      <c r="Q20" s="18">
        <v>0</v>
      </c>
      <c r="R20" s="18">
        <v>0</v>
      </c>
      <c r="S20" s="18">
        <v>0</v>
      </c>
    </row>
    <row r="21" spans="1:19" s="21" customFormat="1" ht="15.75">
      <c r="A21" s="15" t="s">
        <v>42</v>
      </c>
      <c r="B21" s="22">
        <v>1215.9000000000001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3">
        <v>1215.9000000000001</v>
      </c>
      <c r="I21" s="23">
        <v>806</v>
      </c>
      <c r="J21" s="23">
        <v>2222.8000000000002</v>
      </c>
      <c r="K21" s="23">
        <v>1993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</row>
    <row r="22" spans="1:19" s="21" customFormat="1" ht="15.75">
      <c r="A22" s="5" t="s">
        <v>2</v>
      </c>
      <c r="B22" s="22">
        <f t="shared" ref="B22:S22" si="0">SUM(B10:B21)</f>
        <v>97247.51999999999</v>
      </c>
      <c r="C22" s="22">
        <f t="shared" si="0"/>
        <v>61698.9</v>
      </c>
      <c r="D22" s="22">
        <f t="shared" si="0"/>
        <v>761.64300000000003</v>
      </c>
      <c r="E22" s="22">
        <f t="shared" si="0"/>
        <v>72.137</v>
      </c>
      <c r="F22" s="22">
        <f t="shared" si="0"/>
        <v>16223.7</v>
      </c>
      <c r="G22" s="22">
        <f t="shared" si="0"/>
        <v>12757.7</v>
      </c>
      <c r="H22" s="23">
        <f t="shared" si="0"/>
        <v>51538.73</v>
      </c>
      <c r="I22" s="23">
        <f t="shared" si="0"/>
        <v>27325.800000000003</v>
      </c>
      <c r="J22" s="23">
        <f t="shared" si="0"/>
        <v>119797.13</v>
      </c>
      <c r="K22" s="23">
        <f t="shared" si="0"/>
        <v>113870.45000000001</v>
      </c>
      <c r="L22" s="18">
        <f t="shared" si="0"/>
        <v>418</v>
      </c>
      <c r="M22" s="18">
        <f t="shared" si="0"/>
        <v>5981.05</v>
      </c>
      <c r="N22" s="18">
        <f t="shared" si="0"/>
        <v>656</v>
      </c>
      <c r="O22" s="18">
        <f t="shared" si="0"/>
        <v>12088.65</v>
      </c>
      <c r="P22" s="18">
        <f t="shared" si="0"/>
        <v>21</v>
      </c>
      <c r="Q22" s="18">
        <f t="shared" si="0"/>
        <v>8299.7999999999993</v>
      </c>
      <c r="R22" s="18">
        <f t="shared" si="0"/>
        <v>4</v>
      </c>
      <c r="S22" s="18">
        <f t="shared" si="0"/>
        <v>911</v>
      </c>
    </row>
    <row r="23" spans="1:19" s="4" customFormat="1">
      <c r="A23" s="49" t="s">
        <v>43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19" s="4" customFormat="1" ht="15.75">
      <c r="A24" s="32"/>
      <c r="B24" s="48"/>
      <c r="C24" s="48"/>
      <c r="D24" s="48"/>
      <c r="E24" s="48"/>
      <c r="F24" s="48"/>
      <c r="G24" s="48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3" customFormat="1" ht="12.75" customHeight="1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</row>
    <row r="26" spans="1:19" s="3" customFormat="1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9" s="3" customFormat="1" ht="22.7" customHeight="1">
      <c r="A27" s="46" t="s">
        <v>21</v>
      </c>
      <c r="B27" s="46" t="s">
        <v>20</v>
      </c>
      <c r="C27" s="46"/>
      <c r="D27" s="53" t="s">
        <v>9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</row>
    <row r="28" spans="1:19" s="3" customFormat="1" ht="15.75" customHeight="1">
      <c r="A28" s="46"/>
      <c r="B28" s="46"/>
      <c r="C28" s="46"/>
      <c r="D28" s="53" t="s">
        <v>5</v>
      </c>
      <c r="E28" s="53"/>
      <c r="F28" s="46" t="s">
        <v>0</v>
      </c>
      <c r="G28" s="46"/>
      <c r="H28" s="46" t="s">
        <v>6</v>
      </c>
      <c r="I28" s="46"/>
      <c r="J28" s="46" t="s">
        <v>11</v>
      </c>
      <c r="K28" s="46"/>
      <c r="L28" s="46"/>
      <c r="M28" s="46"/>
      <c r="N28" s="46"/>
      <c r="O28" s="46"/>
      <c r="P28" s="46"/>
    </row>
    <row r="29" spans="1:19" s="3" customFormat="1" ht="14.25" customHeight="1">
      <c r="A29" s="46"/>
      <c r="B29" s="46"/>
      <c r="C29" s="46"/>
      <c r="D29" s="53"/>
      <c r="E29" s="53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9" s="3" customFormat="1" ht="21.75" customHeight="1">
      <c r="A30" s="46"/>
      <c r="B30" s="46"/>
      <c r="C30" s="46"/>
      <c r="D30" s="54" t="s">
        <v>4</v>
      </c>
      <c r="E30" s="55" t="s">
        <v>41</v>
      </c>
      <c r="F30" s="54" t="s">
        <v>4</v>
      </c>
      <c r="G30" s="55" t="s">
        <v>41</v>
      </c>
      <c r="H30" s="54" t="s">
        <v>4</v>
      </c>
      <c r="I30" s="55" t="s">
        <v>41</v>
      </c>
      <c r="J30" s="47" t="s">
        <v>4</v>
      </c>
      <c r="K30" s="54" t="s">
        <v>13</v>
      </c>
      <c r="L30" s="54"/>
      <c r="M30" s="54" t="s">
        <v>12</v>
      </c>
      <c r="N30" s="54"/>
      <c r="O30" s="54" t="s">
        <v>1</v>
      </c>
      <c r="P30" s="54"/>
    </row>
    <row r="31" spans="1:19" s="3" customFormat="1" ht="82.15" customHeight="1">
      <c r="A31" s="46"/>
      <c r="B31" s="30" t="s">
        <v>4</v>
      </c>
      <c r="C31" s="6" t="s">
        <v>41</v>
      </c>
      <c r="D31" s="54"/>
      <c r="E31" s="55"/>
      <c r="F31" s="54"/>
      <c r="G31" s="55"/>
      <c r="H31" s="54"/>
      <c r="I31" s="55"/>
      <c r="J31" s="47"/>
      <c r="K31" s="31" t="s">
        <v>4</v>
      </c>
      <c r="L31" s="6" t="s">
        <v>41</v>
      </c>
      <c r="M31" s="31" t="s">
        <v>4</v>
      </c>
      <c r="N31" s="6" t="s">
        <v>41</v>
      </c>
      <c r="O31" s="31" t="s">
        <v>4</v>
      </c>
      <c r="P31" s="6" t="s">
        <v>41</v>
      </c>
    </row>
    <row r="32" spans="1:19" s="27" customFormat="1" ht="15.75">
      <c r="A32" s="26" t="s">
        <v>23</v>
      </c>
      <c r="B32" s="25">
        <v>6783.5</v>
      </c>
      <c r="C32" s="25">
        <v>4349.1000000000004</v>
      </c>
      <c r="D32" s="25">
        <v>289.39999999999998</v>
      </c>
      <c r="E32" s="25">
        <v>0</v>
      </c>
      <c r="F32" s="25">
        <v>1842.8</v>
      </c>
      <c r="G32" s="25">
        <v>925.3</v>
      </c>
      <c r="H32" s="25">
        <v>166.5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</row>
    <row r="33" spans="1:19" s="21" customFormat="1" ht="15.75">
      <c r="A33" s="11" t="s">
        <v>24</v>
      </c>
      <c r="B33" s="12">
        <v>89952.3</v>
      </c>
      <c r="C33" s="12">
        <v>76853</v>
      </c>
      <c r="D33" s="12">
        <v>1117.4000000000001</v>
      </c>
      <c r="E33" s="12">
        <v>0</v>
      </c>
      <c r="F33" s="12">
        <v>7107.2</v>
      </c>
      <c r="G33" s="12">
        <v>0</v>
      </c>
      <c r="H33" s="12">
        <v>1346.6</v>
      </c>
      <c r="I33" s="12">
        <v>0</v>
      </c>
      <c r="J33" s="12">
        <v>514.4</v>
      </c>
      <c r="K33" s="12">
        <v>46.7</v>
      </c>
      <c r="L33" s="12">
        <v>0</v>
      </c>
      <c r="M33" s="12">
        <v>46.7</v>
      </c>
      <c r="N33" s="12">
        <v>0</v>
      </c>
      <c r="O33" s="12">
        <v>0</v>
      </c>
      <c r="P33" s="12">
        <v>0</v>
      </c>
    </row>
    <row r="34" spans="1:19" s="21" customFormat="1" ht="15.75">
      <c r="A34" s="13" t="s">
        <v>25</v>
      </c>
      <c r="B34" s="12">
        <v>1473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8</v>
      </c>
      <c r="K34" s="12">
        <v>8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</row>
    <row r="35" spans="1:19" s="27" customFormat="1" ht="15.75">
      <c r="A35" s="29" t="s">
        <v>26</v>
      </c>
      <c r="B35" s="25">
        <v>31561.1</v>
      </c>
      <c r="C35" s="25">
        <v>31561.1</v>
      </c>
      <c r="D35" s="25">
        <v>0</v>
      </c>
      <c r="E35" s="25">
        <v>0</v>
      </c>
      <c r="F35" s="25">
        <v>239</v>
      </c>
      <c r="G35" s="25">
        <v>239</v>
      </c>
      <c r="H35" s="25">
        <v>1028.8</v>
      </c>
      <c r="I35" s="25">
        <v>1007.2</v>
      </c>
      <c r="J35" s="25">
        <v>24659.5</v>
      </c>
      <c r="K35" s="25">
        <v>318.2</v>
      </c>
      <c r="L35" s="25">
        <v>318.2</v>
      </c>
      <c r="M35" s="25">
        <v>24341.3</v>
      </c>
      <c r="N35" s="25">
        <v>24341.3</v>
      </c>
      <c r="O35" s="25">
        <v>0</v>
      </c>
      <c r="P35" s="25">
        <v>0</v>
      </c>
    </row>
    <row r="36" spans="1:19" s="21" customFormat="1" ht="20.25" customHeight="1">
      <c r="A36" s="35" t="s">
        <v>27</v>
      </c>
      <c r="B36" s="36">
        <v>8111</v>
      </c>
      <c r="C36" s="36">
        <v>7973</v>
      </c>
      <c r="D36" s="36">
        <v>0</v>
      </c>
      <c r="E36" s="36">
        <v>0</v>
      </c>
      <c r="F36" s="36">
        <v>38</v>
      </c>
      <c r="G36" s="36">
        <v>0</v>
      </c>
      <c r="H36" s="36">
        <v>298</v>
      </c>
      <c r="I36" s="36">
        <v>0</v>
      </c>
      <c r="J36" s="36">
        <v>3053</v>
      </c>
      <c r="K36" s="36">
        <v>2124</v>
      </c>
      <c r="L36" s="36">
        <v>2080</v>
      </c>
      <c r="M36" s="36">
        <v>929</v>
      </c>
      <c r="N36" s="36">
        <v>916</v>
      </c>
      <c r="O36" s="36">
        <v>0</v>
      </c>
      <c r="P36" s="36">
        <v>0</v>
      </c>
    </row>
    <row r="37" spans="1:19" s="21" customFormat="1" ht="15.75">
      <c r="A37" s="14" t="s">
        <v>28</v>
      </c>
      <c r="B37" s="12">
        <v>28264.799999999999</v>
      </c>
      <c r="C37" s="12">
        <v>24348.5</v>
      </c>
      <c r="D37" s="12">
        <v>631</v>
      </c>
      <c r="E37" s="12">
        <v>0</v>
      </c>
      <c r="F37" s="12">
        <v>83</v>
      </c>
      <c r="G37" s="12">
        <v>0</v>
      </c>
      <c r="H37" s="12">
        <v>349</v>
      </c>
      <c r="I37" s="12">
        <v>0</v>
      </c>
      <c r="J37" s="12">
        <v>27201.8</v>
      </c>
      <c r="K37" s="12">
        <v>4279.8</v>
      </c>
      <c r="L37" s="12">
        <v>3609.5</v>
      </c>
      <c r="M37" s="12">
        <v>0</v>
      </c>
      <c r="N37" s="12">
        <v>0</v>
      </c>
      <c r="O37" s="12">
        <v>22922</v>
      </c>
      <c r="P37" s="12">
        <v>20739</v>
      </c>
      <c r="Q37" s="28"/>
    </row>
    <row r="38" spans="1:19" s="21" customFormat="1" ht="15.75">
      <c r="A38" s="15" t="s">
        <v>29</v>
      </c>
      <c r="B38" s="16">
        <v>113961</v>
      </c>
      <c r="C38" s="16">
        <v>102532</v>
      </c>
      <c r="D38" s="16">
        <v>9561</v>
      </c>
      <c r="E38" s="16">
        <v>4429</v>
      </c>
      <c r="F38" s="16">
        <v>32911</v>
      </c>
      <c r="G38" s="16">
        <v>28967</v>
      </c>
      <c r="H38" s="16">
        <v>2671</v>
      </c>
      <c r="I38" s="16">
        <v>2671</v>
      </c>
      <c r="J38" s="12">
        <v>44015</v>
      </c>
      <c r="K38" s="16">
        <v>44015</v>
      </c>
      <c r="L38" s="16">
        <v>42500</v>
      </c>
      <c r="M38" s="16">
        <v>0</v>
      </c>
      <c r="N38" s="16">
        <v>0</v>
      </c>
      <c r="O38" s="16">
        <v>0</v>
      </c>
      <c r="P38" s="16">
        <v>0</v>
      </c>
    </row>
    <row r="39" spans="1:19" s="21" customFormat="1" ht="15.75">
      <c r="A39" s="15" t="s">
        <v>30</v>
      </c>
      <c r="B39" s="16">
        <v>1344.2</v>
      </c>
      <c r="C39" s="16">
        <v>205.6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</row>
    <row r="40" spans="1:19" s="21" customFormat="1" ht="15.75">
      <c r="A40" s="15" t="s">
        <v>31</v>
      </c>
      <c r="B40" s="16">
        <v>892.43</v>
      </c>
      <c r="C40" s="16">
        <v>0</v>
      </c>
      <c r="D40" s="16">
        <v>0</v>
      </c>
      <c r="E40" s="16">
        <v>0</v>
      </c>
      <c r="F40" s="16">
        <v>356.02</v>
      </c>
      <c r="G40" s="16">
        <v>0</v>
      </c>
      <c r="H40" s="16">
        <v>536.41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9" s="19" customFormat="1" ht="31.5">
      <c r="A41" s="17" t="s">
        <v>32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1:19" s="19" customFormat="1" ht="15.75">
      <c r="A42" s="17" t="s">
        <v>33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</row>
    <row r="43" spans="1:19" s="19" customFormat="1" ht="15.75">
      <c r="A43" s="17" t="s">
        <v>42</v>
      </c>
      <c r="B43" s="12">
        <v>911</v>
      </c>
      <c r="C43" s="12">
        <v>0</v>
      </c>
      <c r="D43" s="12">
        <v>769</v>
      </c>
      <c r="E43" s="12">
        <v>521</v>
      </c>
      <c r="F43" s="12">
        <v>52</v>
      </c>
      <c r="G43" s="12">
        <v>0</v>
      </c>
      <c r="H43" s="12">
        <v>84</v>
      </c>
      <c r="I43" s="12">
        <v>0</v>
      </c>
      <c r="J43" s="12">
        <v>6.6</v>
      </c>
      <c r="K43" s="12">
        <v>6.6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</row>
    <row r="44" spans="1:19" s="19" customFormat="1" ht="15.75">
      <c r="A44" s="8" t="s">
        <v>2</v>
      </c>
      <c r="B44" s="12">
        <f t="shared" ref="B44:P44" si="1">SUM(B32:B43)</f>
        <v>283254.32999999996</v>
      </c>
      <c r="C44" s="12">
        <f t="shared" si="1"/>
        <v>247822.30000000002</v>
      </c>
      <c r="D44" s="12">
        <f t="shared" si="1"/>
        <v>12367.8</v>
      </c>
      <c r="E44" s="12">
        <f t="shared" si="1"/>
        <v>4950</v>
      </c>
      <c r="F44" s="12">
        <f t="shared" si="1"/>
        <v>42629.02</v>
      </c>
      <c r="G44" s="12">
        <f t="shared" si="1"/>
        <v>30131.3</v>
      </c>
      <c r="H44" s="12">
        <f t="shared" si="1"/>
        <v>6480.3099999999995</v>
      </c>
      <c r="I44" s="12">
        <f t="shared" si="1"/>
        <v>3678.2</v>
      </c>
      <c r="J44" s="12">
        <f t="shared" si="1"/>
        <v>99458.3</v>
      </c>
      <c r="K44" s="12">
        <f t="shared" si="1"/>
        <v>50798.299999999996</v>
      </c>
      <c r="L44" s="12">
        <f t="shared" si="1"/>
        <v>48507.7</v>
      </c>
      <c r="M44" s="12">
        <f t="shared" si="1"/>
        <v>25317</v>
      </c>
      <c r="N44" s="12">
        <f t="shared" si="1"/>
        <v>25257.3</v>
      </c>
      <c r="O44" s="12">
        <f t="shared" si="1"/>
        <v>22922</v>
      </c>
      <c r="P44" s="12">
        <f t="shared" si="1"/>
        <v>20739</v>
      </c>
      <c r="Q44"/>
      <c r="R44"/>
      <c r="S44"/>
    </row>
    <row r="45" spans="1:19" s="3" customFormat="1">
      <c r="A45" s="49" t="s">
        <v>43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s="3" customFormat="1"/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</row>
    <row r="52" spans="2:15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</row>
    <row r="53" spans="2:15" ht="17.45" customHeight="1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0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</sheetData>
  <mergeCells count="37">
    <mergeCell ref="G30:G31"/>
    <mergeCell ref="K30:L30"/>
    <mergeCell ref="M30:N30"/>
    <mergeCell ref="D27:P27"/>
    <mergeCell ref="J28:P29"/>
    <mergeCell ref="M1:O1"/>
    <mergeCell ref="D28:E29"/>
    <mergeCell ref="F30:F31"/>
    <mergeCell ref="H30:H31"/>
    <mergeCell ref="I30:I31"/>
    <mergeCell ref="E30:E31"/>
    <mergeCell ref="D30:D31"/>
    <mergeCell ref="B25:P26"/>
    <mergeCell ref="P8:Q8"/>
    <mergeCell ref="N8:O8"/>
    <mergeCell ref="A2:O4"/>
    <mergeCell ref="O30:P30"/>
    <mergeCell ref="F7:G8"/>
    <mergeCell ref="A6:A9"/>
    <mergeCell ref="B6:C8"/>
    <mergeCell ref="L8:M8"/>
    <mergeCell ref="R8:S8"/>
    <mergeCell ref="L6:S6"/>
    <mergeCell ref="L7:O7"/>
    <mergeCell ref="P7:S7"/>
    <mergeCell ref="B52:O53"/>
    <mergeCell ref="F28:G29"/>
    <mergeCell ref="B27:C30"/>
    <mergeCell ref="H28:I29"/>
    <mergeCell ref="D7:E8"/>
    <mergeCell ref="H7:K8"/>
    <mergeCell ref="D6:K6"/>
    <mergeCell ref="J30:J31"/>
    <mergeCell ref="B24:G24"/>
    <mergeCell ref="A23:S23"/>
    <mergeCell ref="A45:S45"/>
    <mergeCell ref="A27:A31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2024-06-26T11:36:14Z</cp:lastPrinted>
  <dcterms:created xsi:type="dcterms:W3CDTF">2009-01-12T07:05:29Z</dcterms:created>
  <dcterms:modified xsi:type="dcterms:W3CDTF">2024-06-26T11:37:19Z</dcterms:modified>
</cp:coreProperties>
</file>