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645" windowWidth="19440" windowHeight="7140"/>
  </bookViews>
  <sheets>
    <sheet name="органы исп. власти" sheetId="2" r:id="rId1"/>
    <sheet name="Лист3" sheetId="3" r:id="rId2"/>
  </sheets>
  <definedNames>
    <definedName name="_xlnm._FilterDatabase" localSheetId="0" hidden="1">'органы исп. власти'!$A$3:$G$665</definedName>
  </definedNames>
  <calcPr calcId="125725" refMode="R1C1"/>
</workbook>
</file>

<file path=xl/calcChain.xml><?xml version="1.0" encoding="utf-8"?>
<calcChain xmlns="http://schemas.openxmlformats.org/spreadsheetml/2006/main">
  <c r="F401" i="2"/>
  <c r="F400"/>
  <c r="F399"/>
  <c r="F398"/>
  <c r="F397"/>
  <c r="F396"/>
  <c r="F395"/>
  <c r="F391"/>
  <c r="G54" l="1"/>
  <c r="G53"/>
  <c r="G52"/>
  <c r="A24" l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l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8" s="1"/>
  <c r="A130" l="1"/>
  <c r="A131" l="1"/>
  <c r="A132" s="1"/>
  <c r="A134" s="1"/>
  <c r="A135" s="1"/>
  <c r="A136" s="1"/>
  <c r="A137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3" l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80" s="1"/>
  <c r="A181" s="1"/>
  <c r="A183" s="1"/>
  <c r="A184" l="1"/>
  <c r="A185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8" s="1"/>
  <c r="A249" s="1"/>
  <c r="A250" s="1"/>
  <c r="A251" s="1"/>
  <c r="A253" l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7" s="1"/>
  <c r="A298" s="1"/>
  <c r="A299" s="1"/>
  <c r="A300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50" l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2" l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3" l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6" s="1"/>
  <c r="A597" l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1" l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</calcChain>
</file>

<file path=xl/sharedStrings.xml><?xml version="1.0" encoding="utf-8"?>
<sst xmlns="http://schemas.openxmlformats.org/spreadsheetml/2006/main" count="1352" uniqueCount="857">
  <si>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</si>
  <si>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</si>
  <si>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</si>
  <si>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</si>
  <si>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тыс. рублей</t>
  </si>
  <si>
    <t>Наименование хозяйствующего субъекта, адрес</t>
  </si>
  <si>
    <t>ООО "БТИ" Ибресинского района Чувашской Республики</t>
  </si>
  <si>
    <t>71.12.7  кадастровая стоимость</t>
  </si>
  <si>
    <t>35.30.14 производство пара и горячей воды (тепловой энергии) котельными</t>
  </si>
  <si>
    <t>МУП "Водоканал Ибресинского района"</t>
  </si>
  <si>
    <t>38.11 сбор неопасных отходов</t>
  </si>
  <si>
    <t>МБДОУ "Детский сад "Радуга"</t>
  </si>
  <si>
    <t>85.11 образование дошкольное</t>
  </si>
  <si>
    <t>МБОУ "Ибресинская СОШ №1"</t>
  </si>
  <si>
    <t>85.14 образование среднее общее</t>
  </si>
  <si>
    <t>МБОУ "Ибресинская СОШ №2"</t>
  </si>
  <si>
    <t>МБОУ "Айбечская СОШ"</t>
  </si>
  <si>
    <t>МБОУ "Климовская СОШ"</t>
  </si>
  <si>
    <t>МБОУ "Новочурашевская СОШ"</t>
  </si>
  <si>
    <t>МБОУ "Хормалинская СОШ"</t>
  </si>
  <si>
    <t>МБОУ "Чуваштимяшская СОШ"</t>
  </si>
  <si>
    <t xml:space="preserve">МБОУ Буинская СОШ </t>
  </si>
  <si>
    <t>85.13 образование основное общее</t>
  </si>
  <si>
    <t xml:space="preserve">МБОУ "Березовская ООШ" </t>
  </si>
  <si>
    <t>МБОУ "Большеабакасинская ООШ"</t>
  </si>
  <si>
    <t xml:space="preserve">МБОУ "Липовская СОШ" </t>
  </si>
  <si>
    <t>85.12 образование начальное общее</t>
  </si>
  <si>
    <t>МБОУ "Малокармалинская СОШ"</t>
  </si>
  <si>
    <t>84.14 образование среднее общее</t>
  </si>
  <si>
    <t>МБОУ "Андреевская ООШ"</t>
  </si>
  <si>
    <t>МБУ ДО "Ибресинская ДШИ"</t>
  </si>
  <si>
    <t>85.41 образование дополнительное детей и взрослых</t>
  </si>
  <si>
    <t>МАУ ДО "ДЮСШ-ФОК "Патвар" Ибресинского района</t>
  </si>
  <si>
    <t>МБОУ ДО «ДДТ» Ибресинского района</t>
  </si>
  <si>
    <t>МБУ "Центр развития культуры Ибресинского района"</t>
  </si>
  <si>
    <t>90.04.3 деятельность учреждений клубного типа:клубов, дворцов и доиов культуры, домов народного творчества.                                            91.02 деятельность музеев</t>
  </si>
  <si>
    <t>МБУК Централизованная библиотечная система Ибресинского района"</t>
  </si>
  <si>
    <t>91.01  деятельность библиотек и архивов</t>
  </si>
  <si>
    <t>МБДОУ "Детский сад "Рябинка"</t>
  </si>
  <si>
    <t>МБДОУ "Детский сад "Солнышко"</t>
  </si>
  <si>
    <t>МБДОУ " Детский сад "Березка"</t>
  </si>
  <si>
    <t xml:space="preserve">МБДОУ "Хормалинский детский сад "Весна" </t>
  </si>
  <si>
    <t>МБДОУ "Новочурашевский детский сад "Колосок"</t>
  </si>
  <si>
    <t>МБДОУ "Чуваштимяшский детский сад "Колосок"</t>
  </si>
  <si>
    <t>МБДОУ Айбечский детский сад "Аистенок"</t>
  </si>
  <si>
    <t>МБДОУ "Тойсипаразусинский детский сад "Путене"</t>
  </si>
  <si>
    <t>Министерство физической культуры и спорта Чувашской Республики</t>
  </si>
  <si>
    <t>-</t>
  </si>
  <si>
    <t>Бюджетное профессиональное образовательное учреждение Чувашской Республики «Чебоксарское училище олимпийского резерва имени В.М. Краснова» Министерства физической культуры и спорта Чувашской Республики, г. Чебоксары, Школьный проезд, 3</t>
  </si>
  <si>
    <t>85.11 Образование дошкольное</t>
  </si>
  <si>
    <t>85.41 Образование дополнительное детей и взрослых</t>
  </si>
  <si>
    <t>85.13 Образование основное общее</t>
  </si>
  <si>
    <t>Производство изделий из проволки</t>
  </si>
  <si>
    <t>Деятельность по учету технической инвентаризации недвижимого имущества</t>
  </si>
  <si>
    <t>Производство пара и горячей воды (тепловой  энергии) и оказание прочих услуг</t>
  </si>
  <si>
    <t>деятельность по учету и технической инвентаризации недвижимого имущества</t>
  </si>
  <si>
    <t>деятельность по оказанию услуг в области бухгалтерского учета</t>
  </si>
  <si>
    <t>деятельность библиотек и архивов</t>
  </si>
  <si>
    <t>Образование дошкольное</t>
  </si>
  <si>
    <t>Образование дополнительное детей и взрослых</t>
  </si>
  <si>
    <t>Образование в области спорта и отдыха</t>
  </si>
  <si>
    <t>Деятельность в области исполнительских искусств</t>
  </si>
  <si>
    <t>Деятельность по оказанию услуг в области бухгалтерского учета</t>
  </si>
  <si>
    <t>Рынок услуг дошкольного образования</t>
  </si>
  <si>
    <t>Рынок услуг дополнительного образования детей</t>
  </si>
  <si>
    <t>Деятельность физкультурно- оздоровительная</t>
  </si>
  <si>
    <t>Рынок услуг в сфере  библиотек и архивов</t>
  </si>
  <si>
    <t>дошкольное образование</t>
  </si>
  <si>
    <t>МБДОУ "Д/с "Радуга" г. Козловка</t>
  </si>
  <si>
    <t>МА ДОУ "Козловский ЦРР - д/с "Пчелка", г. Козловка</t>
  </si>
  <si>
    <t>дошкольное образование/ дополнительное обр-е</t>
  </si>
  <si>
    <t>школьное образование</t>
  </si>
  <si>
    <t>МБОУ "Козловская СОШ№3", г. Козловка</t>
  </si>
  <si>
    <t>дошкольное / школьное образование</t>
  </si>
  <si>
    <t>МБОУ "Тюрлеминская СОШ". Козловский р-н, ст. Тюрлема</t>
  </si>
  <si>
    <t>МБУ ДО "Козловская ДШИ"</t>
  </si>
  <si>
    <t>дополнительное образование</t>
  </si>
  <si>
    <t>МБУК "Дом-музей Н.И. Лобачевского", г. Козловка</t>
  </si>
  <si>
    <t>услуги музея</t>
  </si>
  <si>
    <t>ООО "БТИ" Козловского района, г. Козловка</t>
  </si>
  <si>
    <t>кадастровые услуги</t>
  </si>
  <si>
    <t>АУ "МФЦ Козловского района", г. Козловка</t>
  </si>
  <si>
    <t>оказание муниципальных услуг</t>
  </si>
  <si>
    <t>МУП ЖКХ "Козловское", г. Козловка</t>
  </si>
  <si>
    <t xml:space="preserve">жилищно-коммунальные услуги, прочие </t>
  </si>
  <si>
    <t>Госудаственная ветеринарная служба Чувашской Республики</t>
  </si>
  <si>
    <t>АО "Цивильский ветеринарно-санитарный утилизационный завод", Чувашская Республика, Цивильский р-н, д. Янзакасы, ул. Садовая, 47</t>
  </si>
  <si>
    <t>75.00 - Деятельность ветеринарная</t>
  </si>
  <si>
    <t>Министерство цифрового развития, информационной политики и массовых коммуникаций Чувашской Республики</t>
  </si>
  <si>
    <t>Автономное учреждение Чувашской Республики "Редакция Канашской районной газеты "Канаш" Министерства цифрового развития, информационной политики и массовых коммуникаций Чувашской Республики,
429334, Чувашская Республика, г. Канаш, ул. 30 лет Чувашии, д. 3</t>
  </si>
  <si>
    <t xml:space="preserve">58.13 Издание газет
</t>
  </si>
  <si>
    <t xml:space="preserve">58.11.1 Издание книг, брошюр, рекламных буклетов и аналогичных изданий, включая издание словарей и энциклопедий, в том числе для слепых, в печатном виде
</t>
  </si>
  <si>
    <t xml:space="preserve">60.10 Деятельность в области радиовещания
</t>
  </si>
  <si>
    <t xml:space="preserve">62.03 Деятельность по управлению компьютерным оборудованием
</t>
  </si>
  <si>
    <t>Рынок услуг в сфере культуры</t>
  </si>
  <si>
    <t>МБУ "Централизованная клубная система"</t>
  </si>
  <si>
    <t>МБУ "Централизованная библиотечная система"</t>
  </si>
  <si>
    <t>Библиотечная деятельность</t>
  </si>
  <si>
    <t>МБОУ "Анастасовская СОШ"</t>
  </si>
  <si>
    <t>МБОУ "Кудеихинская СОШ"</t>
  </si>
  <si>
    <t>МБОУ "Напольновская СОШ"</t>
  </si>
  <si>
    <t>МАОУ "Порецкая СОШ"</t>
  </si>
  <si>
    <t>МАОУ "Семеновская СОШ"</t>
  </si>
  <si>
    <t>МБДОУ "Порецкий детский сад "Сказка"</t>
  </si>
  <si>
    <t>МБДОУ "Порецкий детский сад "Колокольчик"</t>
  </si>
  <si>
    <t>МАУ ДО "ДЮСШ "Дельфин"</t>
  </si>
  <si>
    <t>МАУ ДО "Порецкая ДШИ"</t>
  </si>
  <si>
    <t>МБДОУ детский сад №1 «Колосок»</t>
  </si>
  <si>
    <t>образование</t>
  </si>
  <si>
    <t>МБДОУ детский сад №2 «Рябинушка»</t>
  </si>
  <si>
    <t>МАДОУ детский сад №3 «Радуга»</t>
  </si>
  <si>
    <t>МБДОУ детский сад «Лейсан»</t>
  </si>
  <si>
    <t>МБОУ «Чурачикская СОШ»</t>
  </si>
  <si>
    <t>МБОУ «Чичканская ООШ»</t>
  </si>
  <si>
    <t>МБОУ «Старочелны-Сюрбеевская СОШ»</t>
  </si>
  <si>
    <t>МБОУ «Новомуратская СОШ»</t>
  </si>
  <si>
    <t>МБОУ «Шераутская СОШ»</t>
  </si>
  <si>
    <t>МБУДО «Комсомольская ДШИ»</t>
  </si>
  <si>
    <t>МАОУ «Токаевская СОШ»</t>
  </si>
  <si>
    <t>МБОУ «Урмаевская СОШ»</t>
  </si>
  <si>
    <t>МБОУ «Комсомольская СОШ №1»</t>
  </si>
  <si>
    <t>МБОУ «Починокинельская СОШ»</t>
  </si>
  <si>
    <t>МБОУ «Комсомольская СОШ №2»</t>
  </si>
  <si>
    <t>МБОУ «Асановская СОШ»</t>
  </si>
  <si>
    <t>МБОУ «Сюрбей-Токаевская ООШ»</t>
  </si>
  <si>
    <t>МАОУ «Полевояушская ООШ»</t>
  </si>
  <si>
    <t>МБОУ «Нюргечинская СОШ»</t>
  </si>
  <si>
    <t>МБОУ «Полевошептаховская СОШ»</t>
  </si>
  <si>
    <t>МБОУ "Александровская ООШ"</t>
  </si>
  <si>
    <t>МБУ ДО "ЦДОД"</t>
  </si>
  <si>
    <t>МАУ ДО ДЮСШ «Кетне»</t>
  </si>
  <si>
    <t>образование в области спорта и отдыха</t>
  </si>
  <si>
    <t>МБУК «ЦБС» Комсомольского района</t>
  </si>
  <si>
    <t xml:space="preserve">МБУК «ЦКС» Комсомольского района </t>
  </si>
  <si>
    <t>деятельность учреждений клубного типа</t>
  </si>
  <si>
    <t xml:space="preserve"> Управление недвижимым имуществом за вознаграждение или на договорной основе</t>
  </si>
  <si>
    <t>Распределение пара и горячей воды (тепловой Энергии)</t>
  </si>
  <si>
    <t>Рынок общего среднего образования</t>
  </si>
  <si>
    <t>Рынок общего основного образования</t>
  </si>
  <si>
    <t>Рынок дошкольного образования</t>
  </si>
  <si>
    <t xml:space="preserve">Рынок услуг дополнительного образования детей
</t>
  </si>
  <si>
    <t xml:space="preserve">Рынок услуг дополнительного образования детей и взрослых
</t>
  </si>
  <si>
    <t xml:space="preserve">Рынок услуг дошкольного образования
</t>
  </si>
  <si>
    <t xml:space="preserve">Рынок услуг в сфере культуры
</t>
  </si>
  <si>
    <t>Рынок услуг детского отдыха  оздоровления</t>
  </si>
  <si>
    <t>МБОУ "Алтышевская средняя общеобразовательная школа", 429850, Чувашская Республика, Алатырский р-н, п.Алтышево, ул.Школьная, д.10-А</t>
  </si>
  <si>
    <t>образование среднее общее</t>
  </si>
  <si>
    <t>МБОУ "Атратская средняя общеобразовательная школа" , 429841 Чувашская Республика, Алатырский район, с. Атрать, ул. Щорса, д.11</t>
  </si>
  <si>
    <t>МБОУ "Ахматовская средняя общеобразовательная школа", 429816 Чувашская Республика, Алатырский район, с. Ахматово, ул. Ленина. д.44а</t>
  </si>
  <si>
    <t>МБОУ "Кувакинская средняя общеобразовательная школа", 429812 Чувашская Республика, Алатырский район, с. Кувакино, ул. Пролетарская, д. 21</t>
  </si>
  <si>
    <t>МБОУ "Новоайбесинская средняя общеобразовательная школа", 429808 Чувашская Республика, Алатырский район, с.Новые Айбеси, ул. Ленина, д.19</t>
  </si>
  <si>
    <t>МБОУ "Первомайская средняя общеобразовательная школа", 429806 Чувашская Республика, Алатырский район. пос. Первомайский, ул. Ленина. д.28</t>
  </si>
  <si>
    <t>МБОУ "Сойгинская средняя общеобразовательная школа", 429809 Чувашская Республика, Алатырский район, с. Сойгино, ул. Ленина, д.13</t>
  </si>
  <si>
    <t>МБОУ "Кирская средняя общеобразовательная школа", 429830 Чувашская Республика, Алатырский район, пос. Киря, ул. Ленина, д.44</t>
  </si>
  <si>
    <t>МБОУ "Чуварлейская средняя общеобразовательная школа", 429810 Чувашская Республика, Алатырский район, с. Чуварлеи, ул. Николаева, д.2</t>
  </si>
  <si>
    <t>МБОУ "Староайбесинская средняя общеобразовательная школа", 429807 Чувашская Республика, Алатырский район, с. Старые Айбеси, ул. Школьная, д.5</t>
  </si>
  <si>
    <t>МБОУ "Алтышевская основная общеобразовательная школа", 429850 Чувашская Республика, Алатырский район, с. Алтышево, ул. Полевая, д.25а</t>
  </si>
  <si>
    <t>образование основное общее</t>
  </si>
  <si>
    <t>МБОУ "Стемасская основная общеобразовательная школа", 429802 Чувашская Республика, Алатырский район, с. Стемасы, ул.141 Стрелковой дивизии, д.8</t>
  </si>
  <si>
    <t>образование дошкольное</t>
  </si>
  <si>
    <t>МБУ ДО "Центр развития творчества детей и юношества", 429820 Чувашская Республика, г. Алатырь, ул. Ленина. д.29</t>
  </si>
  <si>
    <t>образование дополнительное для детей и взрослых</t>
  </si>
  <si>
    <t>МАУ ДО "Детско-юношеская спортивная школа", 429841 Чувашская Республика, Алатырский район, с. Атрать, ул. Пролетарская, д.27 А</t>
  </si>
  <si>
    <t>МБУ ДО "Алтышевская детская музыкальная школа", 429850, Чувашская Республика, Алатырский р-н, п.Алтышево, ул.Заводская, д.6</t>
  </si>
  <si>
    <t>МБУ "Алатырский районный архив"429802 Чувашская Республика, Алатырский район, с. Стемасы, ул.141 Стрелковой дивизии, д.8</t>
  </si>
  <si>
    <t>МБУК "Централизованная библиотечная система" Алатырского района Чувашской Республики, 429801, Чувашская Республика, Алатырский район, п. Восход, ул. Ленина, д.10</t>
  </si>
  <si>
    <t>МБУК "Централизованная клубная система" Алатырского района Чувашской Республики, 429810, Чувашская Республика, Алатырский район, ул. Ворошилова, д.144</t>
  </si>
  <si>
    <t>предоставление услуг общего образования</t>
  </si>
  <si>
    <t>предоставление услуг общего образования, дошкольного образования</t>
  </si>
  <si>
    <t>предоставление услуг  дошкольного образования</t>
  </si>
  <si>
    <t xml:space="preserve">предоставление услуг дополнительного образования </t>
  </si>
  <si>
    <t xml:space="preserve">МБОУ «Шолинская основная общеобразовательная школа»  Красночетайского района Чувашской Республики ,Чувашская Республика, Красночетайский район,
д. Шоля, улица Центральная, д.103
</t>
  </si>
  <si>
    <t>МБДОУ  «Дом детского   творчества» Красночетайского района Чувашской Республики, Чувашская Республика, с. Красные Четаи, пл. Победы, д. 9</t>
  </si>
  <si>
    <t>МАУДО "Детско-юношеская спортивная школа - ФСК  "Хастар" Красночетайского района Чувашской Республики, Чувашская Республика, Красночетайский район, с. Красные Четаи, ул. Новая, дом № 61</t>
  </si>
  <si>
    <t>МАУДО «Красночетайская детская школа искусств» Чувашская Республика, Красночетайский район, с. Красные Четаи, ул. Новая, дом № 61</t>
  </si>
  <si>
    <t>55.90 Деятельность по предоставлению прочих мест для временного проживания</t>
  </si>
  <si>
    <t>93.19 Деятельность в области спорта прочая</t>
  </si>
  <si>
    <t>84.11.3 Деятельность органов местного самоуправления  муниципальных районов</t>
  </si>
  <si>
    <t>93.1 Деятельность в области спорта</t>
  </si>
  <si>
    <t>85.14 Образование среднее</t>
  </si>
  <si>
    <t>85.11 Образование дошкольное              85.12 Образование начальное общее</t>
  </si>
  <si>
    <t>90.04 Деятельность учреждений культуры и искусства</t>
  </si>
  <si>
    <t>91.01 Деятельность библиотек и архивов</t>
  </si>
  <si>
    <t>69.20.2 Деятельность по оказанию услуг в области бухгалтерского учета</t>
  </si>
  <si>
    <t>Управление образования администрации Канашского района Чувашской Республики</t>
  </si>
  <si>
    <t>75.11.3 Деятельность органов местного самоуправления по управлению вопросами общего характера</t>
  </si>
  <si>
    <t>Финансовый отдел администрации Канашского района Чувашской Республики</t>
  </si>
  <si>
    <t>АОУ ДОД "ДОЛ Космонавт им. А.Г. Николаева" Канашского района</t>
  </si>
  <si>
    <t>АОУ ДОД "Детская юношеская спортивная школа "Импульс" Канашского района Чувашской Республики</t>
  </si>
  <si>
    <t>МБДОУ "Атнашевский детский сад "Солнышко" Канашского района Чувашской Республики</t>
  </si>
  <si>
    <t>МБДОУ "Байгильдинский детский сад "Солнышко" Канашского района Чувашской Республики</t>
  </si>
  <si>
    <t>МБДОУ "Большебикшихский детский сад "Надежда" комбинированного вида Канашского района Чувашской Республики</t>
  </si>
  <si>
    <t>МБДОУ "Вутабосинский детский сад "Колокольчик" Канашского района Чувашской Республики</t>
  </si>
  <si>
    <t>МБДОУ "Караклинский детский сад "Солнышко" Канашского района Чувашской Республики</t>
  </si>
  <si>
    <t>МБДОУ "Кошноруйский детский сад "Ромашка" Канашского района Чувашской Республики</t>
  </si>
  <si>
    <t>МБДОУ "Малобикшихский детский сад "Солнышко" Канашского района Чувашской Республики</t>
  </si>
  <si>
    <t>МБДОУ "Оженарский детский сад "Радуга" Канашского района Чувашской Республики</t>
  </si>
  <si>
    <t>МБДОУ "Среднекибечский детский сад "Гномик" Канашского района Чувашской Республики</t>
  </si>
  <si>
    <t>МБДОУ "Среднетатмышский детский сад "Солнышко" Канашского района Чувашской Республики</t>
  </si>
  <si>
    <t>МБДОУ "Тобурдановский детский сад "Березка" Канашского района Чувашской Республики</t>
  </si>
  <si>
    <t>МБДОУ "Ухманский детский сад "Рябинушка"  комбинированного вида Канашского района Чувашской Республики</t>
  </si>
  <si>
    <t>МБДОУ "Янгличский детский сад "Перепелочка" Канашского района Чувашской Республики</t>
  </si>
  <si>
    <t>МБУ ДО "Детская школа искусств" Канашского района Чувашской Республики</t>
  </si>
  <si>
    <t>МБОУ "Атнашевская основная общеобразовательная школа" Канашского района Чувашской Республики</t>
  </si>
  <si>
    <t>МБОУ "Ачакасинская основная общеобразовательная школа имени Героя Советского Союза А.П. Петрова" Канашского района Чувашской Республики</t>
  </si>
  <si>
    <t>МБОУ "Байгильдинская средняя общеобразовательная школа" Канашского района Чувашской Республики</t>
  </si>
  <si>
    <t>МБОУ "Большебикшихская средняя общеобразовательная школа" Канашского района Чувашской Республики</t>
  </si>
  <si>
    <t>МБОУ "Вутабосинская средняя общеобразовательная школа" Канашского района Чувашской Республики</t>
  </si>
  <si>
    <t>МБОУ "Караклинская средняя общеобразовательная школа" Канашского района Чувашской Республики</t>
  </si>
  <si>
    <t>МБОУ "Кармамейская основная общеобразовательная школа" Канашского района Чувашской Республики</t>
  </si>
  <si>
    <t>МБОУ "Малобикшихская средняя общеобразовательная школа" Канашского района Чувашской Республики</t>
  </si>
  <si>
    <t>МБОУ "Малокибечская основная общеобразовательная школа им. А.Я. Яковлева" Канашского района Чувашской Республики</t>
  </si>
  <si>
    <t>МБОУ "Напольнокотякская средняя общеобразовательная школа" Канашского района Чувашской Республики</t>
  </si>
  <si>
    <t>МБОУ "Новоурюмовская основная общеобразовательная школа" Канашского района Чувашской Республики</t>
  </si>
  <si>
    <t>МБОУ "Новочелкасинская основная общеобразовательная школа" Канашского района Чувашской Республики</t>
  </si>
  <si>
    <t>МБОУ "Сеспельская средняя общеобразовательная школа" Канашского района Чувашской Республики</t>
  </si>
  <si>
    <t>МБОУ "Среднекибечская средняя общеобразовательная школа" Канашского района Чувашской Республики</t>
  </si>
  <si>
    <t>МБОУ "Сугайкасинская средняя общеобразовательная школа" Канашского района Чувашской Республики</t>
  </si>
  <si>
    <t xml:space="preserve">МБОУ "Тобурдановская средняя общеобразовательная школа имени Анатолия Ивановича Миттова" Канашского района Чувашской Республики_x000D_
</t>
  </si>
  <si>
    <t>МБОУ "Ухманская средняя общеобразовательная школа" Канашского района Чувашской Республики</t>
  </si>
  <si>
    <t>МБОУ "Хучельская основная общеобразовательная школа" Канашского района Чувашской Республики</t>
  </si>
  <si>
    <t>МБОУ "Чагасьская общеобразовательная средняя школа" Канашского района Чувашской Республики</t>
  </si>
  <si>
    <t>МБОУ "Шакуловская основная общеобразовательная школа " Канашского района Чувашской Республики</t>
  </si>
  <si>
    <t>МБОУ "Шальтямская основная общеобразовательная школа им. Е.Анисимова" Канашского района Чувашской Республики</t>
  </si>
  <si>
    <t>МБОУ "Шибылгинская средняя общеобразовательная школа" Канашского района Чувашской Республики</t>
  </si>
  <si>
    <t>МБОУ "Шоркасинская средняя общеобразовательная школа" Канашского района Чувашской Республики</t>
  </si>
  <si>
    <t>МБОУ "Ямашевская средняя общеобразовательная школа" Канашского района Чувашской Республики</t>
  </si>
  <si>
    <t>МБОУ "Янгличская средняя общеобразовательная школа имени Героя Российской Федерации Николая Федоровича Гаврилова" Канашского района Чувашской Республики</t>
  </si>
  <si>
    <t xml:space="preserve">МБОУ для детей дошкольного и младшего школьного возраста  "Верхнеяндобинская начальная школа - детский сад "ЯНДОБИНКА" Канашского района Чувашской Республики_x000D_
</t>
  </si>
  <si>
    <t xml:space="preserve">МБОУ для детей дошкольного и младшего школьного возраста "Новоачакасинская начальная школа - детский сад" Канашского района Чувашской Республики_x000D_
</t>
  </si>
  <si>
    <t>МБУ культуры "Централизованная клубная система" Канашского района Чувашской Республики</t>
  </si>
  <si>
    <t>МБУ культуры "Централизованная библиотечная система" Канашского района Чувашской Республики</t>
  </si>
  <si>
    <t>МКУ "Централизованная бухгалтерия Администрации  Канашского района Чувашской Республики"</t>
  </si>
  <si>
    <t>Деятельность учреждений клубного типа: клубов, дворцов и домов культуры, домов народного творчества</t>
  </si>
  <si>
    <t>Образование</t>
  </si>
  <si>
    <t>БУ ЧР «Спортивная школа олимпийского резерва № 1 имени олимпийской чемпионки В. Егоровой» Министерства физической культуры и спорта Чувашской Республики, г. Чебоксары, ул. Шевченко, 2 а</t>
  </si>
  <si>
    <t>БУ ЧР «Спортивная школа олимпийского резерва № 2» Министерства физической культуры и спорта Чувашской Республики, г. Чебоксры, ул. Пристанционная, д. 10а</t>
  </si>
  <si>
    <t>АУ ЧР «Спортивная школа олимпийского резерва № 3» Министерства физической культуры и спорта Чувашской Республики, г. Новочебоксарск, ул. Винокурова, 1 а</t>
  </si>
  <si>
    <t>БУ ЧР «Спортивная школа олимпийского резерва № 4» Министерства физической культуры и спорта Чувашской Республики, г. Новочебоксарск, ул. Ж.Крутовой, 1а</t>
  </si>
  <si>
    <t>БУ ЧР «Спортивная школа олимпийского резерва № 5 имени В.Н. Кочкова» Министерства физической культуры и спорта Чувашской Республики, г. Чебоксры, ул. Социалистическая, д.2 а</t>
  </si>
  <si>
    <t>БУ ЧР «Спортивная школа олимпийского резерва № 7 имени В. Ярды» Министерства физической культуры и спорта Чувашской Республики, г. Чебоксары, Московский проспект, 38 В</t>
  </si>
  <si>
    <t>БУ ЧР «Спортивная школа олимпийского резерва № 8 имени олимпийской чемпионки Е. Николаевой» Министерства физической культуры и спорта Чувашской Республики, г. Чебоксары, Московский проспект, 54/2 кв.1</t>
  </si>
  <si>
    <t>БУ ЧР «Спортивная школа олимпийского резерва № 9 по плаванию» Министерства физической культуры и спорта Чувашской Республики, г. Чебоксары, ул. Чапаева, 15</t>
  </si>
  <si>
    <t>АУ ЧР «Спортивная школа олимпийского резерва № 10 по самбо и дзюдо» Министерства физической культуры и спорта Чувашской Республики, г. Чебоксары, ул. Ленинградская, 32</t>
  </si>
  <si>
    <t>БУ ЧР «Спортивная школа по футболу» Министерства физической культуры и спорта Чувашской Республики, г. Чебоксары, Чапаева, 17</t>
  </si>
  <si>
    <t>БУ ЧР «Спортивная школа по конному спорту» Министерства физической культуры и спорта Чувашской Республики, г. Новочебоксарск, ул. Советская, 48</t>
  </si>
  <si>
    <t>Министерство образования и молодежной политики Чувашской Республики</t>
  </si>
  <si>
    <t>КОУ «Порецкий детский дом», 429029, Чувашская Республика, Порецкий район, с.Порецкое, ул.Комсомольская, д.5</t>
  </si>
  <si>
    <t>ГАПОУ «Ядринский агротехнический техникум» Минобразования Чувашии, 429060, Чувашская Республика, г. Ядрин, ул. 50 лет Октября, д. 71 «Г»</t>
  </si>
  <si>
    <t>ГАПОУ «Шумерлинский политехнический техникум» Минобразования Чувашии, 429120, Чувашская Республика, г. Шумерля, ул. Некрасова, дом 62</t>
  </si>
  <si>
    <t>ГАПОУ «Чебоксарский экономико-технологический колледж» Минобразования Чувашии, 428020, Чувашская Республика, г. Чебоксары, пр. Ленина, д. 61</t>
  </si>
  <si>
    <t>ГАПОУ «Чебоксарский техникум строительства и городского хозяйства» Минобразования Чувашии, 428017, Чувашская Республика, г. Чебоксары, Московский пр., д. 35</t>
  </si>
  <si>
    <t>ГАПОУ «Цивильский аграрно-технологический техникум» Минобразования Чувашии, 429900, Чувашская Республика, г. Цивильск, ул. П.Иванова, д. 9</t>
  </si>
  <si>
    <t>ГАПОУ «Новочебоксарский химико-механический техникум» Минобразования Чувашии, 429951 Чувашская Республика, г. Новочебоксарск, ул. Ж. Крутовой, д. 2</t>
  </si>
  <si>
    <t>ГАПОУ «Новочебоксарский политехнический техникум» Минобразования Чувашии, 429990, Чувашская Республика, г.Новочебоксарск, ул. Советская, д. 3</t>
  </si>
  <si>
    <t>ГАПОУ «МЦК - ЧЭМК» Минобразования Чувашии, 428000, Чувашская Республика, г. Чебоксары, пр. Ленина, д. 9</t>
  </si>
  <si>
    <t>ГАПОУ «Мариинско-Посадский технологический техникум Минобразования Чувашии, 429570, Чувашская Республика,
г. Мариинский Посад, ул. Лазо, д. 76</t>
  </si>
  <si>
    <t>ГАПОУ «Канашский строительный техникум» Минобразования Чувашии, 429300, Чувашская Республика,
г. Канаш, Восточный р-н, д. 27</t>
  </si>
  <si>
    <t>ГАПОУ «Канашский педагогический колледж»  Минобразования Чувашии, 429330 Чувашская Республика, г. Канаш, ул. Комсомольская, д. 33,</t>
  </si>
  <si>
    <t>ГАУ Чувашской Республики «Центр внешкольной работы «Эткер» Минобразования Чувашии, 428018, Чувашская Республика, г. Чебоксары, ул. Афанасьева, 13</t>
  </si>
  <si>
    <t>ГАПОУ  Чувашской Республики «ЧПК» Минобразования Чувашии, 428022, Чувашская Республика, г. Чебоксары, ул. Декабристов, д. 17</t>
  </si>
  <si>
    <t>ГАПОУ ГАПОУ «ЧТТПиК» Минобразования Чувашии, 428003, Чувашская Республика, г.Чебоксары, ул.Чапаева, 10</t>
  </si>
  <si>
    <t>ГАПОУ ГАПОУ «Чебоксарский техникум ТрансСтройТех» Минобразования Чувашии, 428027, Чувашская Республика, г. Чебоксары, ул. Хузангая, д. 18</t>
  </si>
  <si>
    <t>ГАПОУ  «КанТЭТ» Минобразования Чувашии, 429300, Чувашская Республика,
г. Канаш, Ибресинское шоссе, д. 1</t>
  </si>
  <si>
    <t>ГАПОУ «Вурнарский сельскохозяйственный техникум» Минобразования Чувашии, 429220, Чувашская Республика, Вурнарский район, пгт Вурнары,
ул. СЛенина, д.59</t>
  </si>
  <si>
    <t>ГАПОУ «Батыревский агропромышленный техникум» Минобразования Чувашии, 429350, Чувашская Республика, с.Батырево, ул. К.Маркса, 65/1</t>
  </si>
  <si>
    <t>ГАПОУ «Алатырский технологический колледж» Минобразования Чувашии, 429822, Российская Федерация Чувашская Республика,
г. Алатырь, ул. Ленина, д. 13</t>
  </si>
  <si>
    <t>БОУ Чувашской Республики «Чувашский кадетский корпус Приволжского федерального округа имени Героя Советского Союза А.В. Кочетова», 428031, Чувашская Республика , г. Чебоксары, Эгерский бульвар, дом 36 корпус 2</t>
  </si>
  <si>
    <t>БОУ Чувашской Республики «Чебоксарский центр для детей-сирот и детей, оставшихся без попечения родителей» Минобразования Чувашии, 428014, Чувашская Республика, г.Чебоксары, ул.Магницкого, д.24</t>
  </si>
  <si>
    <t>БОУ Чувашской Республики «Чебоксарская начальная общеобразовательная школа для обучающихся с ОВЗ №3» Минобразования Чувашии, 428009, Чувашская Республика, г. Чебоксары, улица Лебедева, 22-а</t>
  </si>
  <si>
    <t>БОУ Чувашской Республики «Чебоксарская НОШ для обучающихся с ОВЗ №2» Минобразования Чувашии, 428034,Чувашская Республика, г.Чебоксары, ул.М.Павлова, 62А</t>
  </si>
  <si>
    <t>БОУ Чувашской Республики «Чебоксарская НОШ для обучающихся с ОВЗ №1» Минобразования Чувашии, 428028, Чувашская Республика, г.Чебоксары, ул.Гастелло, 8 </t>
  </si>
  <si>
    <t>БОУ Чувашской Республики «Чебоксарская общеобразовательная школа для обучающихся с ограниченными возможностями здоровья №3» Минобразования Чувашии, 428010, Чувашская Республика, г.Чебоксары, ул.Кутузова, д.54</t>
  </si>
  <si>
    <t>БОУ Чувашской Республики «Чебоксарская общеобразовательная школа для обучающихся с ограниченными возможностями здоровья №2» Минобразования Чувашии, 428014, Чувашская Республика, г.Чебоксары, ул.Ашмарина,15</t>
  </si>
  <si>
    <t>БОУ Чувашской Республики «Чебоксарская общеобразовательная школа для обучающихся с ограниченными возможностями здоровья №1» Минобразования Чувашии, 428027,Чувашская Республика, г.Чебоксары, ул.Хузангая, 31/15</t>
  </si>
  <si>
    <t>БОУ Чувашской Республики «Чебоксарская общеобразовательная школа-интернат для обучающихся с ограниченными взможностями здоровья» Минобразования Чувашии, 428012, Чувашская Республика, г.Чебоксары, ул.Яблочкова, д.3</t>
  </si>
  <si>
    <t>БУ «ЦФО» Минобразования Чувашии, 428034, Чувашская Республика, г. Чебоксары, улица Урукова, дом 10</t>
  </si>
  <si>
    <t>БОУ  Чувашской Республики дополнительного образования «Центр молодежных инициатив» Министерства образования и молодежной политики Чувашской Республики, 428017, Чувашская Республика, г. Чебоксары, проспект Максима Горького, 5</t>
  </si>
  <si>
    <t>БНУ Чувашской Республики «Чувашский государственный институт гуманитарных наук» Министерства образования и молодежной политики Чувашской Республики, 428015, Чувашская Республика, г. Чебоксары, Московский проспект, 29-1</t>
  </si>
  <si>
    <t xml:space="preserve">БУ Чувашской Республики дополнительного профессионального образования  «Чувашский республиканский институт образования» Министерства образования и молодежной политики Чувашской Республики,  
428001, Чувашская Республика, г. Чебоксары,  пр. М. Горького, д. 5 </t>
  </si>
  <si>
    <t xml:space="preserve">БОУ Чувашской Республики «Центр образования и комплексного сопровождения детей» Министерства образования и молодежной политики Чувашской Республики, 428014, Чувашская Республика, город Чебоксары, улица Семашко, дом 1 </t>
  </si>
  <si>
    <t>БУ Чувашской Республики «Чувашский республиканский центр новых образовательных технологий» Министерства образования и молодежной политики Чувашской Республики, 428003, Чувашская Республика, г. Чебоксары, Школьный проезд, дом 10 А</t>
  </si>
  <si>
    <t xml:space="preserve">БОУ Чувашской Республики «Шумерлинский центр для детей-сирот и детей, оставшихся без попечения родителей» Минобразования Чувашии, 429124, Чувашская Республика, г. Шумерля, Порецкое шоссе, д. 4 </t>
  </si>
  <si>
    <t>БОУ Чувашской Республики «Шумерлинская общеобразовательная школа-интернат для обучающихся с ограниченными возможностями здоровья» Минобразования Чувашии, 429124, Чувашская Республика, г.Шумерля, Порецкое шоссе, д.2</t>
  </si>
  <si>
    <t>БОУ Чувашской Республики «Новочебоксарская общеобразовательная школа для обучающихся с ограниченными возможностями здоровья» Минобразования Чувашии, 429954, Чувашская Республика, г.Новочебоксарск, ул.Набережная, 13</t>
  </si>
  <si>
    <t>БОУ Чувашской Республики «Саланчикская общеобразовательная школа-интернат для обучающихся с ограниченными возможностями здоровья» Минобразования Чувашии, 429111, Чувашская Республика, Шумерлинский район, п.Саланчик, ул.Николаева, д.4</t>
  </si>
  <si>
    <t>БОУ Чувашской Республики «Кугесьская общеобразовательная школа-интернат для обучающихся с ограниченными возможностями здоровья» Минобразования Чувашии, 429500, Чувашская Республика, Чебоксарский район,п. Кугеси, ул. Шоршелская, д. 5</t>
  </si>
  <si>
    <t>БОУ Чувашской Республики «Цивильская ОШИ для обучающихся с ОВЗ №1» Минобразования Чувашии, 429900, Чувашская Республика, г.Цивильск, ул.П. Иванова, 9А</t>
  </si>
  <si>
    <t>БОУ Чувашской Республики  «Ибресинская общеобразовательная школа-интернат для обучающихся с ограниченными воможностяи здоровья» Минобразования Чувашии, 429700, Чувашская Республика, Ибресинский район, п.Ибреси, ул. Комсомольская,33</t>
  </si>
  <si>
    <t>БОУ Чувашской Республики «Калининская общеобразовательная школа-интернат для обучающихся с ограниченными воможностями здоровья» Минобразования Чувашии, 429212,Чувашская Республика, Вурнарский район, с.Калинино, ул.Советская, д.20</t>
  </si>
  <si>
    <t>Автономное учреждение Чувашской Республики "Фонд развития промышленности и инвестиционной деятельности в Чувашской Республике" Министерства экономического развития, промышленности и торговли Чувашской Республики, 428018, Чувашская Республика, г.Чебоксары, ул.Афанасьева, д.9, пом.2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</si>
  <si>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</si>
  <si>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Автономное учреждение Чувашской Республики "Многофункциональный центр предоставления государственных и муниципальных услуг" Министерства экономического развития, промышленности и торговли Чувашской Республики
428031, Чувашская Республика, г. Чебоксары, Эгерский бульвар, д.36 А</t>
  </si>
  <si>
    <t>Автономное учреждение Чувашской Республики «Республиканский бизнес-инкубатор по поддержке малого и среднего предпринимательства и содействию занятости населения» Министерства экономического развития, промышленности и торговли Чувашской Республики</t>
  </si>
  <si>
    <t xml:space="preserve">Министерство сельского хозяйства Чувашской Республики </t>
  </si>
  <si>
    <t xml:space="preserve">01.63 Деятельность сельскохозяйственная после сбора урожая </t>
  </si>
  <si>
    <t>Казенное унитарное предприятие Чувашской Республики "Агро-Инновации" 428015, Чувашская Республика, г. Чебоксары, ул. Урукова, д. 17а</t>
  </si>
  <si>
    <t xml:space="preserve">10.61 производство продуктов мукомольно-крупяной промышленности </t>
  </si>
  <si>
    <t>Министерство культуры, по делам национальностей и архивного дела Чувашской Республики</t>
  </si>
  <si>
    <t>Министерство природных ресурсов и экологии Чувашской Республики</t>
  </si>
  <si>
    <t>Министерство транспорта и дорожного хозяйства Чувашской Республики</t>
  </si>
  <si>
    <t>Министерство строительства, архитектуры и жилищно-коммунального хозяйства Чувашской Республики</t>
  </si>
  <si>
    <t>Министерства здравоохранения Чувашской Республики</t>
  </si>
  <si>
    <t>Акционерно общество «Санаторий «Надежда», 429951, г. Новочебоксарск, ул. Набережная, д.46</t>
  </si>
  <si>
    <t>Государственное унитарное предприятие Чувашской Республики «Фармация» Министерства здравоохранения Чувашской Республики, 428018, Чувашская Республика, г. Чебоксары, ул. Бондарева, д. 13</t>
  </si>
  <si>
    <t>Автономное учреждение Чувашской Республики "Городская стоматологическая поликлиника" Министерства здравоохранения Чувашской Республики, 428000 Чувашская Республика, г.Чебоксары, проспект М.Горького, д.11</t>
  </si>
  <si>
    <t>Автономное учреждение Чувашской Республики "Новочебоксарская городская стоматологическая поликлиника" Министерства здравоохранения Чувашской Республики, 429959  Чувашская Республика, г.Новочебоксарск, ул.Пионерская, д.21</t>
  </si>
  <si>
    <t>Автономное учреждение Чувашской Республики"Республиканский центр мануальной терапии" Министерства здравоохранения Чувашской Республики, 428003, Чувашская Республика, г. Чебоксары, Школьный проезд, д. 8а</t>
  </si>
  <si>
    <t>Автономное учреждение Чувашской Республики "Республиканская стоматологическая поликлиника" Министерства здравоохранения Чувашской Республики, 428018, Чувашская Республика, г. Чебоксары, пр. Московский, д. 11 "А"</t>
  </si>
  <si>
    <t>Государственное автономное учреждение Чувашской Республики дополнительного профессионального образования "Институт усовершенствования врачей" Министерства здравоохранения Чувашской Республики, 428032, Чувашская Республика, г. Чебоксары, Красная площадь, д. 3</t>
  </si>
  <si>
    <t>Казенное учреждение Чувашской Республики "Республиканский детский противотуберкулезный санаторий "Чуварлейский бор" Министерства здравоохранения Чувашской Республики, 429810, Чувашская Республика, Алатырский район, с.Чуварлеи, ул.Николаева, д. 143</t>
  </si>
  <si>
    <t>Казенное учреждение Чувашской Республики "Республиканский медицинский центр мобилизационных резервов "Резерв" Министерства здравоохранения  Чувашской Республики, 428020, Чувашская Республика, г. Чебоксары, Базовый проезд, д. 10</t>
  </si>
  <si>
    <t>Казенное учреждение Чувашской Республики "Специализированный Дом ребенка "Малютка" для детей с органическими поражениями центральной нервной системы с нарушением психики" Министерства здравоохранения Чувашской Республики, 428022, Чувашская Республика, г. Чебоксары, пр. Мира, д. 36 "а"</t>
  </si>
  <si>
    <t>Казенное учреждение Чувашской Республики "Центр ресурсного обеспечения государственных учреждений здравоохранения" Министерства здравоохранения Чувашской Республики, 428022, Чувашская Республика, г.Чебоксары, ул.Калинина, д.106а, пом.2</t>
  </si>
  <si>
    <t>Бюджетное учреждение Чувашской Республики "Республиканский противотуберкулезный диспансер" Министерства здравоохранения  Чувашской Республики, 428015, Чувашская Республика, город Чебоксары, ул. Пирогова, д. № 4 "В"</t>
  </si>
  <si>
    <t>Бюджетное учреждение Чувашской Республики "Центральная районная больница Алатырского района" Министерства здравоохранения Чувашской Республики, 429820, Чувашская Республика, г.Алатырь, ул.Ленина, д.130</t>
  </si>
  <si>
    <t>Бюджетное учреждение Чувашской Республики "Вторая городская больница" Министерства здравоохранения Чувашской Республики, 428003 Чувашская Республика, г.Чебоксары, ул.Ю.Гагарина, д.53</t>
  </si>
  <si>
    <t>Бюджетное учреждение Чувашской Республики "Шумерлинский межтерриториальный медицинский центр" Министерства здравоохранения и социального развития Чувашской Республики, 429127, Чувашская Республика, г.Шумерля, ул. Свердлова, д.2</t>
  </si>
  <si>
    <t>Бюджетное учреждение Чувашской Республики "Козловская центральная районная больница им.И.Е.Виноградова" Министерства здравоохранения  Чувашской Республики, 429430 Чувашская Республика, Козловский район, г.Козловка, ул.Виноградова, д.2</t>
  </si>
  <si>
    <t>Бюджетное учреждение Чувашской Республики "Канашская центральная районная больница им.Ф.Г. Григорьева" Министерства здравоохранения Чувашской Республики, 429310 Чувашская Республика, Канашский район, с.Шихазаны, ул.В.П.Епифанова, д.12</t>
  </si>
  <si>
    <t>Бюджетное учреждение Чувашской Республики "Янтиковская центральная районная больница" Министерства здравоохранения  Чувашской Республики, 429290 Чувашская Республика, Янтиковский район, с.Янтиково, пр.Ленина, д.16</t>
  </si>
  <si>
    <t>Бюджетное учреждение Чувашской Республики "Яльчикская центральная районная больница" Министерства здравоохранения  Чувашской Республики, 429380 Чувашская Республика, Яльчикский район, с.Яльчики, ул.Восточная, д.1</t>
  </si>
  <si>
    <t>Бюджетное учреждение Чувашской Республики "Урмарская центральная районная больница" Министерства здравоохранения Чувашской Республики, 429400 Чувашская Республика, Урмарский район, п.Урмары, ул.Ленина, д.20</t>
  </si>
  <si>
    <t>Бюджетное учреждение Чувашской Республики "Шемуршинская районная больница" Министерства здравоохранения Чувашской Республики, 429170 Чувашская Республика, Шемуршинский район, с.Шемурша, ул.Ленина, д.20</t>
  </si>
  <si>
    <t>Бюджетное учреждение Чувашской Республики "Городская детская клиническая больница" Министерства здравоохранения Чувашской Республики, 428018, Чувашская Республика, г.Чебоксары, пр. Тракторостроителей,  д. 12</t>
  </si>
  <si>
    <t>Бюджетное учреждение Чувашской Республики "Республиканская клиническая больница" Министерства здравоохранения Чувашской Республики</t>
  </si>
  <si>
    <t>Бюджетное учреждение Чувашской Республики "Республиканская клиническая офтальмологическая больница" Министерства здравоохранения  Чувашской Республики, 428014, Чувашская Республика, г. Чебоксары, ул. Ашмарина, д. 85</t>
  </si>
  <si>
    <t>Бюджетное учреждение Чувашской Республики "Республиканский детский санаторий "Лесная сказка" Министерства здравоохранения Чувашской Республики, 429541, Чувашская Республика, Моргаушский район, д. Шомиково, ул. Лесная, дом 55</t>
  </si>
  <si>
    <t>Бюджетное учреждение Чувашской Республики "Медицинский информационно-аналитический центр" Министерства здравоохранения Чувашской Республики, 428022, Чувашская Республика, г. Чебоксары, ул. Калинина, д. 112</t>
  </si>
  <si>
    <t>Бюджетное учреждение Чувашской Республики "Республиканский клинический госпиталь для ветеранов войн" Министерства здравоохранения Чувашской Республики, 428017, Чувашская Республика, г. Чебоксары, Московский проспект, д. 49</t>
  </si>
  <si>
    <t>Автономное учреждение Чувашской Республики "Республиканский клинический онкологический диспансер" Министерства здравоохранения Чувашской Республики, 428020, Чувашская Республика, г. Чебоксары, ул. Гладкова, д. 23</t>
  </si>
  <si>
    <t>Бюджетное учреждение Чувашской Республики "Республиканский центр медицины катастроф и скорой медицинской помощи" Министерства здравоохранения Чувашской Республики, 428027, Чувашская Республика, г. Чебоксары, проспект 9-ой Пятилетки, д. 10</t>
  </si>
  <si>
    <t>Бюджетное учреждение Чувашской Республики "Мариинско-Посадская центральная районная больница им. Н.А.Геркена" Министерства здравоохранения Чувашской Республики, 429570 Чувашская Республика, г.Мариинский Посад, ул.Николаева, д.57</t>
  </si>
  <si>
    <t>Бюджетное учреждение Чувашской Республики "Канашский межтерриториальный медицинский центр" Министерства здравоохранения Чувашской Республики, 429335, Чувашская Республика, г.Канаш, ул.В.Б.Павлова, д. 10</t>
  </si>
  <si>
    <t>Бюджетное учреждение Чувашской Республики "Моргаушская центральная районная больница" Министерства здравоохранения Чувашской Республики, 429530 Чувашская Республика, Моргаушский район, с.Моргауши, ул.Чапаева, д.52</t>
  </si>
  <si>
    <t>Бюджетное учреждение Чувашской Республики "Больница скорой медицинской помощи" Министерства здравоохранения Чувашской Республики, 428017, Чувашская Республика, г.Чебоксары, пр.Московский, д. 47</t>
  </si>
  <si>
    <t>Бюджетное учреждение Чувашской Республики "Красночетайская районная больница" Министерства здравоохранения Чувашской Республики, 429040 Чувашская Республика, Красночетайский район, с.Красные Четаи, ул.Новая, д.16</t>
  </si>
  <si>
    <t>Бюджетное учреждение Чувашской Республики "Первая Чебоксарская городская больница имени Осипова Петра Николаевича- заслуженного врача РСФСР" Министерства здравоохранения Чувашской Республики, 428018 Чувашская Республика, г.Чебоксары, ул.К.Иванова, д.14</t>
  </si>
  <si>
    <t>Бюджетное учреждение Чувашской Республики "Ядринская центральная районная больница им. К.В. Волкова"Министерства здравоохранения  Чувашской Республики, 429060 Чувашская Республика, г.Ядрин, ул.Комсомольская, д.15</t>
  </si>
  <si>
    <t>Бюджетное учреждение Чувашской Республики "Республиканская детская клиническая больница" Министерства здравоохранения Чувашской Республики, 428020, Чувашская Республика, г. Чебоксары, ул. Гладкова, д. 27</t>
  </si>
  <si>
    <t>Бюджетное учреждение Чувашской Республики "Комсомольская центральная районная больница" Министерства здравоохранения Чувашской Республики, 429140 Чувашская Республика, Комсомольский район, с.Комсомольское, ул.Лесная, д.4</t>
  </si>
  <si>
    <t>Бюджетное учреждение Чувашской Республики "Ибресинская центральная районная больница" Министерства здравоохранения Чувашской Республики, 429700 Чувашская Республика, Ибресинский район, п.Ибреси, ул.Кооперативная, д.27</t>
  </si>
  <si>
    <t>Бюджетное учреждение Чувашской Республики "Вурнарская центральная районная больница" Министерства здравоохранения Чувашской Республики, 429220 Чувашская Республика, Вурнарский район, пгт.Вурнары, ул.Жоржа Илюкина, д.15</t>
  </si>
  <si>
    <t>Бюджетное учреждение Чувашской Республики "Аликовская центральная районная больница" Министерства здравоохранения Чувашской Республики, 429250 Чувашская Республика, Аликовский район, с.Аликово, ул.Октябрьская, д.12</t>
  </si>
  <si>
    <t>Бюджетное учреждение Чувашской Республики "Цивильская центральная районная больница" Министерства здравоохранения Чувашской Республики, 429900 Чувашская Республика, Цивильский район, г.Цивильск, ул.П.Иванова, д.1</t>
  </si>
  <si>
    <t>Бюджетное учреждение Чувашской Республики "Новочебоксарская городская больница" Министерства здравоохранения Чувашской Республики, 429959 Чувашская Республика, г.Новочебоксарск, ул.Пионерская, д.20</t>
  </si>
  <si>
    <t>Бюджетное учреждение Чувашской Республики "Новочебоксарский медицинский центр" Министерства здравоохранения  Чувашской Республики, 428956, Чувашская Республика, г. Новочебоксарск, ул. Винокурова, д. 68</t>
  </si>
  <si>
    <t>Бюджетное учреждение Чувашской Республики "Городская клиническая больница №1" Министерства здравоохранения Чувашской Республики, 428028, Чувашская Республика, г.Чебоксары, проспект Тракторостроителей, д.46</t>
  </si>
  <si>
    <t>Бюджетное учреждение Чувашской Республики "Центральная городская больница" Министерства здравоохранения Чувашской Республики, 428000 Чувашская Республика, г.Чебоксары, пр.Ленина, 47</t>
  </si>
  <si>
    <t>Бюджетное учреждение Чувашской Республики "Чебоксарская районная больница" Министерства здравоохранения Чувашской Республики, 429500 Чувашская Республика, Чебоксарский район, п. Кугеси, ул.Школьная, д.13</t>
  </si>
  <si>
    <t>Бюджетное учреждение Чувашской Республики "Городская детская больница №2" Министерства здравоохранения  Чувашской Республики, 428020 Чувашская Республика, г.Чебоксары, ул.Гладкова, д.15</t>
  </si>
  <si>
    <t>Бюджетное учреждение Чувашской Республики "Городской клинический центр" Министерства здравоохранения Чувашской Республики, 428006 Чувашская Республика, г.Чебоксары, ул.Социалистическая, д.1а</t>
  </si>
  <si>
    <t>Бюджетное учреждение Чувашской Республики "Батыревская центральная районная больница" Министерства здравоохранения Чувашской Республики, 429350 Чувашская Республика, Батыревский район, с.Батырево, ул.Мира, д.19</t>
  </si>
  <si>
    <t>Бюджетное  профессиональное образовательное учреждение Чувашской Республики  "Чебоксарский медицинский колледж" Министерства здравоохранения  Чувашской Республики, 428017, Чувашская Республика, г. Чебоксары, ул. Пирогова, 1а</t>
  </si>
  <si>
    <t>Бюджетное учреждение Чувашской Республики"Республиканский центр по профилактике и борьбе со СПИД и инфекционными заболеваниями" Министерства здравоохранения Чувашской Республики, 428003, Чувашская Республика, г. Чебоксары, пр. Ленина, 32а</t>
  </si>
  <si>
    <t>Бюджетное учреждение Чувашской Республики "Республиканское бюро судебно-медицинской экспертизы" Министерства здравоохранения Чувашской Республики, 428017, Чувашская Республика, г.Чебоксары, ул.Пирогова, д.24</t>
  </si>
  <si>
    <t>Бюджетное учреждение Чувашской Республики "Республиканский кожно-венерологический диспансер" Министерства здравоохранения Чувашской Республики, 428015, Чувашская Республика, г. Чебоксары, ул. Пирогова, 6</t>
  </si>
  <si>
    <t>Бюджетное учреждение Чувашской Республики "Республиканский наркологический диспансер" Министерства здравоохранения Чувашской Республики, 428015, Чувашская Республика, г. Чебоксары, ул. Пирогова, д. 06</t>
  </si>
  <si>
    <t>Бюджетное учреждение Чувашской Республики "Президентский перинатальный центр" Министерства здравоохранения  Чувашской Республики, 428018, Чувашская Республика, г. Чебоксары,проспект Московский , д. 9, кор. 1</t>
  </si>
  <si>
    <t>Бюджетное учреждение Чувашской Республики "Республиканская станция переливания крови" Министерства здравоохранения Чувашской Республики, 428017, Чувашская Республика, г. Чебоксары, ул. Пирогова, д. 9</t>
  </si>
  <si>
    <t>Бюджетное учреждение Чувашской Республики "Республиканский кардиологический диспансер" Министерства здравоохранения Чувашской Республики, 428020, Чувашская Республика, г. Чебоксары, ул. Федора Гладкова, д. 29 "А"</t>
  </si>
  <si>
    <t>Бюджетное учреждение Чувашской Республики "Республиканская психиатрическая больница" Министерства здравоохранения Чувашской Республики, 428015, Чувашская Республика, г. Чебоксары, ул. Пирогова, д. 6</t>
  </si>
  <si>
    <t xml:space="preserve">благоустройство территории </t>
  </si>
  <si>
    <t>Аренда и управление собственным или арендованным нежилым недвижимым имуществом</t>
  </si>
  <si>
    <t>Рынок услуг основного  общего,  основного среднего,  основного  начального  образования</t>
  </si>
  <si>
    <t xml:space="preserve">Государственный комитет Чувашской Республики по делам гражданской обороны и чрезвычайным ситуациям </t>
  </si>
  <si>
    <t>Деятельность государственной противопожарной службы</t>
  </si>
  <si>
    <t>Автономное учреждение Чувашской Республики Дополнительного профессионального образования (повышения квалификации) "Учебно-методический центр гражданской защиты" ГКЧС Чувашии, г.Чебоксары, пр.Мира,5</t>
  </si>
  <si>
    <t>Релизация дополнительных профессиональных программ повышения квалификации</t>
  </si>
  <si>
    <t>Министерство труда и социальной защиты Чувашской Республики</t>
  </si>
  <si>
    <t>87.90 Деятельность по уходу с обеспечением проживания прочая</t>
  </si>
  <si>
    <t>86.10 Деятельность больничных организаций</t>
  </si>
  <si>
    <t>78.10 Деятельность агентств по подбору персонала</t>
  </si>
  <si>
    <t>85.42 Образование профессиональное дополнительное</t>
  </si>
  <si>
    <t>84.11 Деятельность органов государственного управления и местного самоуправления по вопросам общего характера</t>
  </si>
  <si>
    <t>БУ «Алатырский центр социального обслуживания населения» Министерства труда и социальной защиты Чувашской Республики, 429820, Чувашская Республика, г. Алатырь, мкр. Стрелка,37</t>
  </si>
  <si>
    <t>БУ «Аликовский центр социального обслуживания населения» Министерства труда и социальной защиты Чувашской Республики, 429230, Аликовский район, с.Аликово, ул. Октябрьская, д. 10</t>
  </si>
  <si>
    <t>БУ «Батыревский центр социального обслуживания населения» Министерства труда и социальной защиты Чувашской Республики, 429350, Чувашская Республика, Батыревский район, с. Батырево, проспект Ленина, д. 27</t>
  </si>
  <si>
    <t xml:space="preserve">БУ «Вурнарский центр социального обслуживания населения» Министерства труда и социальной защиты Чувашской Республики,429220,Чувашская Республика, Вурнарский район, пос.Вурнары, ул. Ленина, д. 54
</t>
  </si>
  <si>
    <t xml:space="preserve">БУ «Ибресинский центр социального обслуживания населения» Министерства труда и социальной защиты Чувашской Республики,429700, Чувашская Республика, Ибресинский район, п.Ибреси, ул. Кооперативная, д. 27, корп.1
</t>
  </si>
  <si>
    <t>БУ «Канашский комплексный центр социального обслуживания населения» Министерства труда и социальной защиты Чувашской Республики, 429334, Чувашская Республика, г.Канаш, ул.30 лет Победы 32 а.;</t>
  </si>
  <si>
    <t>БУ «Козловский комплексный  центр социального обслуживания населения» Министерства труда и социальной защиты Чувашской Республики,429430 Чувашская Республика г. Козловка ул.Лобачевского,д.32</t>
  </si>
  <si>
    <t>БУ «Комсомольский центр социального обслуживания населения» Министерства труда и социальной защиты Чувашской Республики,429140, Чувашская Республика, Комсомольский район, с.Комсомольское, ул. Заводская, д. 57</t>
  </si>
  <si>
    <t>БУ «Красноармейский центр социального обслуживания населения» Министерства труда и социальной защиты Чувашской Республики,429620, с.Красноармейское, ул. Ленина, д. 33</t>
  </si>
  <si>
    <t>БУ «Красночетайский центр социального обслуживания населения» Министерства труда и социальной защиты Чувашской Республики,429040, Чувашская Республика, Красночетайский район, с. Красные Четаи, пл.Победы, д.1</t>
  </si>
  <si>
    <t>БУ «Мариинско-Посадский центр социального обслуживания населения» Министерства труда и социальной защиты Чувашской Республики,429570, г.Маринский-Посад, ул. С. Лазо, д. 82</t>
  </si>
  <si>
    <t>БУ «Моргаушский центр социального обслуживания населения» Министерства труда и социальной защиты Чувашской Республики,429530, Чувашская Республика, с.Моргауши, ул. Мира, д. 6</t>
  </si>
  <si>
    <t>БУ «Порецкий центр социального обслуживания населения» Министерства труда и социальной защиты Чувашской Республики,429020, с.Порецкое, ул. Октябрьская, д. 6</t>
  </si>
  <si>
    <t>БУ «Урмарский центр социального обслуживания населения» Министерства труда и социальной защиты Чувашской Республики,429400, пос. Урмары, ул. Молодежная, д. 2</t>
  </si>
  <si>
    <t>АУ «Комплексный центр социального обслуживания населения города Чебоксары» Министерства труда и социальной защиты Чувашской Республики,428027, г.Чебоксары, ул. 324 Стрелковой дивизии, 21а.</t>
  </si>
  <si>
    <t>БУ «Цивильский центр социального обслуживания населения» Министерства труда и социальной защиты Чувашской Республики,429900, г.Цивильск, ул. Гагарина, д. 41</t>
  </si>
  <si>
    <t>БУ «Шумерлинский комплексный центр социального обслуживания населения» Министерства труда и социальной защиты Чувашской Республики,429120, г.Шумерля, пр. Мебельщиков, д.9</t>
  </si>
  <si>
    <t>БУ «Ядринский комплексный центр социального обслуживания населения» Министерства труда и социальной защиты Чувашской Республики,429060, Чувашская Республика - Чувашия, Ядрин г, 30 лет Победы ул, 29</t>
  </si>
  <si>
    <t>БУ «Яльчикский центр социального обслуживания населения» Министерства труда и социальной защиты Чувашской Республики,429380, с. Яльчики, ул. Пушкина, д. 1</t>
  </si>
  <si>
    <t>БУ «Янтиковский центр социального обслуживания населения» Министерства труда и социальной защиты Чувашской Республики,429290, с. Янтиково, пр. Ленина, д. 22</t>
  </si>
  <si>
    <t>БУ «Ибресинский психоневрологический интернат» Министерства труда и социальной защиты Чувашской Республики,пос.Ибреси,ул.Комсомольская, д.49</t>
  </si>
  <si>
    <t>БУ «Калининский психоневрологический интернат» Министерства труда и социальной защиты Чувашской Республики,429212, Вурнарский район, с. Калинино, ул. Советская, 26</t>
  </si>
  <si>
    <t>БУ «Карабай-Шемуршинский психоневрологический интернат» Министерства труда и социальной защиты Чувашской Республики,429181, Шемуршинский р-н, д.Карабай-Шемурша, ул.Лесная. д.10</t>
  </si>
  <si>
    <t>БУ «Тарханский психоневрологический интернат» Министерства труда и социальной защиты Чувашской Республики, 429362, Чувашская Республика, Батыревский район, с. Тарханы, ул. Лесная, д.1</t>
  </si>
  <si>
    <t>БУ «Шомиковский психоневрологический интернат» Министерства труда и социальной защиты Чувашской Республики, 429541,  Чувашская Республика - Чувашия, Моргаушский р-н, д.Шомиково, ул.Лесная, д.56</t>
  </si>
  <si>
    <t>БУ «Каршлыхский дом-интернат для ветеранов войны и труда» Министерства труда и социальной защиты Чувашской Республики,429544, Чувашская Республика - Чувашия, Моргаушский р-н, Кюрегаси д, Центральная ул, 91</t>
  </si>
  <si>
    <t>БУ «Кугесьский дом-интернат для престарелых и инвалидов" Министерства труда и социальной защиты Чувашской Республики,429500, Чувашская Республика, Чебоксарский район, п.Кугеси, ул.Первомайская, д.15</t>
  </si>
  <si>
    <t>БУ «Кугесьский детский дом интернат для умственно отсталых детей» Министерства труда и социальной защиты Чувашской Республики,429500, Чувашская Республика-Чувашия, Чебоксарский район, поселок Кугеси, ул.Первомайская д. 14</t>
  </si>
  <si>
    <t>БУ «Юськасинский дом-интернат для престарелых и инвалидов» Министерства труда и социальной защиты Чувашской Республики,429534, Чувашская Республика - Чувашия, Моргаушский р-н, Юськасы с, Центральная ул, 63</t>
  </si>
  <si>
    <t>БУ «Социально-оздоровительный центр граждан пожилого возраста и инвалидов «Вега» Министерства труда и социальной защиты Чувашской Республики,429526, Чебоксарский р-н, дер. Вурманкасы, ул.Вега, д.3</t>
  </si>
  <si>
    <t>КУ «Республиканский центр социальной адаптации для лиц без определенного места жительства и занятий» Министерства труда и социальной защиты Чувашской Республики,428003, г.Чебоксары, Хозяйственный проезд, д.7</t>
  </si>
  <si>
    <t>БУ «Алатырский социально-реабилитационный центр для несовершеннолетних» Министерства труда и социальной защиты Чувашской Республики,429800, г.Алатырь, пр.Ленина,д.116 а</t>
  </si>
  <si>
    <t>БУ «Новочебоксарский социально-реабилитационный центр для несовершеннолетних» Министерства труда и социальной защиты Чувашской Республики,429950, Чувашская Республика - Чувашия, Новочебоксарск г, Терешковой ул, 18</t>
  </si>
  <si>
    <t>БУ «Реабилитационный центр для детей и подростков с ограниченными возможностями» Министерства труда и социальной защиты Чувашской Республики,428024, Чувашская Республика - Чувашия, Чебоксары г, Мира пр-кт, 31</t>
  </si>
  <si>
    <t xml:space="preserve">БУ «Социально-реабилитационный центр для несовершеннолетних города Чебоксары» Министерства труда и социальной защиты Чувашской Республики,428027 г. Чебоксары, ул. Хузангая, д. 29 А </t>
  </si>
  <si>
    <t>КУ "Центр предоставления мер социальной поддержки" Министерства труда и социальной защиты Чувашской Республики,428032, Чувашская Республика - Чувашия, Чебоксары г, Красная площадь, 1</t>
  </si>
  <si>
    <t>деятельность в области спорта</t>
  </si>
  <si>
    <t>деятельность по уходу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</si>
  <si>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</si>
  <si>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Муниципальное автономное дошкольное образовательное учреждение "Детский сад № 7 "Ручеек" п.Вурнары Чувашской Республики</t>
  </si>
  <si>
    <t>Дошкольное образование</t>
  </si>
  <si>
    <t>Муниципальное автономное общеобразовательное учреждение "Кюстюмерская средняя общеобразовательная школа"</t>
  </si>
  <si>
    <t>Муниципальное автономное учреждение дополнительного образования "Детско-юношеская спортивная школа - ФСК "Рассвет" Вурнарского района Чувашской Республике</t>
  </si>
  <si>
    <t>Муниципальное бюджетное  общеобразовательное учреждение "Вурнарская средняя общеобразовательная школа" имени И.Н.Никифорова Вурнарского района Чувашской Республики</t>
  </si>
  <si>
    <t>Муниципальное бюджетное дошкольное образовательное учреждение   "Детский сад "Светлячок" с. Калинино</t>
  </si>
  <si>
    <t>Муниципальное бюджетное дошкольное образовательное учреждение  "Детский сад №3 "Ромашка"</t>
  </si>
  <si>
    <t>Муниципальное бюджетное дошкольное образовательное учреждение  "Детский сад №5 Рябинка"</t>
  </si>
  <si>
    <t>Муниципальное бюджетное дошкольное образовательное учреждение  "Детский сад №6 "Сеспель"</t>
  </si>
  <si>
    <t>Муниципальное бюджетное дошкольное образовательное учреждение "Детский сад "Ивушка" д. Н.Яхакасы</t>
  </si>
  <si>
    <t>Муниципальное бюджетное дошкольное образовательное учреждение"Детский сад №1 "Солнышко"</t>
  </si>
  <si>
    <t>Муниципальное бюджетное дошкольное оброзовательное учреждение "Детский сад №4 "Березка" Вурнарского района Чувашской Республики</t>
  </si>
  <si>
    <t>Муниципальное бюджетное нетиповое образовательное учреждение "Центр психолого - педагогической,  медицинской и социальной помощи" Вурнарского района Чувашской Республики</t>
  </si>
  <si>
    <t>Муниципальное бюджетное общеобразовательное учреждение  дополнительного образования детей "Дом детского творчества"</t>
  </si>
  <si>
    <t>Муниципальное бюджетное общеобразовательное учреждение "Абызовская средняя общеобразовательная школа"</t>
  </si>
  <si>
    <t>Муниципальное бюджетное общеобразовательное учреждение "Азимсирминская средняя общеобразовательная школа"</t>
  </si>
  <si>
    <t>Муниципальное бюджетное общеобразовательное учреждение "Алгазинская средняя общеобразовательная школа"</t>
  </si>
  <si>
    <t>Муниципальное бюджетное общеобразовательное учреждение "Большеяушская средняя общеобразовательная школа"</t>
  </si>
  <si>
    <t>Муниципальное бюджетное общеобразовательное учреждение "Буртасинская средняя общеобразовательная школа"</t>
  </si>
  <si>
    <t>Муниципальное бюджетное общеобразовательное учреждение "Вурманкасинская основная общеобразовательная школа"</t>
  </si>
  <si>
    <t>Муниципальное бюджетное общеобразовательное учреждение "Вурман-Кибекская средняя общеобразовательная школа"</t>
  </si>
  <si>
    <t>Муниципальное бюджетное общеобразовательное учреждение "Вурнарская средняя общеобразовательная школа №2"</t>
  </si>
  <si>
    <t>Муниципальное бюджетное общеобразовательное учреждение "Ермошкинская средняя общеобразовательная школа"</t>
  </si>
  <si>
    <t>Муниципальное бюджетное общеобразовательное учреждение "Калининская средняя общеобразовательная школа"</t>
  </si>
  <si>
    <t>Муниципальное бюджетное общеобразовательное учреждение "Кольцовская средняя общеобразовательная школа"</t>
  </si>
  <si>
    <t>Муниципальное бюджетное общеобразовательное учреждение "Малояушская средняя общеобразовательная школа"</t>
  </si>
  <si>
    <t>Муниципальное бюджетное общеобразовательное учреждение "Санарпосинская средняя общеобразовательная школа"</t>
  </si>
  <si>
    <t>Муниципальное бюджетное общеобразовательное учреждение "Тузи-Муратская основная общеобразовательная школа"</t>
  </si>
  <si>
    <t>Муниципальное бюджетное общеобразовательное учреждение "Шинерская основная общеобразовательная школа"</t>
  </si>
  <si>
    <t>Муниципальное бюджетное общеобразовательное учреждение "Янгорчинская средняя общеобразовательная школа"</t>
  </si>
  <si>
    <t>Муниципальное бюджетное учреждение дополнительного образования "Вурнарская детская школа искусств" Вурнарского района Чувашской Республики</t>
  </si>
  <si>
    <t>Лесоводство и прочая лесохозяйственная деятельность</t>
  </si>
  <si>
    <t>Предоставление услуг в области лесоводства</t>
  </si>
  <si>
    <t>Научные исследования и разработки в области естественных и технических наук</t>
  </si>
  <si>
    <t>Основной ОКВЭД - 64.92.2 Предоставление займов в промышленности</t>
  </si>
  <si>
    <t>подготовка информационно-аналитических материалов</t>
  </si>
  <si>
    <t>69.20 - Деятельность по оказанию услуг в области бухгалтерского учета, по проведению финансового аудита, по налоговому консультированию</t>
  </si>
  <si>
    <t>Производство готовых кормов (смешанных и несмешанных), кроме муки и гранул люцерны для животных, содержащихся на фермах</t>
  </si>
  <si>
    <t>БУ ЧР "Алатырская районная СББЖ" Госветслужбы Чувашии, 429803, ЧР, Алатырский район, с. Иваньково-Ленино, ул. Советская, д. 15</t>
  </si>
  <si>
    <t>БУ ЧР "Аликовская  районная СББЖ" Госветслужбы Чувашии, 429250, ЧР, Аликовский район, с. Аликово, ул. Гагарина, д. 42</t>
  </si>
  <si>
    <t>БУ ЧР "Батыревская  районная СББЖ" Госветслужбы Чувашии, 429350, ЧР, Батыревский район, с. Батырево, ул. Мичурина, д. 62</t>
  </si>
  <si>
    <t>БУ ЧР "Вурнарская  районная СББЖ" Госветслужбы Чувашии, 429220, ЧР, Вурнарский район, пгт. Вурнары, ул. Ветеринарная, д. 2</t>
  </si>
  <si>
    <t>БУ ЧР "Ибресинская  районная СББЖ" Госветслужбы Чувашии, 429700, ЧР, Ибресинский район, пгт. Ибреси, ул. Комсомольская, д. 39</t>
  </si>
  <si>
    <t>БУ ЧР "Канашская  районная СББЖ" Госветслужбы Чувашии, 429330, ЧР, г. Канаш, ул. Красноармейская, д. 57</t>
  </si>
  <si>
    <t>БУ ЧР "Козловская  районная СББЖ" Госветслужбы Чувашии, 429430, ЧР, г. Козловка, ул. Мичурина, д.23</t>
  </si>
  <si>
    <t>БУ ЧР "Марпосадская  районная СББЖ" Госветслужбы Чувашии, 429570, ЧР, г. Мариинский посад, д. ул. Лазо, д. 43</t>
  </si>
  <si>
    <t>БУ ЧР "Красночетайская  районная СББЖ" Госветслужбы Чувашии, 429040, ЧР, Красночетайский район, с. Красные Четаи, улица Ленина, дом 51.</t>
  </si>
  <si>
    <t>БУ ЧР "Моргаушская  районная СББЖ" Госветслужбы Чувашии, 429530, ЧР, Моргаушский район, с. Моргауши, ул. 50 лет Октября, д. 29</t>
  </si>
  <si>
    <t>БУ ЧР "Порецкая  районная СББЖ" Госветслужбы Чувашии, 429020, ЧР, Порецкий район, с. Порецкое, ул. Ульянова, д. 145</t>
  </si>
  <si>
    <t>БУ ЧР "Урмарская  районная СББЖ" Госветслужбы Чувашии, 428400, ЧР, Урмарский район, пгт. Урмары, ул. Колхозная, д. 20</t>
  </si>
  <si>
    <t>БУ ЧР "Цивильская  районная СББЖ" Госветслужбы Чувашии, 429900, ЧР, г. Цивильск, ул. П. Иванова, д. 5</t>
  </si>
  <si>
    <t xml:space="preserve">БУ ЧР "Чебоксарская  районная СББЖ" Госветслужбы Чувашии, 429500, ЧР, Чебоксарский район, п.Кугеси, ул. Шоршелская,12 </t>
  </si>
  <si>
    <t>БУ ЧР "Шемуршинская  районная СББЖ" Госветслужбы Чувашии, 429170, ЧР, Шемуршинский район, село Шемурша, ул. Южная, д. 5</t>
  </si>
  <si>
    <t>БУ ЧР "Шумерлинская  районная СББЖ" Госветслужбы Чувашии, 429127, ЧР, г.Шумерля, ул.Матросова, д.10</t>
  </si>
  <si>
    <t>БУ ЧР "Яльчикская  районная СББЖ" Госветслужбы Чувашии, 429380, ЧР, Яльчикский район, с. Яльчики, ул. Пушкина, д. 9</t>
  </si>
  <si>
    <t>БУ ЧР "Янтиковская  районная СББЖ" Госветслужбы Чувашии, 429290, ЧР, Янтиковский район, с. Янтиково, ул. К.Иванова, д. 22</t>
  </si>
  <si>
    <t>БУ ЧР "Новочебоксарская ГСББЖ" Госветслужбы Чувашии, 429955, ЧР, г. Новочебоксарск, ул. Ольдеевская, д. 2</t>
  </si>
  <si>
    <t>БУ ЧР "Чувашская республиканская ветлаборатория" Госветслужбы Чувашии, 428020, ЧР, г. Чебоксары, Базовый проезд, д. 19</t>
  </si>
  <si>
    <t>АУ ЧР "Центр спортивной подготовки сборных команд Чувашской Республики имени А. Игнатьева" Министерства физической культуры и спорта Чувашской Республики, г. Чебоксары, ул. Чапаева д. 17</t>
  </si>
  <si>
    <t>БУ ЧР "Центр финансового обеспечения учреждений физической культуры и спорта" Министерства физической культуры и спорта Чувашской Республики, г. Чебоксары, проспект И.Я.Яковлева, дом 13</t>
  </si>
  <si>
    <t>Автономное учреждение Чувашской Республики дополнительного профессионального образования "Учебный центр "Нива" Министерства сельского хозяйства Чувашской Республики, 428017, Чувашская Республика, г.Чебоксары, ул. Пирогова, 16</t>
  </si>
  <si>
    <t>МУП Аликовского сельского поселения Аликовского района Чувашской Республики "Сельский двор". 429250, Чувашская Республика, Аликовский район, д. Тогачь, ул. Прокопьева, д.5</t>
  </si>
  <si>
    <t>АУ  "Бизнес - инкубатор "Меркурий" по поддержке малого и среднего предпринимательства и содействию занятости населения". 429250, Чувашская Республика, Аликовский район, с. Аликово, ул. Октябрьская, д.19</t>
  </si>
  <si>
    <t>АУ «Централизованная клубная система» Аликовского района Чувашской Республики. 429250, Чувашская республика, Аликовский район. с. Аликово, ул. Советская, д. 13</t>
  </si>
  <si>
    <t>МАУДО "Детско-юношеская спортивная школа "Хелхем" Аликовского района Чувашской Республики. Чувашская Республика, Аликовский район, с. Аликово, ул. Парковая, д.9 а</t>
  </si>
  <si>
    <t>МАОУ ДОД "Аликовская детская школа искусств" Аликовского района Чувашской Республики. 429250, Чувашская Республика, Аликовский район, с. Аликово, ул. Советская, д.13</t>
  </si>
  <si>
    <t>МАОУ "Большевыльская средняя общеобразовательная школа имени братьев Семеновых" Аликовского района Чувашской Республики. Чувашская Республика, Аликовский район, с Большая Выла, ул. Кооперативная, д.45</t>
  </si>
  <si>
    <t>МАОУ "Большеямашевская средняя общеобразовательная школа" Аликовского района Чувашской Республики. Чувашская Республика, Аликовский район, с . Большое Ямашево, ул. Школьная, д.52</t>
  </si>
  <si>
    <t>МАОУ "Карачуринская основная общеобразовательная школа" Аликовского района Чувашской Республики. Чувашская Республика, Аликовский район, д. Верхние Карачуры, ул. Школьная, д.2</t>
  </si>
  <si>
    <t>МАОУ "Раскильдинская средняя общеобразовательная школа" Аликовского района Чувашской Республики. 429241,Чувашская Республика, Аликовский район, с Раскильдино, ул. Ленина, д.2</t>
  </si>
  <si>
    <t>МАОУ "Чувашско-Сорминская средняя общеобразовательная школа" Аликовского района Чувашской Республики. Чувашская Республика, Аликовский район, с. Чувашская Сорма, ул. Советская, д.16</t>
  </si>
  <si>
    <t>МАОУ "Яндобинская средняя общеобразовательная школа" Аликовского района Чувашской Республики. 429256, Чувашская Республика, Аликовский район, с. Яндоба, ул Школьная, д.1</t>
  </si>
  <si>
    <t>МАОУ "Вотланская основная общеобразовательная школа" Аликовского района Чувашской Республики. Чувашская Республика, Аликовский район, д. Вотланы, ул. Мира, д.1</t>
  </si>
  <si>
    <t>МБДОУ"Аликовский детский сад №1 "Салкус" комбинированного вида Аликовского района Чувашской Республики. Чувашская Республика, Аликовский район, д. Вотланы, ул. Мира, д.1Республики</t>
  </si>
  <si>
    <t>МБДОУ "Аликовский детский сад №2 "Хевел" Аликовского района Чувашской Республики. 429250, Чувашская Республика, Аликовский район, с Аликово, ул. Гагарина, д.29</t>
  </si>
  <si>
    <t>МБДОУ  "Таутовский детский сад №3 "Колосок" Аликовского района Чувашской Республики. 429260, Чувашская Республика, Аликовский район, д. Таутово, ул. Молодежная, д.9</t>
  </si>
  <si>
    <t>МБОУ ДОД "Аликовский районный Центр детского и юношеского творчества" Аликовского района Чувашской Республики. Чувашская Республика, Аликовский район, с. Аликово, ул. Парковая, д 9</t>
  </si>
  <si>
    <t>МБОУ "Тенеевская основная общеобразовательная школа"Аликовского района Чувашской Республики 429257, Чувашская Республика, Аликовский район, с. Тенеево, ул. Школьная, д.1</t>
  </si>
  <si>
    <t>МБОУ "Аликовская средняя общеобразовательная школа им. И.Я. Яковлева" Аликовского района Чувашской Республики. 429250, Чувашская Республика, Аликовский район, с. Аликово, ул. Советская, д.15</t>
  </si>
  <si>
    <t>МБОУ "Питишевская средняя общеобразовательная школа" Аликовского района Чувашской Республики. Чувашская Республика, Аликовский район, д. Питишево, ул. Войкова, д.54</t>
  </si>
  <si>
    <t>МБОУ "Таутовская средняя общеобразовательная школа им. Б.С.Маркова" Аликовского района Чувашской Республики. 429260,Чувашская Республика, Аликовский район, д Таутово, ул. Школьная, 2"В"</t>
  </si>
  <si>
    <t>МБОУ "Шумшевашская средняя общеобразовательная школа" Аликовского района Чувашской Республики. Чувашская Республика, Аликовский район, с Шумшеваши, ул. Коммуны, д.67</t>
  </si>
  <si>
    <t>МБУ "Централизованная бухгалтерия Аликовского района". 429250, Чувашская Республика, Аликовский район, с. Аликово, ул. Октябрьская, д. 21</t>
  </si>
  <si>
    <t>МБУК "Аликовский муниципальный архив" Аликовского района Чувашской Республики 429250, Чувашская Республика, Аликовский район, с Аликово, ул. Советская, д. 13</t>
  </si>
  <si>
    <t>МБУК "Районный литературно-краеведческий музей" Аликовского района Чувашской Республики 429250, Чувашская республика, Аликовский район, с. Аликово, ул. Советская, д.15/1</t>
  </si>
  <si>
    <t>Организация музейного обслуживания</t>
  </si>
  <si>
    <t>МБУК «Централизованная библиотечная система» Аликовского района Чувашской Республики. 429250, Чувашская Республика, Аликовский район, с Аликово, ул. Советская, д.13</t>
  </si>
  <si>
    <t>услуги культуры, библиотечное обслуживание, архивное дело</t>
  </si>
  <si>
    <t>ООО "БТИ "Красноармейское", 429620, Чувашская Республика, Красноармейский район, с. Красноармейское, ул.30 лет Победы, д.16</t>
  </si>
  <si>
    <t>МУП ЖКХ Красноармейского района Чувашская Республика, 429620, Чувашская Республика, Красноармейский район, с. Красноармейское, ул.Ленина, д.33</t>
  </si>
  <si>
    <t>МБОУ "Алманчинская СОШ", 429627, Чувашская Республика, Красноармейский район, с. Алманчино, ул.  Школьная, д.32</t>
  </si>
  <si>
    <t>МБОУ "Караевская ООШ", 429628, Чувашская Республика, Красноармейский район, с. Караево, ул. Центральная, д.10</t>
  </si>
  <si>
    <t>МБОУ "Исаковская ООШ",429631, Чувашская Республика, Красноармейский район, с. Исаково,ул.Садовая, д. 4а</t>
  </si>
  <si>
    <t>МБОУ"Большешатьминская СОШ им. Васильева В.В", 429635, Чувашская Республика, Красноармейский район, с. Большая Шатьма, ул. Центральная, д.1</t>
  </si>
  <si>
    <t>МБОУ "Траковская СОШ", 429620, Чувашская Республика, Красноармейский район, с.Красноармейское, ул.Ленина, д. 39</t>
  </si>
  <si>
    <t>МБОУ "Красноармейская СОШ", 429620, Чувашская Республика, Красноармейский район, с.Красноармейское, ул.Ленина, д.74а</t>
  </si>
  <si>
    <t>МБОУ "Пикшикская СОШ", 429622, Чувашская Республика, Красноармейский район, д.Пикшики, ул. Восточная, д. 2</t>
  </si>
  <si>
    <t>МБОУ "Убеевская СОШ", 429626, Чувашская Республика, Красноармейский район, с.Убеево,  ул. Сапожникова, д.12</t>
  </si>
  <si>
    <t>МБОУ "Чадукасинская ООШ", 429623, Чувашская Республика, Красноармейский район, д.Чадукасы, 40 лет Победы, д.2</t>
  </si>
  <si>
    <t>МБОУ "Яншихово-Челлинская СОШ", 429625, Чувашская Республика, Красноармейский район, д. Яншихово-Челлы, Лесная, д.1</t>
  </si>
  <si>
    <t>МБДОУ "Детский сад "Колосок", 429620, Чувашская Республика, Красноармейский район, с Красноармейское, ул. Ленина, д.82</t>
  </si>
  <si>
    <t>МБДОУ "Детский сад "Звездочка",429620, Чувашская Республика, Красноармейский район, с.Красноармейское, ул.Механизаторов, д.16</t>
  </si>
  <si>
    <t>МБДОУ "Детский сад "Сеспель", 429620, Чувашская Республика, Красноармейский район, с.Красноармейское, ул. Гурия Степанова, д.26</t>
  </si>
  <si>
    <t>МБДОУ "Детский сад "Чебурашка", 429620, Чувашская Республика, Красноармейский район, с.Красноармейское, ул. Механизаторов, д.18</t>
  </si>
  <si>
    <t>МБУ ДО "ДДТ" 429620, Чувашская Республика, Красноармейский район, с. Красноармейское, ул. Ленина, д.26/1</t>
  </si>
  <si>
    <t>МБУ ДО "Красноармейская ДШИ", 429620, Чувашская Республика, Красноармейский район, с. Красноармейское, ул. Ленина, д.44</t>
  </si>
  <si>
    <t>МБОДО "ДЮСШ", 429620, Чувашская Республика,  Красноармейский район, с.Красноармейское, ул.30 лет Победы, д.14</t>
  </si>
  <si>
    <t>МБУК "Центр развития культуры и библиотечного дела", 429620, Чувашская Республика, Красноармейский район, с. Красноармейское, ул. Васильево, д.2</t>
  </si>
  <si>
    <t>МБУ "Центр финансового и хозяйственного обеспечения", 429620, Чувашская Республика, Красноармейский район, с. Красноармейцское, ул. Ленина, д. 35</t>
  </si>
  <si>
    <t>Муниципальное бюджетное общеобразовательное учреждение «Чуманкасинская средняя общеобразовательная школа» Моргаушского района Чувашской Республики, 429536, Чувашская Республика, Моргаушский район, д.Одаркино, ул.Центральная, д.3, (83541) 61-2-66, Рылин Федор Александрович</t>
  </si>
  <si>
    <t>МП "Гвоздильный завод"</t>
  </si>
  <si>
    <t>МУП "БТИ"</t>
  </si>
  <si>
    <t>МУП "ЖКХ" г.Мариинский Посад</t>
  </si>
  <si>
    <t>МБОУ «Гимназия №1» г. Мариинский Посад 429570, Чувашская Республика, г.Мариинский Посад, ул.Июльская, д.25</t>
  </si>
  <si>
    <t>МБОУ «Основная общеобразовательная школа» г.Мариинский Посад 429572, Чувашская Республика, г.Мариинский Посад, ул.Ломоносова, д.9</t>
  </si>
  <si>
    <t>МБОУ «Октябрьская СОШ» 429560, Чувашская Республика, Мариинско-Посадский район, с.Октябрьское, ул.Кушникова, д.2</t>
  </si>
  <si>
    <t xml:space="preserve">МБОУ "Перво-Чурашевская средняя общеобразовательная школа" 429562, Чувашская Республика, Мариинско-Посадский район, с.Первое Чурашево, ул.Школьная, д.5 </t>
  </si>
  <si>
    <t>МБОУ "Приволжская ООШ" 429573, Чувашская Республика, г.Мариинский Посад, ул.Чкалова, д.61 "б"</t>
  </si>
  <si>
    <t>МБОУ "Сутчевская СОШ" 429578, Чувашская Республика, Мариинско-Посадский район, д.Сутчево, ул.Новая, д.20</t>
  </si>
  <si>
    <t>МБОУ "Аксаринская НШ-ДС" 429567, Чувашская Республика, Мариинско-Посадский район, д.Аксарино, ул.Центральная усадьба, д.10</t>
  </si>
  <si>
    <t>МБОУ "Шоршелская СОШ имени А.Г. Николаева" 429584, Чувашская Республика, Мариинско-Посадский район, с.Шоршелы, ул.30 лет Победы, д.14</t>
  </si>
  <si>
    <t xml:space="preserve">МБОУ "Эльбарусовская СОШ" 429565, Чувашская Республика, Мариинско-Посадский район, д.Эльбарусово, ул.Центральная, д.4 </t>
  </si>
  <si>
    <t>МБОУ "Бичуринская НШ-ДС" 429561, Чувашская Республика, Мариинско-Посадский район, с.Бичурино, ул.Новая, д.18</t>
  </si>
  <si>
    <t>МБОУ "Большешигаевская основная общеобразовательная школа" 429561, Чувашская Республика, Мариинско-Посадский район, д.Большое Шигаево, ул.Центральная, д.2</t>
  </si>
  <si>
    <t>МБОУ "Кугеевская основная общеобразовательная школа" 429564, Чувашская Республика, Мариинско-Посадский район, д.Кугеево, ул.Молодежная, д.34</t>
  </si>
  <si>
    <t>МБДОУ «ЦРР – д/с «Рябинка» 429570, Чувашская Республика, г.Мариинский Посад, ул.Октябрьская, д.2</t>
  </si>
  <si>
    <t>предоставление услуг дошкольного образования</t>
  </si>
  <si>
    <t>МБДОУ д/с «Аленушка» 429570, Чувашская Республика, Мариинско-Посадский район, г.Мариинский Посад, ул.Курчатова, д.20</t>
  </si>
  <si>
    <t xml:space="preserve">МБДОУ д/с «Радуга» 429572, Чувашская Республика, г.Мариинский Посад, ул.Курчатова, д.11 </t>
  </si>
  <si>
    <t>МБДОУ д/с «Колос» 429560, Чувашская Республика, Мариинско-Посадский район, с.Октябрьское, ул.Полевая, д.2</t>
  </si>
  <si>
    <t>МБДОУ д\с «Светлячок» 429565, Чувашская Республика, Мариинско-Посадский район, д.Эльбарусово, ул.Центральная, д.1</t>
  </si>
  <si>
    <t xml:space="preserve">МБДОУ д/с «Солнышко» 429584, Чувашская Республика, Мариинско-Посадский район, с.Шоршелы, ул.30 лет Победы, д.11 </t>
  </si>
  <si>
    <t>МБОУ ДО «Мариинско-Посадская ДШИ» 429570, Чувашская Республика, г.Мариинский Посад, ул.Набережная, д.20</t>
  </si>
  <si>
    <t>АУ ДО ДЮСШ «ФСК «Мариинский им.Е.Николаевой» 429570, Чувашская Республика, г.Мариинский Посад, ул.Николаева, 91в</t>
  </si>
  <si>
    <t xml:space="preserve">МБОУ «Атнарская средняя общеобразовательная школа»   Красночетайского района Чувашской Республики, Чувашская Республика, Красночетайский район,
с. Атнары, ул. Молодежная,  д.40а
</t>
  </si>
  <si>
    <t xml:space="preserve">МБОУ «Большеатменская средняя общеобразовательная школа»   Красночетайского района Чувашской РеспубликиЧувашская Республика,
Красночетайский район, д. Большие Атмени, ул. Речная, д. 10
</t>
  </si>
  <si>
    <t xml:space="preserve">МБОУ «Красночетайская средняя общеобразовательная школа» Красночетайского района Чувашской РеспубликиЧувашская Республика, Красночетайский район, с. Красные Четаи, пл. Победы, д.3
</t>
  </si>
  <si>
    <t xml:space="preserve">МБОУ «Новоатайская средняя общеобразовательная школа» Красночетайского района Чувашской Республики, Чувашская Республика,
Красночетайский район, д. Новые Атаи, ул. Школьная, д. 13
</t>
  </si>
  <si>
    <t xml:space="preserve">Общеобразовательное учреждение «Питеркинская средняя общеобразовательная школа»    Красночетайского района Чувашской Республики, Чувашская Республика, Красночетайский район, д. Питеркино, ул. Школьная, д.4
</t>
  </si>
  <si>
    <t xml:space="preserve">МБОУ «Верхнеаккозинская основная общеобразовательная школа»  Красночетайского района Чувашской Республики, Чувашская Республика,
Красночетайский район, Верхнее Аккозино, ул. Ленина,  д. 6
</t>
  </si>
  <si>
    <t xml:space="preserve">МБОУ «Мижеркасинская основная общеобразовательная школа»  Красночетайского района Чувашской Республики, Чувашская Республика, Красночетайский район,  с. Мижеркасы, ул., Октябрьская д.1
</t>
  </si>
  <si>
    <t xml:space="preserve">МБОУ «Хозанкинская основная общеобразовательная школа»  Красночетайского района Чувашской Республики, Чувашская Республика,
Красночетайский район, д. Хозанкино, ул. Центральная, д.43А
</t>
  </si>
  <si>
    <t xml:space="preserve">МБДОУ «Детский сад 
«Колосок» Красночетайского района Чувашской Республики, Чувашская Республика, Красночетайский район, с. Атнары, ул. Молодежная,  д.40а
</t>
  </si>
  <si>
    <t xml:space="preserve">МБДОУ  «Детский сад «Ромашка» Красночетайского района Чувашской Республики ,Чувашская Республика, Красночетайский район,  с. Баймашкино, ул. Школьная, д. 145а
</t>
  </si>
  <si>
    <t xml:space="preserve">МБДОУ  «Детский сад «Рябинушка» Красночетайского района Чувашской Республики, Чувашская Республика, Красночетайский район,с. Красные Четаи,
ул.Новая, д.37
</t>
  </si>
  <si>
    <t xml:space="preserve">МАДОУ «Детский сад «Солнышко» Красночетайского района Чувашской Республики, Чувашская Республика, Красночетайский район, с. Красные Четаи, ул. Ленина, д.4
</t>
  </si>
  <si>
    <t>Автономное учреждение  «Многофункциональный культурный центр" Красночетайского района Чувашской Республики , Чувашская Республика, с.Красные Четаи, пл.Победы,д.9</t>
  </si>
  <si>
    <t>предоставление библиотечных услуг предоставление услуг в сфере культуры</t>
  </si>
  <si>
    <t>БУ ЧР "Комсомольская  районная СББЖ" Госветслужбы Чувашии, 429152, ЧР, Комсомольский район, д. Александровка, ул. Комсомольская, д.2</t>
  </si>
  <si>
    <t>БУ ЧР "Красноармейская  районная СББЖ" Госветслужбы Чувашии, 429620, ЧР, Красноармейский район, с. Красноармейское, ул. Первомайская, д. 23</t>
  </si>
  <si>
    <t>БУ ЧР "Ядринская  районная СББЖ" Госветслужбы Чувашии, 429060, ЧР, г. Ядрин, ул. Октябрьская, д. 49</t>
  </si>
  <si>
    <t>БУ ЧР "Чебоксарская ГСББЖ" Госветслужбы Чувашии, 428018, ЧР, г. Чебоксары, ул. К. Иванова, 34 а</t>
  </si>
  <si>
    <t>БУ ЧР "ЦФО" Госветслужбы Чувашии, 428020, ЧР, г. Чебоксары, Базовый проезд, д. 19</t>
  </si>
  <si>
    <t>Акционерное общество "Газета "Советская Чувашия" 
428019, г. Чебоксары, пр. И.Яковлева, д. 13</t>
  </si>
  <si>
    <t>Акционерное общество "Издательский дом "Грани" 
429955, Чувашская Республика, г. Новочебоксарск, ул. Советская, 14а</t>
  </si>
  <si>
    <t>Акционерное общество "Чувашское книжное издательство" 
428019, г. Чебоксары, пр. И.Яковлева, д. 13</t>
  </si>
  <si>
    <t>Автономное учреждение Чувашской Республики "Издательский дом "Хыпар" Министерства цифрового развития, информационной политики и массовых коммуникаций Чувашской Республики 
428019, Чувашская Республика, г.Чебоксары, пр. И. Яковлева, д.13</t>
  </si>
  <si>
    <t xml:space="preserve">Автономное учреждение Чувашской Республики "Редакция Аликовской районной газеты "Пурнас сулепе" ("По жизненному пути") Министерства цифрового развития, информационной политики и массовых коммуникаций Чувашской Республики 
429250, Чувашская Республика, Аликовский район, с.Аликово, ул. Советская, 35 </t>
  </si>
  <si>
    <t>Автономное учреждение Чувашской Республики "Редакция Батыревской районной газеты "Авангард" Министерства цифрового развития, информационной политики и массовых коммуникаций Чувашской Республики 
429350, Чувашская Республика, Батыревский район, с.Батырево, ул. Канашская, дом 19</t>
  </si>
  <si>
    <t>Автономное учреждение Чувашской Республики "Редакция Вурнарской районной газеты "Сетеру суле" ("Путь Победы") Министерства цифрового развития, информационной политики и массовых коммуникаций Чувашской Республики 429220, Чувашская Республика, Вурнарский район, п. Вурнары, ул. Советская, 15</t>
  </si>
  <si>
    <t>Автономное учреждение Чувашской Республики "Редакция Ибресинской районной газеты "Сентерушен" ("За победу") Министерства цифрового развития, информационной политики и массовых коммуникаций Чувашской Республики 429700, Чувашская Республика, п. Ибреси, ул. Садовая, д. 6</t>
  </si>
  <si>
    <t>Автономное учреждение Чувашской Республики "Редакция Красночетайской районной газеты "Наша жизнь" Министерства цифрового развития, информационной политики и массовых коммуникаций Чувашской Республики 429040, Чувашская Республика, Красночетайский район, с. Красные Четаи, ул. Ленина, д.9</t>
  </si>
  <si>
    <t>Автономное учреждение Чувашской Республики "Редакция Козловской районной газеты "Ялав" ("Знамя") Министерства цифрового развития, информационной политики и массовых коммуникаций Чувашской Республики 
429430, Чувашская Республика, Козловский район, г. Козловка, ул. Гагарина, 15</t>
  </si>
  <si>
    <t>Автономное учреждение Чувашской Республики "Редакция Комсомольской районной газеты "Кошелеевский край" Мининформполитики Чувашии 
429140, Чувашская Республика, Комсомольский район, с. Комсомольское, ул. Заводская, 66</t>
  </si>
  <si>
    <t>Автономное учреждение Чувашской Республики "Редакция Моргаушской районной газеты "Сентеру ялаве" ("Знамя победы") Мининформполитики Чувашии 429530, Чувашская Республика, с. Моргауши, ул. Мира, дом 9 А</t>
  </si>
  <si>
    <t>Автономное учреждение Чувашской Республики "Редакция Порецкой районной газеты "Порецкие вести" Мининформполитики Чувашии 
429020, Чувашская Республика, с. Порецкое, ул. Ульянова, 48</t>
  </si>
  <si>
    <t>Автономное учреждение Чувашской Республики "Редакция Урмарской районной газеты "Херле ялав" ("Красное знамя") Министерства цифрового развития, информационной политики и массовых коммуникаций Чувашской Республики 429400, Чувашская Республика, пос. Урмары, ул. Советская, 8</t>
  </si>
  <si>
    <t>Автономное учреждение Чувашской Республики "Редакция Шемуршинской районной газеты "Шамарша хыпаре" ("Шемуршинские вести") Министерства цифрового развития, информационной политики и массовых коммуникаций Чувашской Республики 
429170, Чувашская Республика, Шемуршинский район, с.Шемурша, ул.Ленина, 22</t>
  </si>
  <si>
    <t>Автономное учреждение Чувашской Республики "Редакция Ядринской районной газеты "Ес ялаве" ("Знамя труда") Министерства цифрового развития, информационной политики и массовых коммуникаций Чувашской Республики 429060, Чувашская Республика, г. Ядрин, ул. Молодежная, 3</t>
  </si>
  <si>
    <t>Автономное учреждение Чувашской Республики "Редакция Яльчикской районной газеты "Елчек ен" ("Яльчикский край") Министерства цифрового развития, информационной политики и массовых коммуникаций Чувашской Республики 429380, Чувашская Республика, Яльчикский район, с. Яльчики, ул. Первомайская, 16</t>
  </si>
  <si>
    <t>Автономное учреждение Чувашской Республики "Редакция Янтиковской районной газеты "Ял есчене" ("Сельский труженик") Министерства цифрового развития, информационной политики и массовых коммуникаций Чувашской Республики 
429290, Чувашская Республика, Янтиковский район, с. Янтиково, пр. Ленина, 11</t>
  </si>
  <si>
    <t>Автономное учреждение Чувашской Республики "Редакция газеты "Таван ен" Министерства цифрового развития, информационной политики и массовых коммуникаций Чувашской Республики 429500, Чувашская Республика, Чебоксарский р-н, п. Кугеси, ул. Шоссейная, 13</t>
  </si>
  <si>
    <t>Автономное учреждение Чувашской Республики "Национальная телерадиокомпания Чувашии" Министерства цифрового развития, информационной политики и массовых коммуникаций Чувашской Республики 428000, Чувашская Республика, г.Чебоксары, пр.Ленина, д.15</t>
  </si>
  <si>
    <t>Автономное учреждение Чувашской Республики "Редакция газеты "Алатырские вести" Министерства цифрового развития, информационной политики и массовых коммуникаций Чувашской Республики 
429820, Чувашская Республика, г. Алатырь, ул. Ленина, 41</t>
  </si>
  <si>
    <t>Автономное учреждение Чувашской Республики "Цивильский издательский дом" Министерства цифрового развития, информационной политики и массовых коммуникаций Чувашской Республики 
429900, Чувашская Республика, г. Цивильск, ул. Просвещения, 41</t>
  </si>
  <si>
    <t>Автономное учреждение Чувашской Республики "Редакция Шумерлинской газеты "Вперед" Министерства цифрового развития, информационной политики и массовых коммуникаций Чувашской Республики 
429120, Чувашская Республика, г. Шумерля, ул. Косточкина , 5</t>
  </si>
  <si>
    <t>ГАУ ЧР ДО "Центр АВАНГАРД" Минобразования Чувашии, 428017, Чувашская Республика, г. Чебоксары, проспект Максима Горького, 5</t>
  </si>
  <si>
    <t>Казенное учреждение "Чувашупрдор", 428000, Чувашская Республика, г. Чебоксары, Красная площадь, 3</t>
  </si>
  <si>
    <t>84.11.8 - Управление имуществом, находящимся в государственной собственности</t>
  </si>
  <si>
    <t>деятельность больничных организаций</t>
  </si>
  <si>
    <t>деятельность в области медицины прочая, не включенная в другие группировки</t>
  </si>
  <si>
    <t>деятельность организаций судебно-медицинской экспертизы</t>
  </si>
  <si>
    <t>Бюджетное учреждение Чувашской Республики "Республиканский центр общественного здоровья и медицинской профилактики, лечебной физкультуры и спортивной медицины" , 428003, Чувашская Республика, г. Чебоксары, пр. Ленина, 32а</t>
  </si>
  <si>
    <t>образование профессиональное среднее</t>
  </si>
  <si>
    <t>деятельность по обработке данных, предоставление услуг по размещению информации и связанная с этим деятельность</t>
  </si>
  <si>
    <t>деятельность санаторно-курортных организаций</t>
  </si>
  <si>
    <t>вспомогательная деятельность в области государственного управления</t>
  </si>
  <si>
    <t>деятельность по складированию и хранению</t>
  </si>
  <si>
    <t>образование профессиональное</t>
  </si>
  <si>
    <t>торговля розничная лекарственными
средствами в специализированных
магазинах (аптеках)</t>
  </si>
  <si>
    <t>Казенное учреждение "Чувашская республиканская противопожарная служба", г.Чебоксары, пр. Мира,5</t>
  </si>
  <si>
    <t>Казенное учреждение "Чувашская республиканская поисково-спасательная служба", г.Чебоксары, Канашское шоссе,19</t>
  </si>
  <si>
    <t>Казенное учреждение "Служба обеспечение мероприятий гражданской защиты", г.Чебоксары, пр. Мира,5</t>
  </si>
  <si>
    <t>Деятельность по обеспечению безопасности в чрезвычайных ситуациях прочая</t>
  </si>
  <si>
    <t>МУП "ЖКХ Алатырского района"</t>
  </si>
  <si>
    <t>28,2/22</t>
  </si>
  <si>
    <t>29/18</t>
  </si>
  <si>
    <t>МАОУ "Козловская СОШ№2", г. Козловка</t>
  </si>
  <si>
    <t>2,7/2,8</t>
  </si>
  <si>
    <t>2,7/2,7</t>
  </si>
  <si>
    <t>4,1/6,0</t>
  </si>
  <si>
    <t>3,9/6,2</t>
  </si>
  <si>
    <t>3,5/4,4</t>
  </si>
  <si>
    <t>3,2/4</t>
  </si>
  <si>
    <t>3,3/10,1</t>
  </si>
  <si>
    <t>3,1/10</t>
  </si>
  <si>
    <t>МУП ЖКУ "Шоршелы" 429584, Чувашская Республика, Мариинско-Посадский район, с. Шоршелы, ул. 30 лет Победы, д.18</t>
  </si>
  <si>
    <t>производство пара и горячей воды (тепловой энергии) и оказание прочих услуг</t>
  </si>
  <si>
    <t>№ п/п</t>
  </si>
  <si>
    <t>МАДОУ "Шихазанский детский сад № 1 "Искорка" комбинированного вида Канашского района Чувашской Республики</t>
  </si>
  <si>
    <t>АУ ДО "Детско-юношеская спортивная школа имени Г.Н.Смирнова" Канашского района Чувашской Республики</t>
  </si>
  <si>
    <t>МАОУ "Среднетатмышская общеобразовательная средняя школа" Канашского района Чувашской Республики</t>
  </si>
  <si>
    <t xml:space="preserve">МАОУ "Шихазанская средняя общеобразовательная школа им. М.Сеспеля" Канашского района Чувашской Республики_x000D_
</t>
  </si>
  <si>
    <t>Оказание методической, информационной и консультационной поддержки сельскохозяйственным товаропроизводителям, организация участия сельхозтоваропроизводителей Чувашской Республики в выставочно-ярмарочной деятельности, осуществляемой на территории Российской Федерации и за ее пределами</t>
  </si>
  <si>
    <t>Акционерное общество «Чувашхлебопродукт» 428022, Чувашская    Республика, г. Чебоксары, проезд Соляное, д. 1а</t>
  </si>
  <si>
    <t>АУ ЧР "Центр экспертизы и ценообразования в строительстве Чувашской Республики" Минстроя Чувашии</t>
  </si>
  <si>
    <t>Государственная экспертиза проектной документации и результатов инженерных изысканий</t>
  </si>
  <si>
    <t>БЮДЖЕТНОЕ УЧРЕЖДЕНИЕ ЧУВАШСКОЙ РЕСПУБЛИКИ "ГОСУДАРСТВЕННЫЙ АРХИВ СОВРЕМЕННОЙ ИСТОРИИ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</si>
  <si>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ИСТОРИЧЕСКИЙ АРХИВ ЧУВАШСКОЙ РЕСПУБЛИКИ"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</si>
  <si>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МУЗЫКАЛЬНОЕ УЧИЛИЩЕ (ТЕХНИКУМ) ИМ. Ф.П. ПАВЛОВА"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</si>
  <si>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ХУДОЖЕСТВЕННОЕ УЧИЛИЩЕ (ТЕХНИКУМ)" МИНИСТЕРСТВА КУЛЬТУРЫ, ПО ДЕЛАМ НАЦИОНАЛЬНОСТЕЙ И АРХИВНОГО ДЕЛА ЧУВАШСКОЙ РЕСПУБЛИКИ</t>
  </si>
  <si>
    <t>БЮДЖЕТНОЕ ОБРАЗОВАТЕЛЬНОЕ УЧРЕЖДЕНИЕ ВЫСШЕГО ОБРАЗОВАНИЯ ЧУВАШСКОЙ РЕСПУБЛИКИ "ЧУВАШСКИЙ ГОСУДАРСТВЕННЫЙ ИНСТИТУТ КУЛЬТУРЫ И ИСКУССТВ" МИНИСТЕРСТВА КУЛЬТУРЫ, ПО ДЕЛАМ НАЦИОНАЛЬНОСТЕЙ И АРХИВНОГО ДЕЛА ЧУВАШСКОЙ РЕСПУБЛИКИ</t>
  </si>
  <si>
    <t>АВТОНОМНОЕ УЧРЕЖДЕНИЕ ЧУВАШСКОЙ РЕСПУБЛИКИ "РЕСПУБЛИКАНСКИЙ ЦЕНТР НАРОДНОГО ТВОРЧЕСТВА "ДВОРЕЦ КУЛЬТУРЫ ТРАКТОРОСТРОИТЕЛЕЙ"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</si>
  <si>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НАЦИОНАЛЬНЫЙ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</si>
  <si>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ХУДОЖЕСТВЕННЫЙ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</si>
  <si>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"МЕМОРИАЛЬНЫЙ КОМПЛЕКС ЛЕТЧИКА-КОСМОНАВТА СССР А.Г.НИКОЛАЕВА"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</si>
  <si>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ЦЕНТР ПО ОХРАНЕ КУЛЬТУРНОГО НАСЛЕДИЯ" МИНИСТЕРСТВА КУЛЬТУРЫ, ПО ДЕЛАМ НАЦИОНАЛЬНОСТЕЙ И АРХИВНОГО ДЕЛА ЧУВАШСКОЙ РЕСПУБЛИКИ</t>
  </si>
  <si>
    <t>БЮДЖЕТНОЕ УЧРЕЖДЕНИЕ ЧУВАШСКОЙ РЕСПУБЛИКИ "НАЦИОНАЛЬНАЯ БИБЛИОТЕКА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</si>
  <si>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ДЕТСКО-ЮНОШЕСКАЯ БИБЛИОТЕКА"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</si>
  <si>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СПЕЦИАЛЬНАЯ БИБЛИОТЕКА ИМЕНИ Л.Н.ТОЛСТОГО"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</si>
  <si>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ОПЕРЫ И БАЛЕТА"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</si>
  <si>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ТРУДОВОГО КРАСНОГО ЗНАМЕНИ АКАДЕМИЧЕСКИЙ ДРАМАТИЧЕСКИЙ ТЕАТР ИМ. К.В. ИВАНОВА" МИНИСТЕРСТВА КУЛЬТУРЫ, ПО ДЕЛАМ НАЦИОНАЛЬНОСТЕЙ И АРХИВНОГО ДЕЛА ЧУВАШСКОЙ РЕСПУБЛИКИ</t>
  </si>
  <si>
    <t>АВТОНОМНОЕ УЧРЕЖДЕНИЕ ЧУВАШСКОЙ РЕСПУБЛИКИ "ГОСУДАРСТВЕННЫЙ ОРДЕНА "ЗНАК ПОЧЕТА" РУССКИЙ ДРАМАТИЧЕСКИЙ ТЕАТР"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</si>
  <si>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ДРУЖБЫ НАРОДОВ ТЕАТР ЮНОГО ЗРИТЕЛЯ ИМ. М.СЕСПЕЛЯ"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</si>
  <si>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КУКОЛ"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</si>
  <si>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ЭКСПЕРИМЕНТАЛЬНЫЙ ТЕАТР ДРАМЫ"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</si>
  <si>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"ЧУВАШСКАЯ ГОСУДАРСТВЕННАЯ ФИЛАРМОНИЯ"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</si>
  <si>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АКАДЕМИЧЕСКИЙ АНСАМБЛЬ ПЕСНИ И ТАНЦА"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</si>
  <si>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ГОСУДАРСТВЕННАЯ АКАДЕМИЧЕСКАЯ СИМФОНИЧЕСКАЯ КАПЕЛЛА" МИНИСТЕРСТВА КУЛЬТУРЫ, ПО ДЕЛАМ НАЦИОНАЛЬНОСТЕЙ И АРХИВНОГО ДЕЛА ЧУВАШСКОЙ РЕСПУБЛИКИ</t>
  </si>
  <si>
    <t>БЮДЖЕТНОЕ УЧРЕЖДЕНИЕ ЧУВАШСКОЙ РЕСПУБЛИКИ "ЦЕНТР ФИНАНСОВОГО И ХОЗЯЙСТВЕННОГО ОБЕСПЕЧЕНИЯ УЧРЕЖДЕНИЙ КУЛЬТУРЫ" МИНИСТЕРСТВА КУЛЬТУРЫ, ПО ДЕЛАМ НАЦИОНАЛЬНОСТЕЙ И АРХИВНОГО ДЕЛА ЧУВАШСКОЙ РЕСПУБЛИКИ</t>
  </si>
  <si>
    <t>Миниcтерство промышленности и энергетики Чувашской Республики</t>
  </si>
  <si>
    <t>Министерство экономического развития и имущественных отношений Чувашской Республики</t>
  </si>
  <si>
    <t>Бюджетное учреждение Чувашской Республики "Чуваштехинвентаризация" Министерства экономического развития и имущественных отношений Чувашской Республики</t>
  </si>
  <si>
    <t>Автономное учреждение Чувашской Республики "Центр энергосбережения и повышения энергетической эффективности"  Министерства промышленности и энергетики Чувашской Республики</t>
  </si>
  <si>
    <t>ООО «Бюро технической инвентаризации» Моргаушского района Чувашской республики, Чувашская Республика, с.Моргауши, ул.Чапаева, д.59, 429530</t>
  </si>
  <si>
    <t>МУП ЖКХ «Моргаушское»</t>
  </si>
  <si>
    <t>Производство пара и горячей воды (тепловая энергия) котельными</t>
  </si>
  <si>
    <t>МУП "Рынок "Моргаушский"</t>
  </si>
  <si>
    <t>Рынок услуг розничной торговли</t>
  </si>
  <si>
    <t xml:space="preserve">Муниципальное бюджетное дошкольное образовательное учреждение комбинированного вида "Детский сад №8 "Колокольчик" Моргаушского района Чувашской Республики, 429540 Чувашская Республика, Моргаушский район, д. Москакасы, ул.Молодежная,36, 66-2-87 И.о. Миронова Катерина Александровна </t>
  </si>
  <si>
    <t xml:space="preserve">Муниципальное бюджетное дошкольное образовательное учреждение "Детский сад №3 "Солнышко" Моргаушского района Чувашской Республики, 429530 Чувашская Республика, Моргаушский район, с. Моргауши, ул.50 лет Октября,17, 62-5-64, Магаева Эльвира Леонидовна
</t>
  </si>
  <si>
    <t xml:space="preserve">Муниципальное бюджетное дошкольное образовательное учреждение комбинированного вида "Детский сад №27 "Путене" Моргаушского района Чувашской Республики, 429530 Чувашская Республика, Моргаушский район, с. Моргауши, ул. Коммунальная,5, 62-2-19 , Ферапонтова Изабелла Владимировна
</t>
  </si>
  <si>
    <t>Муниципальное бюджетное дошкольное образовательное учреждение общеразвивающего вида с приоритетным осуществлением деятельности по физическому развитию детей "Детский сад №19 "Мечта" Моргаушского района Чувашской Республики, 429544, Чувашская Республика, Моргаушский район, с. Большой Сундырь, ул. Новая,49, 69-4-41 , Скворцова Алина Андреевна</t>
  </si>
  <si>
    <t>Муниципальное бюджетное дошкольное образовательное учреждение "Детский сад №9 "Улыбка" Моргаушского района Чувашской Республики, 249552, Чувашская Республика, Моргаушский район, д. Ярославка, ул.Центральная,3, 64-7-91, Сорокина Людмила Николаевна</t>
  </si>
  <si>
    <t xml:space="preserve">Муниципальное бюджетное дошкольное образовательное учреждение "Детский сад №14 "Золушка" Моргаушского района Чувашской Республики, 429555, Чувашская Республика, Моргаушский район, д. Падаккасы, ул. Школьная,2, 60-1-02, Иванова Нелли Валерьяновна
</t>
  </si>
  <si>
    <t xml:space="preserve">Муниципальное бюджетное дошкольное образовательное учреждение "Детский сад №4 "Березка" Моргаушского района Чувашской Республики, 429530, Чувашская Республика, Моргаушский район, д. Сятракасы, ул. Победы,3, 68-2-40, Шапошникова Руфа Геннадьевна 
</t>
  </si>
  <si>
    <t xml:space="preserve">Муниципальное бюджетное дошкольное образовательное учреждение комбинированного вида "Детский сад №13 "Малыш" Моргаушского района Чувашской Республики, 429536, Чувашская Республика, Моргаушский район, д. Одаркино, ул. Центральная,5, 60-2-54, Воробьева Ирина Александровна </t>
  </si>
  <si>
    <t xml:space="preserve">Муниципальное бюджетное дошкольное образовательное учреждение "Детский сад №5 "Рябинушка" Моргаушского района Чувашской Республики, 429551, Чувашская республика, Моргаушский район, с. Юнга, ул. Школьная,3, 69-7-66, Шурнеева Елена Вячеславовна     </t>
  </si>
  <si>
    <t xml:space="preserve">Муниципальное бюджетное дошкольное образовательное учреждение "Детский сад №11 "Василек" Моргаушского района Чувашской Республики, 429534, Чувашская Республика, Моргаушский район, с. Юськасы , ул. Совхозная,2, 60-5-68, Герасимова Наталья Вячеславовна  </t>
  </si>
  <si>
    <t xml:space="preserve">Муниципальное бюджетное дошкольное образовательное учреждение "Детский сад №7 "Радуга" Моргаушского района Чувашской Республики, 429537, Чувашская Республика, Моргаушский район, д. Ярабайкасы, ул. Молодежная,3, 67-2-43, Красильникова Наталья Александровна
</t>
  </si>
  <si>
    <t>Муниципальное бюджетное общеобразовательное учреждение «Детский сад № 29 «Незабудка» Моргаушского района Чувашской Республики, 429533, Чувашская Республика, Моргаушский район, с. Тиуши, ул.Чебоксарская, 31, 68-5-17;68-5-68, Федотова Вера Алексеевна</t>
  </si>
  <si>
    <t>МАОУ ДОД "ДШИ", 429530, Чувашская Республика, с.Моргауши, ул.Мира, 8, 63-0-22, Григорьева Ольга Вячеславовна</t>
  </si>
  <si>
    <t>МАУ ДО СШ "Сывлах", 429530, Чувашская Республика, с.Моргауши, ул.Мира, 8, 62-3-75, Куликов Алексендр Николаевич</t>
  </si>
  <si>
    <t>МАОУ ДО "СЮТ", 429530, Чувашская Республика, с.Моргауши, ул.Красная площадь, 3, 63-2-88, Юлин Олег Юрьевич</t>
  </si>
  <si>
    <t>МБУ ДО "ДДТ", 429530, Чувашская Республика, с.Моргауши, ул.Мира, 6, 63-0-63, И.о.Рожкова Алефтина Владимировна</t>
  </si>
  <si>
    <t>МБУК "Централизованная клубная система", 429530, Чувашская Республика, с.Моргауши, ул.Красная площадь, 5, 62-6-30, Смирнов И.В.</t>
  </si>
  <si>
    <t>МБУК "Централизованная библиотечная система", 429530, Чувашская Республика, с.Моргауши, ул.Красная площадь, 5, 62-6-36, Николаева И.В.</t>
  </si>
  <si>
    <t>Муниципальное бюджетное общеобразовательное учреждение «Моргаушская средняя общеобразовательная школа» Моргаушского района Чувашской Республики, 429530, Чувашская Республика, Моргаушский район, с.Моргауши, ул.Чапаева, д.39, (83541) 62-3-71, Смирнов Николай Евгеньевич</t>
  </si>
  <si>
    <t>Муниципальное бюджетное общеобразовательное учреждение  «Ильинская средняя общеобразовательная школа» Моргаушского района Чувашской Республики, 429545, Чувашская Республика, Моргаушский район, д.Тренькино, ул.Новая, д.7, (83541) 66-8-41, Иванова Надежда Лукинична</t>
  </si>
  <si>
    <t>Муниципальное бюджетное общеобразовательное учреждение  «Калайкасинская средняя общеобразовательная школа им. А.Г.Николаева» Моргаушского района Чувашской Республики,  429541, Чувашская Республика, Моргаушский район, д.Калайкасы, ул.Молодежная, д.3, (83541) 65-2-53, Ершова Татьяна Аркадьевна</t>
  </si>
  <si>
    <t>Муниципальное бюджетное общеобразовательное учреждение «Нискасинская средняя общеобразовательная школа» Моргаушского района Чувашской Республики, 429552, Чувашская Республика, Моргаушский район, д.Нискасы, ул.Центральная, д.9, (83541) 64-7-39, Дмитриев Алексей Николаевич</t>
  </si>
  <si>
    <t>Муниципальное бюджетное общеобразовательное учреждение «Орининская средняя общеобразовательная школа» Моргаушского района Чувашской Республики, 429530, Чувашская Республика, Моргаушский район, д.Падаккасы, ул.Школьная, д.1, (83541) 60-2-23, Щукин Николай Вячеславович</t>
  </si>
  <si>
    <t>Муниципальное бюджетное общеобразовательное учреждение «Сятракасинская средняя общеобразовательная школа» Моргаушского района Чувашской Республики, 429530, Чувашская Республика, Моргаушский район, д.Сятракасы, ул.Школьная, 17, (83541) 68-2-18, Прокопьев Виталий Александрович</t>
  </si>
  <si>
    <t>Муниципальное бюджетное общеобразовательное учреждение «Тораевская средняя общеобразовательная школа» Моргаушского района Чувашской Республики, 429550, Чувашская Республика, Моргаушский район, с.Тораево, ул.Школьная, д.1, (83541) 64-2-81
(83541) 64-2-47, Герасимов Юрий Алексеевич</t>
  </si>
  <si>
    <t>Муниципальное бюджетное общеобразовательное учреждение «Юнгинская средняя общеобразовательная школа имени Спиридона Михайловича Михайлова» Моргаушского района Чувашской Республики, 429551, Чувашская Республика, Моргаушский район, с.Юнга, ул.Центральная, д.7/а, (83541) 69-7-30, Любимов Геннадий Юрьевич</t>
  </si>
  <si>
    <t>Муниципальное бюджетное общеобразовательное учреждение «Юськасинская средняя общеобразовательная школа» Моргаушского района Чувашской Республики, 429534, Чувашская Республика, Моргаушский район, с. Юськасы, ул. Центральная, д.59, (83541) 60-5-69
(83541) 60-5-70, Яковлев Юрий Семенович</t>
  </si>
  <si>
    <t>Муниципальное бюджетное общеобразовательное учреждение «Ярабайкасинская средняя общеобразовательная школа» Моргаушского района Чувашской Республики, 429537, Чувашская Республика, Моргаушский район, д.Ярабайкасы, ул.Молодежная, 18, (83541) 67-2-22, Скорцова Александра Александровна</t>
  </si>
  <si>
    <t>Муниципальное бюджетное общеобразовательное учреждение «Акрамовская основная общеобразовательная школа» Моргаушского района Чувашской Республики, 429532, Чувашская Республика, Моргаушский район, с.Акрамово, ул.Центральная, д.36, (83541) 67-5-41, Кудашова Лира Николаевна</t>
  </si>
  <si>
    <t>Муниципальное бюджетное общеобразовательное учреждение «Большекарачкинская основная общеобразовательная школа» Моргаушского района Чувашской Республики, 429546, Чувашская Республика, Моргаушский район, с.Б.Карачкино, ул.Центральная, д.71, (83541) 66-5-35, Ермолаева Татьяна Георгиевна</t>
  </si>
  <si>
    <t>Муниципальное бюджетное общеобразовательное учреждение «Сосновская основная общеобразовательная школа им. Н.В.Никольского» Моргаушского района Чувашской Республики, 429535, Чувашская Республика, Моргаушский район, д.Васькино, ул.Ленина, д.1В, (83541) 61-5-20, Федотова Ирина Петровна</t>
  </si>
  <si>
    <t>Муниципальное бюджетное общеобразовательное учреждение «Сыбайкасинская основная общеобразовательная школа Моргаушского района Чувашской Республики, 429543, Чувашская Республика, Моргаушский район, д.Сыбайкасы, ул.Школьная, д.3, (83541) 67-2-17, Арталионова Алина Аркадьевна</t>
  </si>
  <si>
    <t>Муниципальное бюджетное общеобразовательное учреждение «Тойгильдинская основная общеобразовательная школа» Моргаушского района Чувашской Республики, 429530, Чувашская Республика, Моргаушский район, с.Тойгильдино, ул.Западная, д.54, (83541) 64-5-41, Иванова Людмила Алексеевна</t>
  </si>
  <si>
    <t>Муниципальное бюджетное общеобразовательное учреждение «Шатракасинская основная общеобразовательная школа» Моргаушского района Чувашской Республики, 429541, Чувашская Республика, Моргаушский район, д.Шатракасы, ул.Центральная, д.71, (83541) 65-5-37, Карандаева Тамара Евгеньевна</t>
  </si>
  <si>
    <t>Муниципальное бюджетное общеобразовательное учреждение «Шатьмапосинская основная общеобразовательная школа» Моргаушского района Чувашской Республики, 429533, Чувашская Республика, Моргаушский район, д.Шатьмапоси, ул.Центральная, д.4, (83541) 68-5-95
(83541) 68-5-38, Степанов Николай Семенович</t>
  </si>
  <si>
    <t>ОАО "Порецкий рынок</t>
  </si>
  <si>
    <t>оказание услуг</t>
  </si>
  <si>
    <t xml:space="preserve">Культурно-досуговая деятельность </t>
  </si>
  <si>
    <t>Дополнительное образоавание</t>
  </si>
  <si>
    <t>МУП ОП ЖКХ Порецкого района</t>
  </si>
  <si>
    <t>Коммунаьные услуги</t>
  </si>
  <si>
    <t xml:space="preserve">МКУ "Центр финансового и хозяйственого обеспечения" </t>
  </si>
  <si>
    <t xml:space="preserve">Финансово-экономическая, бухгалтерская и хозяйственно-эксплуатационные обслуживание муниципальных учреждений Порецкого района </t>
  </si>
  <si>
    <t xml:space="preserve">     Автономное учреждение "Бизнес-инкубатор по поддержке малого предпринимательства и содействию занятости населения" Батыревского района Чувашской Республики, 429350, Чувашская Республика, с. Батырево, пр. Ленина, дом 16</t>
  </si>
  <si>
    <t xml:space="preserve">     Бюджетное учреждение культуры Батыревский районный историко-этнографический музей "Хлеб", 429350,  Чувашская Республика, Батыревский р-н, с. Батырево, пр-т Ленина, д. 21</t>
  </si>
  <si>
    <t xml:space="preserve">     Муниципальное автономное дошкольное образовательное учреждение "Батыревский детский сад "Сказка" Батыревского района Чувашской Республики, 429350, Чувашская Республика, Батыревский район, с. Батырево, пр. Ленина, д. 22</t>
  </si>
  <si>
    <t xml:space="preserve">     Муниципальное автономное дошкольное образовательное учреждение "Шыгырданский детский сад "Сандугач" Батыревского района Чувашской Республики, 429362, Чувашская Республика, Батыревский район, с. Шыгырдан, ул. Наримана, д. 91 А</t>
  </si>
  <si>
    <t xml:space="preserve">     Муниципальное автономное общеобразовательное учреждение "Сугутская средняя общеобразовательная школа" Батыревского района Чувашской Республики, 429356, Чувашская Республика, Батыревский район, д.Сугуты, ул.Советская, д.2</t>
  </si>
  <si>
    <t xml:space="preserve">     Муниципальное автономное общеобразовательное учреждение "Татарско-Сугутская средняя общеобразовательная школа" Батыревского района Чувашской Республики, 429357, Чувашская Республика, Батыревский район, д. Татарские-Сугуты, улица Школьная, д.22</t>
  </si>
  <si>
    <t xml:space="preserve">     Муниципальное автономное общеобразовательное учреждение "Шыгырданская средняя общеобразовательная школа имени профессора Э.З.Феизова" Батыревского района Чувашской Республики, 429360, Чувашская Республика, Батыревский район, с. Шыгырдан, ул. Ленина, д.58</t>
  </si>
  <si>
    <t xml:space="preserve">     Муниципальное автономное учреждение дополнительного образования "Детско-юношеская спортивная школа - Физкультурно-спортивный комплекс "Паттар" Батыревского района Чувашской Республики, 429350, Чувашская Республика, Батыревский район, с. Батвырево, ул. Гагарина, д.17</t>
  </si>
  <si>
    <t xml:space="preserve">     Муниципальное бюджетное дошкольное образовательное учреждение "Батыревский детский сад "Василек" Батыревского района Чувашской Республики, 429350, Чувашская Республика, Батыревский район, с. Батырево, ул .Мичурина , д.25 "А"</t>
  </si>
  <si>
    <t xml:space="preserve">     Муниципальное бюджетное дошкольное образовательное учреждение "Батыревский детский сад "Солнышко" Батыревского района Чувашской Республики, 429350, Чувашская Республика, Батыревский район, с. Батырево, ул. Мичурина, д.20</t>
  </si>
  <si>
    <t xml:space="preserve">     Муниципальное бюджетное дошкольное образовательное учреждение "Батыревский детский сад "Центральный"  Батыревского района Чувашской Республики, 429350, Чувашская Республика, Батыревский район, с. Батырево,  проспект Ленина, д.4</t>
  </si>
  <si>
    <t xml:space="preserve">     Муниципальное бюджетное дошкольное образовательное учреждение "Новоахпердинский детский сад "Сеспель"  Батыревского района Чувашской Республики, 429353, Чувашская Республика, Батыревский район, с.Новое Ахпердино, ул. Школьная, д.16</t>
  </si>
  <si>
    <t xml:space="preserve">     Муниципальное бюджетное дошкольное образовательное учреждение "Новокотяковский детский сад им. А.Т.Краснова" Батыревского района Чувашской Республики, 429372, Чувашская Республика, Батыревский район, д. Новое Котяково, ул. Николая Кошкина, дом 35</t>
  </si>
  <si>
    <t xml:space="preserve">     Муниципальное бюджетное дошкольное образовательное учреждение "Первомайский детский сад "Шусам"  Батыревского района Чувашской Республики, 429364, Чувашская Республика, Батыревский район, с.Первомайское, ул .Кирова, д.71</t>
  </si>
  <si>
    <t xml:space="preserve">     Муниципальное бюджетное дошкольное образовательное учреждение "Сугутский детский сад "Родник" Батыревского района Чувашской Республики, 429356, Чувашская Республика, Батыревский район, с. Сугуты, ул. Советская, д.6</t>
  </si>
  <si>
    <t xml:space="preserve">     Муниципальное бюджетное дошкольное образовательное учреждение "Тарханский детский сад "Сеспель" Батыревского района Чувашской Республики, 429362, Чувашская Республика, Батыревский район, с. Тарханы, ул. Центральная, д.34</t>
  </si>
  <si>
    <t xml:space="preserve">     Муниципальное бюджетное дошкольное образовательное учреждение "Шыгырданский детский сад "Ромашка" Батыревского района Чувашской Республики, 429360, Чувашская Республика, Батыревский район, с.Шыгырданы, ул. Ленина, д.35</t>
  </si>
  <si>
    <t xml:space="preserve">     Муниципальное бюджетное общеобразовательное учреждение "Алманчиковская основная общеобразовательная школа" Батыревского района Чувашской Республики, 429368, Чувашская Республика, Батыревский район, с. Алманчиково, ул. Ленина , д.20а</t>
  </si>
  <si>
    <t xml:space="preserve">     Муниципальное бюджетное общеобразовательное учреждение "Балабаш-Баишевская средняя общеобразовательная школа" Батыревского района Чувашской Республики, 429366, Чувашская Республика, Батыревский район, с.Балабаш-Баишево, ул. Аптечная, д.50</t>
  </si>
  <si>
    <t xml:space="preserve">     Муниципальное бюджетное общеобразовательное учреждение "Батыревская вечерняя (сменная) средняя общеобразовательная школа" Батыревского района Чувашской Республики, 429350 Чувашская Республика, Батыревский район,с.Батырево, проспект Ленина, д.18</t>
  </si>
  <si>
    <t xml:space="preserve">     Муниципальное бюджетное общеобразовательное учреждение "Батыревская средняя общеобразовательная школа №1" Батыревского района Чувашской Республики, 429350, Чувашская Республика, Батыревский р-н, с.Батырево, пр.Ленина, д.30</t>
  </si>
  <si>
    <t xml:space="preserve">     Муниципальное бюджетное общеобразовательное учреждение "Батыревская средняя общеобразовательная школа №2" Батыревского района Чувашской Республики, 429350,Чувашская Республика,Батыревский р-н,с.Батырево, ул. А.П.Табакова, д. 11</t>
  </si>
  <si>
    <t xml:space="preserve">     Муниципальное бюджетное общеобразовательное учреждение "Бахтигильдинская основная общеобразовательная школа" Батыревского района Чувашской Республики, 429365, Чувашская Республика, Батыревский район, д. Бахтигильдино, ул. Школьная, д.37</t>
  </si>
  <si>
    <t xml:space="preserve">     Муниципальное бюджетное общеобразовательное учреждение "Большечеменевская средняя общеобразовательная школа" Батыревского района Чувашской Республики, 429363, Чувашская Республика, Батыревский район, с.Большое Чеменево, ул.Центральная, д.6</t>
  </si>
  <si>
    <t xml:space="preserve">     Муниципальное бюджетное общеобразовательное учреждение "Долгоостровская средняя общеобразовательная школа" Батыревского района Чувашской Республики, 429372, Чувашская Республика, Батыревский р-н, д.Долгий Остров, ул.Школьная, д.3</t>
  </si>
  <si>
    <t xml:space="preserve">     Муниципальное бюджетное общеобразовательное учреждение "Красномайская начальная школа - детский сад" Батыревского района Чувашской Республики, 429355, Чувашская Республика, Батыревский район, д. Красномайск, ул. Молодежная, д.28</t>
  </si>
  <si>
    <t xml:space="preserve">     Муниципальное бюджетное общеобразовательное учреждение "Новоахпердинская основная общеобразовательная школа" Батыревского района Чувашской Республики</t>
  </si>
  <si>
    <t xml:space="preserve">     Муниципальное бюджетное общеобразовательное учреждение "Норваш Шигалинская средняя общеобразовательная школа" Батыревского района Чувашской Республики, 429361, Чувашская Республика, Батыревский район, с.Норваш Шигали, ул. Молодцыгина, д.59</t>
  </si>
  <si>
    <t xml:space="preserve">     Муниципальное бюджетное общеобразовательное учреждение "Первомайская средняя общеобразовательная школа имени Васлeя Митты" Батыревского района Чувашской Республики, 429364, Чувашская Республика, Батыревский район, с.Первомайское, ул. Кирова, д.71</t>
  </si>
  <si>
    <t xml:space="preserve">     Муниципальное бюджетное общеобразовательное учреждение "Полевобикшикская средняя общеобразовательная школа" Батыревского района Чувашской Республики, 429371,Чувашская Республика, Батыревский район, д.Полевын Бикшики, ул.Ф. Камалетдинова, д.1</t>
  </si>
  <si>
    <t xml:space="preserve">     Муниципальное бюджетное общеобразовательное учреждение "Староахпердинская основная общеобразовательная школа" Батыревского района Чувашской Республики, 429354, Чувашская Республика, Батыревский район, д.Старое Ахпердино, ул. Калинина, д.1</t>
  </si>
  <si>
    <t xml:space="preserve">     Муниципальное бюджетное общеобразовательное учреждение "Тарханская средняя общеобразовательная школа" Батыревского района Чувашской Республики, 429362, Чувашская Республика, Батыревский район, с.Тарханы, ул.Школьная, д.1</t>
  </si>
  <si>
    <t xml:space="preserve">     Муниципальное бюджетное общеобразовательное учреждение "Тойсинская средняя общеобразовательная школа" Батыревского района Чувашской Республики, 429354, Чувашская Республика, Батыревский район, с.Тойси, ул. Школьная, д.5</t>
  </si>
  <si>
    <t xml:space="preserve">     Муниципальное бюджетное общеобразовательное учреждение "Шыгырданская средняя общеобразовательная школа №1" Батыревского района Чувашской Республики, 429360, Чувашская Республика, Батыревский район, с. Шыгырдан, ул. Наримана, д.78</t>
  </si>
  <si>
    <t xml:space="preserve">     Муниципальное бюджетное учреждение "Батыревcкий районный архив" Батыревского района Чувашской Республики", 429350,  Чувашская Республика, Батыревский р-н, с. Батырево, пр-т Ленина, д. 18</t>
  </si>
  <si>
    <t xml:space="preserve">     Муниципальное бюджетное учреждение дополнительного образования "Батыревская детская школа искусств" Батыревского района Чувашской Республики, 429350,  Чувашская Республика, Батыревский р-н, с. Батырево, пр-т Ленина, д. 12</t>
  </si>
  <si>
    <t xml:space="preserve">     Муниципальное бюджетное учреждение дополнительного образования "Дом детского творчества" Батыревского района Чувашской Республики, 429350, Чувашская Республика, Батыревский район, с. Батырево, проспект Ленина, д.18</t>
  </si>
  <si>
    <t xml:space="preserve">     муниципальное бюджетное учреждение культуры "Централизованная библиотечная система" Батыревского района Чувашской Республики, 429350,  Чувашская Республика, Батыревский р-н, с. Батырево, пр-т Ленина, д.20</t>
  </si>
  <si>
    <t>87.30  Деятельность по уходу за престарелыми и инвалидами с обеспечением проживания</t>
  </si>
  <si>
    <t xml:space="preserve">87.90 Деятельность по уходу с обеспечением проживания прочая   </t>
  </si>
  <si>
    <t xml:space="preserve">87.90  Деятельность по уходу с обеспечением проживания прочая       </t>
  </si>
  <si>
    <t>87.90  Деятельность по уходу с обеспечением проживания прочая</t>
  </si>
  <si>
    <t xml:space="preserve">87.90 Деятельность по уходу с обеспечением проживания прочая           </t>
  </si>
  <si>
    <t>АУ «Новочебоксарский центр социального обслуживания населения» Министерства труда и социальной защиты Чувашской Республики,429955, Чувашская Республика - Чувашия, Новочебоксарск г, Солнечная ул, 13/2</t>
  </si>
  <si>
    <t>88.10  Предоставление социальных услуг без обеспечения проживания престарелым и инвалидам</t>
  </si>
  <si>
    <t xml:space="preserve">88.10  Предоставление социальных услуг без обеспечения проживания престарелым и инвалидам  </t>
  </si>
  <si>
    <t xml:space="preserve">87.90 Деятельность по уходу с обеспечением проживания прочая              </t>
  </si>
  <si>
    <t>87.90 Деятельность по уходу 
с обеспечиванием проживания прочая</t>
  </si>
  <si>
    <t>87.90 Деятельность по уходу с обеспечением проживания прочая.</t>
  </si>
  <si>
    <t>КУ "Центр занятости  населения по Чувашской Республике" Министерства труда и социальной защиты Чувашской Республики,428003, г. Чебоксары, ул. Водопроводная, 16а</t>
  </si>
  <si>
    <t>ГАУ ДПО «УМЦ «Аспект»» Министерства труда и социальной защиты Чувашской Республики, 428022, ул.Николаева, д.38</t>
  </si>
  <si>
    <t>Администрация Главы Чувашской Республики</t>
  </si>
  <si>
    <t xml:space="preserve">деятельность вспомогательная, связанная с автомобильным транспортом </t>
  </si>
  <si>
    <t xml:space="preserve">КУ ЧР "Аппарат Общественной палаты Чувашской Республики" </t>
  </si>
  <si>
    <t>деятелность органов государственной власти по управлению вопросами общего характера, кроме судебной власти Российской Федерации</t>
  </si>
  <si>
    <t>АО "Гостиница "Атал"</t>
  </si>
  <si>
    <t>Деятельность гостиниц и прочих мест 
проживания</t>
  </si>
  <si>
    <t>ООО "Чувашия-Сервис"</t>
  </si>
  <si>
    <t>Деятельность ресторанов и услуги по 
доставке продуктов питания</t>
  </si>
  <si>
    <t>БУ ЧР «Спортивная школа олимпийского резерва № 6» Министерства физической культуры и спорта Чувашской Республики, г. Чебоксары, ул. Т.Кривова,13а</t>
  </si>
  <si>
    <t>БУ ЧР  «Спортивная школа № 11» Министерства физической культуры и спорта Чувашской Республики, г. Чебоксары, Канашское шоссе, зд.29</t>
  </si>
  <si>
    <t xml:space="preserve">АУ ЧР «Физкультурно-оздоровительный центр  «Белые камни» Министерства физической культуры и спорта Чувашской Республики, Мариинско-Посадский район, с. Сотниково, ул. Полевая, д. 25 </t>
  </si>
  <si>
    <t>АУ ЧР «Физкультурно-оздоровительный центр  «Росинка»  Министерства физической культуры и спорта Чувашской Республики,  Чебоксары,
Заволжье, Московский район, 61, 62 квартал Акшкюльского лесничества</t>
  </si>
  <si>
    <t>Автономное учреждение Чувашской Республики «Центр информационных технологий» Министерства цифрового развития, информационной политики и массовых коммуникаций Чувашской Республики 
428022, Чувашская Республика, г. Чебоксары, ул. Калинина, дом 112</t>
  </si>
  <si>
    <t>Автономная некоммерческая организация "Центр цифровой трансформации Чувашской Республики" 428022, Чувашская Республика - Чувашия, г. Чебоксары, ул Калинина, зд. 112</t>
  </si>
  <si>
    <t>62.02 Деятельность консультативная и работы в области компьютерных технологий</t>
  </si>
  <si>
    <t>Основной ОКВЭД - 68.31.22 Предоставление посреднических
услуг по аренде нежилого недвижимого имущества за вознаграждение или на договорной основе</t>
  </si>
  <si>
    <t>Автономное учреждение Чувашской Республики "Агентство по развитию туризма и индустрии гостеприимства Чувашской Республики"</t>
  </si>
  <si>
    <t>Деятельность ботанических садов, зоопарков, государственных природных заповедников и национальных парков</t>
  </si>
  <si>
    <t>Технические испытания, исследования, анализ и сертификация</t>
  </si>
  <si>
    <t>Казенное учреждение "Центр организацции и обеспечения безопасности дорожного движения", 428000, Чувашская Республика, г. Чебоксары, Красная площадь, 3</t>
  </si>
  <si>
    <t>Обеспечение деятельности государственных учреждений по реализации мероприятий по обеспечению безопасности и защиты населения и территорий Чувашской Республики от чрезвычайных ситуаций.</t>
  </si>
  <si>
    <r>
      <t>БУ «Центр социального обслуживания населения Чебоксарского района» Министерства труда и социальной защиты Чувашской Республики,429500 Чувашская Республика, Чебоксарский район, пос. Кугеси, ул. Советская, д.23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</si>
  <si>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БУ «Шемуршинский центр социального обслуживания населения» Министерства труда и социальной защиты Чувашской Республики,429170, с. Шемурша, ул. Ленина, д.50</t>
    </r>
    <r>
      <rPr>
        <b/>
        <sz val="10"/>
        <color theme="1"/>
        <rFont val="Times New Roman"/>
        <family val="1"/>
        <charset val="204"/>
      </rPr>
      <t xml:space="preserve"> </t>
    </r>
  </si>
  <si>
    <t>БУ «Атратский дом-интернат» Министерства труда и социальной защиты Чувашской Республики,429841, Алатырский р-н, с.Атрать, ул.Лесная, д.1</t>
  </si>
  <si>
    <t>БУ "Централизованная бухгалтерия" Министерства труда и социальной защиты Чувашской Республики,428003, г. Чебоксары, ул. Водопроводная, 16а</t>
  </si>
  <si>
    <t xml:space="preserve">управление недвижимым имуществом за вознаграждение или на договрной основе </t>
  </si>
  <si>
    <t>МАДОУ "Чуварлейский детский сад "Колокольчик" , 429810 Чувашская Республика, Алатырский район, с.Чуварлей, ул. Ворошилова, д.  237</t>
  </si>
  <si>
    <t>МКУ "Центр финансового и хозяйственного обеспечения" 429816, Чувашская Республика - Чувашия, Алатырский р-н, с Ахматово, ул. Ленина, д. 53</t>
  </si>
  <si>
    <t>Предоставление посреднических
услуг при купле-продаже нежилого
недвижимого имущества за вознаграждение
или на договорной основе</t>
  </si>
  <si>
    <t xml:space="preserve">     Автономное учреждение "Централизованная клубная система" Батыревского района Чувашской Республики, 429350,Чувашская Республика,Батыревский р-н,с.Батырево,ул.Советская,д.6</t>
  </si>
  <si>
    <t>деятельность музеев</t>
  </si>
  <si>
    <t>Образование начальное общее</t>
  </si>
  <si>
    <t xml:space="preserve">     Муниципальное бюджетное общеобразовательное учреждение "Шаймурзинская основная общеобразовательная школа имени Г.Айги" Батыревского района Чувашской Республики, 429367, Чувашская Республика, Батыревский район, д.Шаймурзино, ул. Николаева, д.1</t>
  </si>
  <si>
    <t>МП "ДЕЗ ЖКХ Ибресинского роайона"</t>
  </si>
  <si>
    <t>ООО "БТИ Канашского района"</t>
  </si>
  <si>
    <t>Основной ОКВЭД -  68.31.5 «Предоставление посреднических услуг при оценке недвижимого имущества за вознаграждение или на договорной основе»</t>
  </si>
  <si>
    <t xml:space="preserve">Муниципальное бюджетное дошкольное образовательное учреждение "Детский сад №17 "Родничок" Моргаушского района Чувашской Республики, 429541, Чувашская Республика, Моргаушский район, д. Кадикасы, ул. Ягодная,25, 65-5-81, Ельмешкина Наталия Леонидовна </t>
  </si>
  <si>
    <t>МБУК "Музей верховых чувашей", 429530, Чувашская Республика, с.Моргауши, ул.Чапаева, 39, 62-1-82, Ермолаева Т.В.</t>
  </si>
  <si>
    <t xml:space="preserve">МБУ "Муниципальный архив Моргаушского района Чувашской Республики",429530, Чувашская Республика, с.Моргауши, ул.Мира, д.6, 62-5-33, Николаева И.М. </t>
  </si>
  <si>
    <t>Муниципальное бюджетное общеобразовательное учреждение «Москакасинская средняя общеобразовательная школа» Моргаушского района Чувашской Республики, 429540, Чувашская Республика, Моргаушский район, д.Москакасы, ул.Молодежная, д.34, (83541) 66-2-05, И.о.Григорьев Станислав Порфирьевич</t>
  </si>
  <si>
    <t>Муниципальное бюджетное общеобразовательное учреждение  «Большесундырская  средняя общеобразовательная школа» Моргаушского района Чувашской Республики, 429544, Чувашская Республика, Моргаушский район, с.Б.Сундырь, ул.Ленина, 10, (83541) 69-3-64, И.о. Ванюшкина Людмила Валерьевна</t>
  </si>
  <si>
    <t>Муниципальное бюджетное общеобразовательное учреждение «Шомиковская основная общеобразовательная школа» Моргаушского района Чувашской Республики, 429541, Чувашская Республика, Моргаушский район, д.Шомиково, ул.Шомиково, д.66, (83541) 65-6-08, И.о. Измайлова Вера Михайловна</t>
  </si>
  <si>
    <t>МАДОУ "Д/с "Звездочка", г. Козловка</t>
  </si>
  <si>
    <t>93.29.9 деятельность зрелищно-развлекательная прочая, не включенная в другие группировки</t>
  </si>
  <si>
    <t>ООО «Техник», Чувашская Республика, Красночтеайский район, с. Красные Четаи, ул. Новая, д.8</t>
  </si>
  <si>
    <t>проведение кадастровых работ</t>
  </si>
  <si>
    <t>ООО «Бытовик», Чувашская Республика, Красночтеайский район, с. Красные Четаи, ул. Новая, д.8</t>
  </si>
  <si>
    <t>оказание бытовых услуг</t>
  </si>
  <si>
    <t>МП по МТС "Красночетайскагропромснаб"</t>
  </si>
  <si>
    <t>Производство, передача и распределение пара и горячей воды, кондицинирование воздуха</t>
  </si>
  <si>
    <t>БУ ЧР "Чувашская республиканская СББЖ" Госветслужбы Чувашии, 428010, ЧР, г. Чебоксары, Ягодный пер., д. 2</t>
  </si>
  <si>
    <t xml:space="preserve">Государственное унитарное предприятие Чувашской Республики "Чувашские государственные электрические сети" Министертсва промышленности и энергетики Чувашской Республики </t>
  </si>
  <si>
    <t>Передача электроэнергии и
технологическое присоединение к
распределительным электросетям                 ОКВЭД 35.12</t>
  </si>
  <si>
    <t>Акционерное общество "Продовольственный фонд Чувашской Республики" 428000, Чувашская Республика, г. Чебоксары, ул. Николаева, д. 14 а</t>
  </si>
  <si>
    <t>92 (выручка - 3302402 тыс. руб.)</t>
  </si>
  <si>
    <t>Бюджетное учреждение Чувашской Республики "Алатырское лесничество" Министерства природных ресурсов и экологии Чувашской Республики, 429850 Чувашская Республика, Алатырский район, п. Алтышево, ул. Железнодорожная, д.8</t>
  </si>
  <si>
    <t>Бюджетное учреждение Чувашской Республики "Вурнарское лесничество" Министерства природных ресурсов и экологии Чувашской Республики, 429220  Чувашская Республика, Вурнарский район, п.г.т. Вурнары, ул. Лесхозная, д.1</t>
  </si>
  <si>
    <t>Бюджетное учреждение Чувашской Республики "Ибресинское лесничество" Министерства природных ресурсов и экологии Чувашской Республики, 429700 Чувашская Республика, Ибресинский район, п. Ибреси, ул. Леспромхозная, д.11</t>
  </si>
  <si>
    <t>Бюджетное учреждение Чувашской Республики "Канашское лесничество" Министерства природных ресурсов и экологии Чувашской Республики, 429320, Чувашская Республика, Канашский р-н, п. Зеленый, ул. Центральная, д.4</t>
  </si>
  <si>
    <t>Бюджетное учреждение Чувашской Республики "Кирское лесничество" Министерства природных ресурсов и экологии Чувашской Республики, 429830 Чувашская Республика, Алатырский район, п. Киря, ул. Лесная, д.1А</t>
  </si>
  <si>
    <t xml:space="preserve">Бюджетное учреждение Чувашской Республики "Мариинско-Посадское лесничество" Министерства природных ресурсов и экологии Чувашской Республики, 429570, Чувашская Республика, г. Мариинский Посад, ул Николаева, д.99 </t>
  </si>
  <si>
    <t>Бюджетное учреждение Чувашской Республики "Опытное лесничество" Миинистерства природных ресурсов и экологии Чувашской Республики, 428000, Чувашская Республика, г. Чебоксары, ул. Дубравная, д. 1</t>
  </si>
  <si>
    <t>Бюджетное учреждение Чувашской Республики "Чебоксарское лесничество" Министерства природных ресурсов и экологии Чувашской Республики, 428002 Чувашская Республика, г. Чебоксары, ул. Лесхозная, д.24</t>
  </si>
  <si>
    <t>Бюджетное учреждение Чувашской Республики "Шемуршинское лесничество" Министерства природных ресурсов и экологии Чувашской Республики, 429170, Чувашская Республика, Шемуршинский район, с. Шемурша, ул. Лесхозная, д.18</t>
  </si>
  <si>
    <t>Бюджетное учреждение Чувашской Республики "Шумерлинское лесничество" Министерства природных ресурсов и экологии Чувашской Республики, 429124, Чувашская Республика, г. Шумерля, ул. Кирова, д.64а</t>
  </si>
  <si>
    <t>Бюджетное учреждение Чувашской Республики "Ядринское лесничество" Министерства природных ресурсов и экологии Чувашской Республики, 429061 Чувашская Республика, г. Ядрин, ул. К.Маркса, д.37</t>
  </si>
  <si>
    <t>Казенное учреждение Чувашской Республики "Лесная охрана" Миинистерства природных ресурсов и экологии Чувашской Республики,428006, г.Чебоксары, п. Лесной, д. 9</t>
  </si>
  <si>
    <t>Казенное учреждение Чувашской Республики "Гидроресурс" Министерства природных ресурсов и экологии Чувашской Республики, Чувашская Республиа, с.Батырево, ул. Мичурина, д.72</t>
  </si>
  <si>
    <t>Забор, очистка и распределение воды</t>
  </si>
  <si>
    <t xml:space="preserve">Казенное учреждение Чувашской Республики "Дирекция по охране животного мира и ООПТ" Министерства природных ресурсов и экологии Чувашской Республики, 428024 г. Чебоксары, пр. Мира, д. 90, корп. 2. </t>
  </si>
  <si>
    <t>Бюджетное учреждение Чувашской Республики «Чувашский республиканский радиологический центр» Министерства природных ресурсов и экологии Чувашской Республики,  г. Чебоксары, Базовый проезд, д.22-а.</t>
  </si>
  <si>
    <t xml:space="preserve">Автономное учреждение Чувашской Республики «Научно-исследовательский институт экологии и природопользования»  Министерства природных ресурсов и экологии Чувашской Республики,  пр. Мира, д. 90, корп. 2. </t>
  </si>
  <si>
    <t>Обеспечение безопасности дорожного движения</t>
  </si>
  <si>
    <t>КУ ЧР "Республиканская служба единого заказчика" Минстроя Чувашии</t>
  </si>
  <si>
    <t>Строительный контроль при осуществлении строительства, реконструкции и каптального ремонта объектов капитального строительства</t>
  </si>
  <si>
    <t xml:space="preserve">АО "СЗ "Ипотечная корпорация Чувашской Республики" </t>
  </si>
  <si>
    <t>Жилищное строительство</t>
  </si>
  <si>
    <t xml:space="preserve">АУ ЧР «РСО государственных органов Чувашской Республики» 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</si>
  <si>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</si>
  <si>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</si>
  <si>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</si>
  <si>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</si>
  <si>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</si>
  <si>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>68.32 Управление недвижимым имуществом за вознаграждение или на договорной основе</t>
  </si>
  <si>
    <t xml:space="preserve">Канашский  муниципальный округ </t>
  </si>
  <si>
    <t xml:space="preserve">Козловский муниципальный округ </t>
  </si>
  <si>
    <t>МБДОУ "Детский сад "Василек", Козловский муниципальный округ ЧР, ст. Тюрлема</t>
  </si>
  <si>
    <t>МБОУ "Андреево-Базарская СОШ". Козловский муниципальный округ, д. Андреево-Базары</t>
  </si>
  <si>
    <t>МАОУ "Байгуловская СОШ". Козловский муниципальный округ, с. Байгулово</t>
  </si>
  <si>
    <t>МБОУ "Еметкинская СОШ". Козловский муниципальный округ, д. Еметкино</t>
  </si>
  <si>
    <t>МБОУ "Карамышевская СОШ". Козловский муниципальный округ, с. Карамышево</t>
  </si>
  <si>
    <t>МБОУ "Солдыбаевская ООШ". Козловский муниципальный окпуг, д. Солдыбаево</t>
  </si>
  <si>
    <t>МАУК "Центр развития культуры, библиотечного обслуживания и архивного дела" Козловского муниципального округа, г. Козловка</t>
  </si>
  <si>
    <t>АУ ДОД "ДЮСШ -ФОК Атал" МО Козловского муниципального округа, г. Козловка</t>
  </si>
  <si>
    <t xml:space="preserve">Комсомольский муниципальный округ </t>
  </si>
  <si>
    <t>Красноармейский муниципальный округ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</si>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</sst>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.0"/>
    <numFmt numFmtId="166" formatCode="#,##0.00\ &quot;₽&quot;"/>
    <numFmt numFmtId="167" formatCode="0.0%"/>
    <numFmt numFmtId="169" formatCode="[$-419]General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10" fillId="0" borderId="11">
      <alignment vertical="top" wrapText="1"/>
    </xf>
    <xf numFmtId="4" fontId="10" fillId="3" borderId="11">
      <alignment horizontal="right" vertical="top" shrinkToFit="1"/>
    </xf>
    <xf numFmtId="169" fontId="20" fillId="0" borderId="0"/>
  </cellStyleXfs>
  <cellXfs count="233">
    <xf numFmtId="0" fontId="0" fillId="0" borderId="0" xfId="0"/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top" wrapText="1"/>
    </xf>
    <xf numFmtId="9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13" fillId="0" borderId="1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4" fontId="6" fillId="0" borderId="11" xfId="5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center" vertical="top"/>
    </xf>
    <xf numFmtId="0" fontId="13" fillId="0" borderId="14" xfId="0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center" vertical="center" wrapText="1"/>
    </xf>
    <xf numFmtId="165" fontId="7" fillId="0" borderId="14" xfId="0" applyNumberFormat="1" applyFont="1" applyBorder="1" applyAlignment="1" applyProtection="1">
      <alignment horizontal="center" vertical="center" wrapText="1"/>
    </xf>
    <xf numFmtId="4" fontId="7" fillId="0" borderId="14" xfId="0" applyNumberFormat="1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" fontId="6" fillId="0" borderId="14" xfId="0" applyNumberFormat="1" applyFont="1" applyBorder="1" applyAlignment="1" applyProtection="1">
      <alignment horizontal="center" vertical="center" wrapText="1"/>
    </xf>
    <xf numFmtId="165" fontId="6" fillId="0" borderId="14" xfId="0" applyNumberFormat="1" applyFont="1" applyBorder="1" applyAlignment="1" applyProtection="1">
      <alignment horizontal="center" vertical="center" wrapText="1"/>
    </xf>
    <xf numFmtId="1" fontId="6" fillId="2" borderId="14" xfId="0" applyNumberFormat="1" applyFont="1" applyFill="1" applyBorder="1" applyAlignment="1">
      <alignment horizontal="left" vertical="center" wrapText="1"/>
    </xf>
    <xf numFmtId="9" fontId="6" fillId="2" borderId="14" xfId="3" applyFont="1" applyFill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right" vertical="center" wrapText="1" indent="6"/>
    </xf>
    <xf numFmtId="0" fontId="7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wrapText="1"/>
    </xf>
    <xf numFmtId="4" fontId="7" fillId="0" borderId="2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justify" vertical="top" wrapText="1"/>
    </xf>
    <xf numFmtId="0" fontId="7" fillId="0" borderId="14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vertical="top" wrapText="1"/>
    </xf>
    <xf numFmtId="9" fontId="5" fillId="0" borderId="14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9" fontId="5" fillId="0" borderId="14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9" fontId="5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/>
    </xf>
    <xf numFmtId="166" fontId="7" fillId="0" borderId="14" xfId="0" applyNumberFormat="1" applyFont="1" applyFill="1" applyBorder="1" applyAlignment="1">
      <alignment horizontal="center" vertical="center" wrapText="1"/>
    </xf>
    <xf numFmtId="9" fontId="5" fillId="0" borderId="2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9" fontId="5" fillId="0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justify" vertical="top"/>
    </xf>
    <xf numFmtId="0" fontId="14" fillId="0" borderId="14" xfId="0" applyFont="1" applyFill="1" applyBorder="1" applyAlignment="1">
      <alignment horizontal="center" vertical="center"/>
    </xf>
    <xf numFmtId="4" fontId="14" fillId="0" borderId="14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0" fontId="14" fillId="2" borderId="14" xfId="0" applyFont="1" applyFill="1" applyBorder="1" applyAlignment="1">
      <alignment horizontal="justify" vertical="top" wrapText="1"/>
    </xf>
    <xf numFmtId="0" fontId="14" fillId="2" borderId="14" xfId="0" applyFont="1" applyFill="1" applyBorder="1" applyAlignment="1">
      <alignment horizontal="center" vertical="top"/>
    </xf>
    <xf numFmtId="0" fontId="14" fillId="2" borderId="14" xfId="0" applyFont="1" applyFill="1" applyBorder="1" applyAlignment="1">
      <alignment horizontal="center" vertical="top" wrapText="1"/>
    </xf>
    <xf numFmtId="167" fontId="14" fillId="2" borderId="14" xfId="0" applyNumberFormat="1" applyFont="1" applyFill="1" applyBorder="1" applyAlignment="1">
      <alignment horizontal="center" vertical="center"/>
    </xf>
    <xf numFmtId="167" fontId="1" fillId="2" borderId="14" xfId="0" applyNumberFormat="1" applyFont="1" applyFill="1" applyBorder="1" applyAlignment="1">
      <alignment horizontal="center" vertical="center"/>
    </xf>
    <xf numFmtId="2" fontId="14" fillId="2" borderId="14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wrapText="1"/>
    </xf>
    <xf numFmtId="0" fontId="6" fillId="4" borderId="14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justify" vertical="top" wrapText="1"/>
    </xf>
    <xf numFmtId="9" fontId="5" fillId="0" borderId="14" xfId="0" applyNumberFormat="1" applyFont="1" applyFill="1" applyBorder="1" applyAlignment="1">
      <alignment horizontal="center" vertical="top"/>
    </xf>
    <xf numFmtId="4" fontId="13" fillId="0" borderId="14" xfId="0" applyNumberFormat="1" applyFont="1" applyFill="1" applyBorder="1" applyAlignment="1">
      <alignment horizontal="center" vertical="center"/>
    </xf>
    <xf numFmtId="2" fontId="13" fillId="0" borderId="14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9" fontId="7" fillId="5" borderId="13" xfId="1" applyNumberFormat="1" applyFont="1" applyFill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6" fillId="0" borderId="11" xfId="4" applyFont="1" applyFill="1" applyBorder="1" applyAlignment="1">
      <alignment horizontal="left" vertical="top" wrapText="1"/>
    </xf>
    <xf numFmtId="165" fontId="14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5" fillId="6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top" wrapText="1"/>
    </xf>
    <xf numFmtId="165" fontId="15" fillId="6" borderId="1" xfId="0" applyNumberFormat="1" applyFont="1" applyFill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top" wrapText="1"/>
    </xf>
    <xf numFmtId="165" fontId="15" fillId="2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justify" vertical="top"/>
    </xf>
    <xf numFmtId="0" fontId="15" fillId="0" borderId="1" xfId="0" applyFont="1" applyBorder="1" applyAlignment="1">
      <alignment horizontal="center" vertical="top"/>
    </xf>
    <xf numFmtId="165" fontId="15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center" vertical="top" wrapText="1"/>
    </xf>
    <xf numFmtId="2" fontId="14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4" fillId="0" borderId="6" xfId="0" applyNumberFormat="1" applyFont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6"/>
    <cellStyle name="xl61" xfId="4"/>
    <cellStyle name="xl64" xfId="5"/>
    <cellStyle name="Обычный" xfId="0" builtinId="0"/>
    <cellStyle name="Обычный 2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3:J685"/>
  <sheetViews>
    <sheetView tabSelected="1" zoomScale="70" zoomScaleNormal="70" workbookViewId="0">
      <selection activeCell="D688" sqref="D688"/>
    </sheetView>
  </sheetViews>
  <sheetFormatPr defaultColWidth="9.140625" defaultRowHeight="12.75"/>
  <cols>
    <col min="1" max="1" width="11.28515625" style="4" bestFit="1" customWidth="1"/>
    <col min="2" max="2" width="74.42578125" style="11" customWidth="1"/>
    <col min="3" max="3" width="30.28515625" style="4" customWidth="1"/>
    <col min="4" max="4" width="39.7109375" style="4" customWidth="1"/>
    <col min="5" max="5" width="21.7109375" style="4" customWidth="1"/>
    <col min="6" max="6" width="24.5703125" style="4" customWidth="1"/>
    <col min="7" max="7" width="29.85546875" style="2" customWidth="1"/>
    <col min="8" max="8" width="31.42578125" style="4" customWidth="1"/>
    <col min="9" max="9" width="19" style="4" customWidth="1"/>
    <col min="10" max="16384" width="9.140625" style="4"/>
  </cols>
  <sheetData>
    <row r="3" spans="1:7" ht="89.25">
      <c r="A3" s="3" t="s">
        <v>622</v>
      </c>
      <c r="B3" s="5" t="s">
        <v>5</v>
      </c>
      <c r="C3" s="5" t="s">
        <v>0</v>
      </c>
      <c r="D3" s="5" t="s">
        <v>1</v>
      </c>
      <c r="E3" s="5" t="s">
        <v>2</v>
      </c>
      <c r="F3" s="5" t="s">
        <v>3</v>
      </c>
      <c r="G3" s="1" t="s">
        <v>4</v>
      </c>
    </row>
    <row r="4" spans="1:7" ht="22.9" hidden="1" customHeight="1">
      <c r="A4" s="217" t="s">
        <v>46</v>
      </c>
      <c r="B4" s="218"/>
      <c r="C4" s="218"/>
      <c r="D4" s="218"/>
      <c r="E4" s="218"/>
      <c r="F4" s="218"/>
      <c r="G4" s="219"/>
    </row>
    <row r="5" spans="1:7" ht="54" hidden="1" customHeight="1">
      <c r="A5" s="17">
        <v>1</v>
      </c>
      <c r="B5" s="88" t="s">
        <v>235</v>
      </c>
      <c r="C5" s="89">
        <v>100</v>
      </c>
      <c r="D5" s="89" t="s">
        <v>411</v>
      </c>
      <c r="E5" s="90">
        <v>1.0201721369544616</v>
      </c>
      <c r="F5" s="90">
        <v>1.0201721369544616</v>
      </c>
      <c r="G5" s="91">
        <v>20929.801169999999</v>
      </c>
    </row>
    <row r="6" spans="1:7" ht="40.9" hidden="1" customHeight="1">
      <c r="A6" s="17">
        <v>2</v>
      </c>
      <c r="B6" s="88" t="s">
        <v>236</v>
      </c>
      <c r="C6" s="89">
        <v>100</v>
      </c>
      <c r="D6" s="89" t="s">
        <v>411</v>
      </c>
      <c r="E6" s="90">
        <v>0.13194757511611957</v>
      </c>
      <c r="F6" s="90">
        <v>0.13194757511611957</v>
      </c>
      <c r="G6" s="91">
        <v>35089.473940000003</v>
      </c>
    </row>
    <row r="7" spans="1:7" ht="40.9" hidden="1" customHeight="1">
      <c r="A7" s="17">
        <v>3</v>
      </c>
      <c r="B7" s="88" t="s">
        <v>237</v>
      </c>
      <c r="C7" s="89">
        <v>100</v>
      </c>
      <c r="D7" s="89" t="s">
        <v>411</v>
      </c>
      <c r="E7" s="90">
        <v>3.3569613025327212</v>
      </c>
      <c r="F7" s="90">
        <v>3.3569613025327212</v>
      </c>
      <c r="G7" s="91">
        <v>280828.37569000002</v>
      </c>
    </row>
    <row r="8" spans="1:7" ht="41.45" hidden="1" customHeight="1">
      <c r="A8" s="17">
        <v>4</v>
      </c>
      <c r="B8" s="88" t="s">
        <v>238</v>
      </c>
      <c r="C8" s="89">
        <v>100</v>
      </c>
      <c r="D8" s="89" t="s">
        <v>411</v>
      </c>
      <c r="E8" s="90">
        <v>13.290049328169962</v>
      </c>
      <c r="F8" s="90">
        <v>13.290049328169962</v>
      </c>
      <c r="G8" s="91">
        <v>65108.038860000001</v>
      </c>
    </row>
    <row r="9" spans="1:7" ht="51" hidden="1" customHeight="1">
      <c r="A9" s="17">
        <v>5</v>
      </c>
      <c r="B9" s="88" t="s">
        <v>239</v>
      </c>
      <c r="C9" s="89">
        <v>100</v>
      </c>
      <c r="D9" s="89" t="s">
        <v>411</v>
      </c>
      <c r="E9" s="90">
        <v>1.4837021445784271</v>
      </c>
      <c r="F9" s="90">
        <v>1.4837021445784271</v>
      </c>
      <c r="G9" s="91">
        <v>14772.53829</v>
      </c>
    </row>
    <row r="10" spans="1:7" ht="43.9" hidden="1" customHeight="1">
      <c r="A10" s="17">
        <v>6</v>
      </c>
      <c r="B10" s="88" t="s">
        <v>765</v>
      </c>
      <c r="C10" s="89">
        <v>100</v>
      </c>
      <c r="D10" s="89" t="s">
        <v>411</v>
      </c>
      <c r="E10" s="90">
        <v>3.8689048069034575</v>
      </c>
      <c r="F10" s="90">
        <v>3.8689048069034575</v>
      </c>
      <c r="G10" s="91">
        <v>26098.74972</v>
      </c>
    </row>
    <row r="11" spans="1:7" ht="51.6" hidden="1" customHeight="1">
      <c r="A11" s="17">
        <v>7</v>
      </c>
      <c r="B11" s="88" t="s">
        <v>240</v>
      </c>
      <c r="C11" s="89">
        <v>100</v>
      </c>
      <c r="D11" s="89" t="s">
        <v>411</v>
      </c>
      <c r="E11" s="90">
        <v>11.538941588511857</v>
      </c>
      <c r="F11" s="90">
        <v>11.538941588511857</v>
      </c>
      <c r="G11" s="91">
        <v>32157.969389999998</v>
      </c>
    </row>
    <row r="12" spans="1:7" ht="50.45" hidden="1" customHeight="1">
      <c r="A12" s="17">
        <v>8</v>
      </c>
      <c r="B12" s="88" t="s">
        <v>241</v>
      </c>
      <c r="C12" s="89">
        <v>100</v>
      </c>
      <c r="D12" s="89" t="s">
        <v>411</v>
      </c>
      <c r="E12" s="90">
        <v>8.2572467804361647E-3</v>
      </c>
      <c r="F12" s="90">
        <v>8.2572467804361647E-3</v>
      </c>
      <c r="G12" s="91">
        <v>11997.13645</v>
      </c>
    </row>
    <row r="13" spans="1:7" ht="40.15" hidden="1" customHeight="1">
      <c r="A13" s="17">
        <v>9</v>
      </c>
      <c r="B13" s="88" t="s">
        <v>242</v>
      </c>
      <c r="C13" s="89">
        <v>100</v>
      </c>
      <c r="D13" s="89" t="s">
        <v>411</v>
      </c>
      <c r="E13" s="90">
        <v>6.0223046987728783E-2</v>
      </c>
      <c r="F13" s="90">
        <v>6.0223046987728783E-2</v>
      </c>
      <c r="G13" s="91">
        <v>14697.55688</v>
      </c>
    </row>
    <row r="14" spans="1:7" ht="45.6" hidden="1" customHeight="1">
      <c r="A14" s="17">
        <v>10</v>
      </c>
      <c r="B14" s="88" t="s">
        <v>243</v>
      </c>
      <c r="C14" s="89">
        <v>100</v>
      </c>
      <c r="D14" s="89" t="s">
        <v>411</v>
      </c>
      <c r="E14" s="90">
        <v>1.0410678997284371</v>
      </c>
      <c r="F14" s="90">
        <v>1.0410678997284371</v>
      </c>
      <c r="G14" s="91">
        <v>19069.65669</v>
      </c>
    </row>
    <row r="15" spans="1:7" ht="36" hidden="1" customHeight="1">
      <c r="A15" s="17">
        <v>11</v>
      </c>
      <c r="B15" s="88" t="s">
        <v>766</v>
      </c>
      <c r="C15" s="89">
        <v>100</v>
      </c>
      <c r="D15" s="89" t="s">
        <v>411</v>
      </c>
      <c r="E15" s="90">
        <v>0.14515364027636427</v>
      </c>
      <c r="F15" s="90">
        <v>0.14515364027636427</v>
      </c>
      <c r="G15" s="91">
        <v>15788.14841</v>
      </c>
    </row>
    <row r="16" spans="1:7" ht="35.450000000000003" hidden="1" customHeight="1">
      <c r="A16" s="17">
        <v>12</v>
      </c>
      <c r="B16" s="88" t="s">
        <v>244</v>
      </c>
      <c r="C16" s="89">
        <v>100</v>
      </c>
      <c r="D16" s="89" t="s">
        <v>411</v>
      </c>
      <c r="E16" s="90">
        <v>1.1285722176686113</v>
      </c>
      <c r="F16" s="90">
        <v>1.1285722176686113</v>
      </c>
      <c r="G16" s="91">
        <v>16067.08858</v>
      </c>
    </row>
    <row r="17" spans="1:7" ht="36" hidden="1" customHeight="1">
      <c r="A17" s="17">
        <v>13</v>
      </c>
      <c r="B17" s="88" t="s">
        <v>245</v>
      </c>
      <c r="C17" s="89">
        <v>100</v>
      </c>
      <c r="D17" s="89" t="s">
        <v>411</v>
      </c>
      <c r="E17" s="90">
        <v>1.8095805296566438</v>
      </c>
      <c r="F17" s="90">
        <v>1.8095805296566438</v>
      </c>
      <c r="G17" s="91">
        <v>26517.700809999998</v>
      </c>
    </row>
    <row r="18" spans="1:7" ht="53.45" hidden="1" customHeight="1">
      <c r="A18" s="17">
        <v>14</v>
      </c>
      <c r="B18" s="88" t="s">
        <v>48</v>
      </c>
      <c r="C18" s="89">
        <v>100</v>
      </c>
      <c r="D18" s="89" t="s">
        <v>411</v>
      </c>
      <c r="E18" s="90">
        <v>3.3344171825141609</v>
      </c>
      <c r="F18" s="90">
        <v>3.3344171825141609</v>
      </c>
      <c r="G18" s="91">
        <v>48700.625359999998</v>
      </c>
    </row>
    <row r="19" spans="1:7" ht="50.45" hidden="1" customHeight="1">
      <c r="A19" s="17">
        <v>15</v>
      </c>
      <c r="B19" s="92" t="s">
        <v>767</v>
      </c>
      <c r="C19" s="93">
        <v>100</v>
      </c>
      <c r="D19" s="93" t="s">
        <v>411</v>
      </c>
      <c r="E19" s="90">
        <v>23.698242854630507</v>
      </c>
      <c r="F19" s="90">
        <v>23.698242854630507</v>
      </c>
      <c r="G19" s="94">
        <v>129973.16473</v>
      </c>
    </row>
    <row r="20" spans="1:7" ht="52.15" hidden="1" customHeight="1">
      <c r="A20" s="17">
        <v>16</v>
      </c>
      <c r="B20" s="88" t="s">
        <v>472</v>
      </c>
      <c r="C20" s="93">
        <v>100</v>
      </c>
      <c r="D20" s="93" t="s">
        <v>411</v>
      </c>
      <c r="E20" s="90">
        <v>13.517992358029149</v>
      </c>
      <c r="F20" s="90">
        <v>13.517992358029149</v>
      </c>
      <c r="G20" s="94">
        <v>156575.72755000001</v>
      </c>
    </row>
    <row r="21" spans="1:7" ht="51.6" hidden="1" customHeight="1">
      <c r="A21" s="17">
        <v>17</v>
      </c>
      <c r="B21" s="92" t="s">
        <v>768</v>
      </c>
      <c r="C21" s="93">
        <v>100</v>
      </c>
      <c r="D21" s="93" t="s">
        <v>411</v>
      </c>
      <c r="E21" s="90">
        <v>18.212209738994474</v>
      </c>
      <c r="F21" s="90">
        <v>18.212209738994474</v>
      </c>
      <c r="G21" s="94">
        <v>174092.10311</v>
      </c>
    </row>
    <row r="22" spans="1:7" ht="49.15" hidden="1" customHeight="1">
      <c r="A22" s="17">
        <v>18</v>
      </c>
      <c r="B22" s="92" t="s">
        <v>473</v>
      </c>
      <c r="C22" s="93">
        <v>100</v>
      </c>
      <c r="D22" s="93" t="s">
        <v>411</v>
      </c>
      <c r="E22" s="95">
        <v>2.3536044019664804</v>
      </c>
      <c r="F22" s="95">
        <v>2.3536044019664804</v>
      </c>
      <c r="G22" s="94">
        <v>32955.42</v>
      </c>
    </row>
    <row r="23" spans="1:7" ht="24" hidden="1" customHeight="1">
      <c r="A23" s="220" t="s">
        <v>85</v>
      </c>
      <c r="B23" s="221"/>
      <c r="C23" s="221"/>
      <c r="D23" s="221"/>
      <c r="E23" s="221"/>
      <c r="F23" s="221"/>
      <c r="G23" s="222"/>
    </row>
    <row r="24" spans="1:7" ht="38.25" hidden="1">
      <c r="A24" s="21">
        <f>A22+1</f>
        <v>19</v>
      </c>
      <c r="B24" s="96" t="s">
        <v>86</v>
      </c>
      <c r="C24" s="75">
        <v>100</v>
      </c>
      <c r="D24" s="75" t="s">
        <v>451</v>
      </c>
      <c r="E24" s="97">
        <v>0.25</v>
      </c>
      <c r="F24" s="97">
        <v>0.25</v>
      </c>
      <c r="G24" s="98">
        <v>0</v>
      </c>
    </row>
    <row r="25" spans="1:7" ht="39" hidden="1" customHeight="1">
      <c r="A25" s="21">
        <f>A24+1</f>
        <v>20</v>
      </c>
      <c r="B25" s="96" t="s">
        <v>452</v>
      </c>
      <c r="C25" s="19">
        <v>100</v>
      </c>
      <c r="D25" s="19" t="s">
        <v>87</v>
      </c>
      <c r="E25" s="97">
        <v>0.98</v>
      </c>
      <c r="F25" s="97">
        <v>0.98</v>
      </c>
      <c r="G25" s="98">
        <v>5587.9</v>
      </c>
    </row>
    <row r="26" spans="1:7" ht="34.9" hidden="1" customHeight="1">
      <c r="A26" s="21">
        <f t="shared" ref="A26:A50" si="0">A25+1</f>
        <v>21</v>
      </c>
      <c r="B26" s="96" t="s">
        <v>453</v>
      </c>
      <c r="C26" s="19">
        <v>100</v>
      </c>
      <c r="D26" s="19" t="s">
        <v>87</v>
      </c>
      <c r="E26" s="97">
        <v>1</v>
      </c>
      <c r="F26" s="97">
        <v>1</v>
      </c>
      <c r="G26" s="98">
        <v>7074.4</v>
      </c>
    </row>
    <row r="27" spans="1:7" ht="37.15" hidden="1" customHeight="1">
      <c r="A27" s="21">
        <f t="shared" si="0"/>
        <v>22</v>
      </c>
      <c r="B27" s="96" t="s">
        <v>454</v>
      </c>
      <c r="C27" s="19">
        <v>100</v>
      </c>
      <c r="D27" s="19" t="s">
        <v>87</v>
      </c>
      <c r="E27" s="97">
        <v>1</v>
      </c>
      <c r="F27" s="97">
        <v>1</v>
      </c>
      <c r="G27" s="98">
        <v>12293.2</v>
      </c>
    </row>
    <row r="28" spans="1:7" ht="34.9" hidden="1" customHeight="1">
      <c r="A28" s="21">
        <f t="shared" si="0"/>
        <v>23</v>
      </c>
      <c r="B28" s="96" t="s">
        <v>455</v>
      </c>
      <c r="C28" s="19">
        <v>100</v>
      </c>
      <c r="D28" s="19" t="s">
        <v>87</v>
      </c>
      <c r="E28" s="97">
        <v>1</v>
      </c>
      <c r="F28" s="97">
        <v>1</v>
      </c>
      <c r="G28" s="98">
        <v>16375</v>
      </c>
    </row>
    <row r="29" spans="1:7" ht="34.9" hidden="1" customHeight="1">
      <c r="A29" s="21">
        <f t="shared" si="0"/>
        <v>24</v>
      </c>
      <c r="B29" s="96" t="s">
        <v>456</v>
      </c>
      <c r="C29" s="19">
        <v>100</v>
      </c>
      <c r="D29" s="19" t="s">
        <v>87</v>
      </c>
      <c r="E29" s="97">
        <v>1</v>
      </c>
      <c r="F29" s="97">
        <v>1</v>
      </c>
      <c r="G29" s="98">
        <v>8664.7000000000007</v>
      </c>
    </row>
    <row r="30" spans="1:7" ht="34.9" hidden="1" customHeight="1">
      <c r="A30" s="21">
        <f t="shared" si="0"/>
        <v>25</v>
      </c>
      <c r="B30" s="96" t="s">
        <v>457</v>
      </c>
      <c r="C30" s="19">
        <v>100</v>
      </c>
      <c r="D30" s="19" t="s">
        <v>87</v>
      </c>
      <c r="E30" s="97">
        <v>1</v>
      </c>
      <c r="F30" s="97">
        <v>1</v>
      </c>
      <c r="G30" s="98">
        <v>12991.9</v>
      </c>
    </row>
    <row r="31" spans="1:7" ht="33" hidden="1" customHeight="1">
      <c r="A31" s="21">
        <f t="shared" si="0"/>
        <v>26</v>
      </c>
      <c r="B31" s="96" t="s">
        <v>458</v>
      </c>
      <c r="C31" s="19">
        <v>100</v>
      </c>
      <c r="D31" s="19" t="s">
        <v>87</v>
      </c>
      <c r="E31" s="97">
        <v>1</v>
      </c>
      <c r="F31" s="97">
        <v>1</v>
      </c>
      <c r="G31" s="98">
        <v>4141.7</v>
      </c>
    </row>
    <row r="32" spans="1:7" ht="37.9" hidden="1" customHeight="1">
      <c r="A32" s="21">
        <f t="shared" si="0"/>
        <v>27</v>
      </c>
      <c r="B32" s="96" t="s">
        <v>562</v>
      </c>
      <c r="C32" s="19">
        <v>100</v>
      </c>
      <c r="D32" s="19" t="s">
        <v>87</v>
      </c>
      <c r="E32" s="97">
        <v>1</v>
      </c>
      <c r="F32" s="97">
        <v>1</v>
      </c>
      <c r="G32" s="98">
        <v>8239.4</v>
      </c>
    </row>
    <row r="33" spans="1:7" ht="33" hidden="1" customHeight="1">
      <c r="A33" s="21">
        <f t="shared" si="0"/>
        <v>28</v>
      </c>
      <c r="B33" s="96" t="s">
        <v>563</v>
      </c>
      <c r="C33" s="19">
        <v>100</v>
      </c>
      <c r="D33" s="19" t="s">
        <v>87</v>
      </c>
      <c r="E33" s="97">
        <v>1</v>
      </c>
      <c r="F33" s="97">
        <v>1</v>
      </c>
      <c r="G33" s="98">
        <v>6673.8</v>
      </c>
    </row>
    <row r="34" spans="1:7" ht="34.9" hidden="1" customHeight="1">
      <c r="A34" s="21">
        <f t="shared" si="0"/>
        <v>29</v>
      </c>
      <c r="B34" s="96" t="s">
        <v>460</v>
      </c>
      <c r="C34" s="19">
        <v>100</v>
      </c>
      <c r="D34" s="19" t="s">
        <v>87</v>
      </c>
      <c r="E34" s="97">
        <v>1</v>
      </c>
      <c r="F34" s="97">
        <v>1</v>
      </c>
      <c r="G34" s="98">
        <v>6151.3</v>
      </c>
    </row>
    <row r="35" spans="1:7" ht="35.450000000000003" hidden="1" customHeight="1">
      <c r="A35" s="21">
        <f t="shared" si="0"/>
        <v>30</v>
      </c>
      <c r="B35" s="96" t="s">
        <v>459</v>
      </c>
      <c r="C35" s="19">
        <v>100</v>
      </c>
      <c r="D35" s="19" t="s">
        <v>87</v>
      </c>
      <c r="E35" s="97">
        <v>1</v>
      </c>
      <c r="F35" s="97">
        <v>1</v>
      </c>
      <c r="G35" s="98">
        <v>7488.9</v>
      </c>
    </row>
    <row r="36" spans="1:7" ht="34.9" hidden="1" customHeight="1">
      <c r="A36" s="21">
        <f t="shared" si="0"/>
        <v>31</v>
      </c>
      <c r="B36" s="96" t="s">
        <v>461</v>
      </c>
      <c r="C36" s="19">
        <v>100</v>
      </c>
      <c r="D36" s="19" t="s">
        <v>87</v>
      </c>
      <c r="E36" s="97">
        <v>1</v>
      </c>
      <c r="F36" s="97">
        <v>1</v>
      </c>
      <c r="G36" s="98">
        <v>12448.1</v>
      </c>
    </row>
    <row r="37" spans="1:7" ht="34.9" hidden="1" customHeight="1">
      <c r="A37" s="21">
        <f t="shared" si="0"/>
        <v>32</v>
      </c>
      <c r="B37" s="96" t="s">
        <v>462</v>
      </c>
      <c r="C37" s="19">
        <v>100</v>
      </c>
      <c r="D37" s="19" t="s">
        <v>87</v>
      </c>
      <c r="E37" s="97">
        <v>1</v>
      </c>
      <c r="F37" s="97">
        <v>1</v>
      </c>
      <c r="G37" s="98">
        <v>4063.9</v>
      </c>
    </row>
    <row r="38" spans="1:7" ht="34.9" hidden="1" customHeight="1">
      <c r="A38" s="21">
        <f t="shared" si="0"/>
        <v>33</v>
      </c>
      <c r="B38" s="96" t="s">
        <v>463</v>
      </c>
      <c r="C38" s="19">
        <v>100</v>
      </c>
      <c r="D38" s="19" t="s">
        <v>87</v>
      </c>
      <c r="E38" s="97">
        <v>1</v>
      </c>
      <c r="F38" s="97">
        <v>1</v>
      </c>
      <c r="G38" s="98">
        <v>7567</v>
      </c>
    </row>
    <row r="39" spans="1:7" ht="34.9" hidden="1" customHeight="1">
      <c r="A39" s="21">
        <f t="shared" si="0"/>
        <v>34</v>
      </c>
      <c r="B39" s="96" t="s">
        <v>464</v>
      </c>
      <c r="C39" s="19">
        <v>100</v>
      </c>
      <c r="D39" s="19" t="s">
        <v>87</v>
      </c>
      <c r="E39" s="97">
        <v>0.83</v>
      </c>
      <c r="F39" s="97">
        <v>0.83</v>
      </c>
      <c r="G39" s="98">
        <v>8350.6</v>
      </c>
    </row>
    <row r="40" spans="1:7" ht="34.9" hidden="1" customHeight="1">
      <c r="A40" s="21">
        <f t="shared" si="0"/>
        <v>35</v>
      </c>
      <c r="B40" s="96" t="s">
        <v>465</v>
      </c>
      <c r="C40" s="19">
        <v>100</v>
      </c>
      <c r="D40" s="19" t="s">
        <v>87</v>
      </c>
      <c r="E40" s="97">
        <v>0.95</v>
      </c>
      <c r="F40" s="97">
        <v>0.95</v>
      </c>
      <c r="G40" s="98">
        <v>15577.6</v>
      </c>
    </row>
    <row r="41" spans="1:7" ht="36" hidden="1" customHeight="1">
      <c r="A41" s="21">
        <f t="shared" si="0"/>
        <v>36</v>
      </c>
      <c r="B41" s="96" t="s">
        <v>466</v>
      </c>
      <c r="C41" s="19">
        <v>100</v>
      </c>
      <c r="D41" s="19" t="s">
        <v>87</v>
      </c>
      <c r="E41" s="97">
        <v>1</v>
      </c>
      <c r="F41" s="97">
        <v>1</v>
      </c>
      <c r="G41" s="98">
        <v>5692</v>
      </c>
    </row>
    <row r="42" spans="1:7" ht="36" hidden="1" customHeight="1">
      <c r="A42" s="21">
        <f t="shared" si="0"/>
        <v>37</v>
      </c>
      <c r="B42" s="96" t="s">
        <v>467</v>
      </c>
      <c r="C42" s="19">
        <v>100</v>
      </c>
      <c r="D42" s="19" t="s">
        <v>87</v>
      </c>
      <c r="E42" s="97">
        <v>0.8</v>
      </c>
      <c r="F42" s="97">
        <v>0.8</v>
      </c>
      <c r="G42" s="98">
        <v>4173.7</v>
      </c>
    </row>
    <row r="43" spans="1:7" ht="34.15" hidden="1" customHeight="1">
      <c r="A43" s="21">
        <f t="shared" si="0"/>
        <v>38</v>
      </c>
      <c r="B43" s="96" t="s">
        <v>564</v>
      </c>
      <c r="C43" s="19">
        <v>100</v>
      </c>
      <c r="D43" s="19" t="s">
        <v>87</v>
      </c>
      <c r="E43" s="97">
        <v>1</v>
      </c>
      <c r="F43" s="97">
        <v>1</v>
      </c>
      <c r="G43" s="98">
        <v>9596.6</v>
      </c>
    </row>
    <row r="44" spans="1:7" ht="35.450000000000003" hidden="1" customHeight="1">
      <c r="A44" s="21">
        <f t="shared" si="0"/>
        <v>39</v>
      </c>
      <c r="B44" s="96" t="s">
        <v>468</v>
      </c>
      <c r="C44" s="19">
        <v>100</v>
      </c>
      <c r="D44" s="19" t="s">
        <v>87</v>
      </c>
      <c r="E44" s="97">
        <v>1</v>
      </c>
      <c r="F44" s="97">
        <v>1</v>
      </c>
      <c r="G44" s="98">
        <v>9576.7000000000007</v>
      </c>
    </row>
    <row r="45" spans="1:7" ht="34.15" hidden="1" customHeight="1">
      <c r="A45" s="21">
        <f t="shared" si="0"/>
        <v>40</v>
      </c>
      <c r="B45" s="96" t="s">
        <v>469</v>
      </c>
      <c r="C45" s="19">
        <v>100</v>
      </c>
      <c r="D45" s="19" t="s">
        <v>87</v>
      </c>
      <c r="E45" s="97">
        <v>1</v>
      </c>
      <c r="F45" s="97">
        <v>1</v>
      </c>
      <c r="G45" s="98">
        <v>7132.8</v>
      </c>
    </row>
    <row r="46" spans="1:7" ht="34.9" hidden="1" customHeight="1">
      <c r="A46" s="21">
        <f t="shared" si="0"/>
        <v>41</v>
      </c>
      <c r="B46" s="96" t="s">
        <v>565</v>
      </c>
      <c r="C46" s="19">
        <v>100</v>
      </c>
      <c r="D46" s="19" t="s">
        <v>87</v>
      </c>
      <c r="E46" s="97">
        <v>0.8</v>
      </c>
      <c r="F46" s="97">
        <v>0.8</v>
      </c>
      <c r="G46" s="98">
        <v>13090.7</v>
      </c>
    </row>
    <row r="47" spans="1:7" ht="36" hidden="1" customHeight="1">
      <c r="A47" s="21">
        <f t="shared" si="0"/>
        <v>42</v>
      </c>
      <c r="B47" s="96" t="s">
        <v>470</v>
      </c>
      <c r="C47" s="19">
        <v>100</v>
      </c>
      <c r="D47" s="19" t="s">
        <v>87</v>
      </c>
      <c r="E47" s="97">
        <v>0.8</v>
      </c>
      <c r="F47" s="97">
        <v>0.8</v>
      </c>
      <c r="G47" s="98">
        <v>3405.1</v>
      </c>
    </row>
    <row r="48" spans="1:7" ht="35.450000000000003" hidden="1" customHeight="1">
      <c r="A48" s="21">
        <f t="shared" si="0"/>
        <v>43</v>
      </c>
      <c r="B48" s="96" t="s">
        <v>807</v>
      </c>
      <c r="C48" s="19">
        <v>100</v>
      </c>
      <c r="D48" s="19" t="s">
        <v>87</v>
      </c>
      <c r="E48" s="97">
        <v>0.8</v>
      </c>
      <c r="F48" s="97">
        <v>0.8</v>
      </c>
      <c r="G48" s="98">
        <v>6677.6</v>
      </c>
    </row>
    <row r="49" spans="1:7" ht="35.450000000000003" hidden="1" customHeight="1">
      <c r="A49" s="21">
        <f t="shared" si="0"/>
        <v>44</v>
      </c>
      <c r="B49" s="96" t="s">
        <v>471</v>
      </c>
      <c r="C49" s="19">
        <v>100</v>
      </c>
      <c r="D49" s="19" t="s">
        <v>87</v>
      </c>
      <c r="E49" s="97">
        <v>1</v>
      </c>
      <c r="F49" s="97">
        <v>1</v>
      </c>
      <c r="G49" s="98">
        <v>41872.6</v>
      </c>
    </row>
    <row r="50" spans="1:7" ht="51" hidden="1">
      <c r="A50" s="21">
        <f t="shared" si="0"/>
        <v>45</v>
      </c>
      <c r="B50" s="96" t="s">
        <v>566</v>
      </c>
      <c r="C50" s="19">
        <v>100</v>
      </c>
      <c r="D50" s="20" t="s">
        <v>450</v>
      </c>
      <c r="E50" s="97">
        <v>1</v>
      </c>
      <c r="F50" s="97">
        <v>1</v>
      </c>
      <c r="G50" s="98">
        <v>13206.1</v>
      </c>
    </row>
    <row r="51" spans="1:7" s="7" customFormat="1" ht="22.15" hidden="1" customHeight="1">
      <c r="A51" s="209" t="s">
        <v>88</v>
      </c>
      <c r="B51" s="210"/>
      <c r="C51" s="210"/>
      <c r="D51" s="210"/>
      <c r="E51" s="210"/>
      <c r="F51" s="210"/>
      <c r="G51" s="211"/>
    </row>
    <row r="52" spans="1:7" s="7" customFormat="1" ht="25.5" hidden="1">
      <c r="A52" s="28">
        <f>A50+1</f>
        <v>46</v>
      </c>
      <c r="B52" s="99" t="s">
        <v>567</v>
      </c>
      <c r="C52" s="100">
        <v>100</v>
      </c>
      <c r="D52" s="100" t="s">
        <v>90</v>
      </c>
      <c r="E52" s="100">
        <v>0.12</v>
      </c>
      <c r="F52" s="100">
        <v>0.13</v>
      </c>
      <c r="G52" s="101">
        <f>5560.3+4002</f>
        <v>9562.2999999999993</v>
      </c>
    </row>
    <row r="53" spans="1:7" s="7" customFormat="1" ht="25.5" hidden="1">
      <c r="A53" s="28">
        <f>A52+1</f>
        <v>47</v>
      </c>
      <c r="B53" s="99" t="s">
        <v>568</v>
      </c>
      <c r="C53" s="100">
        <v>100</v>
      </c>
      <c r="D53" s="100" t="s">
        <v>90</v>
      </c>
      <c r="E53" s="100">
        <v>0.12</v>
      </c>
      <c r="F53" s="100">
        <v>0.12</v>
      </c>
      <c r="G53" s="101">
        <f>2129+70+1794</f>
        <v>3993</v>
      </c>
    </row>
    <row r="54" spans="1:7" s="7" customFormat="1" ht="63.75" hidden="1">
      <c r="A54" s="28">
        <f t="shared" ref="A54:A77" si="1">A53+1</f>
        <v>48</v>
      </c>
      <c r="B54" s="99" t="s">
        <v>569</v>
      </c>
      <c r="C54" s="100">
        <v>100</v>
      </c>
      <c r="D54" s="100" t="s">
        <v>91</v>
      </c>
      <c r="E54" s="100">
        <v>0.23</v>
      </c>
      <c r="F54" s="100">
        <v>0.25</v>
      </c>
      <c r="G54" s="101">
        <f>4546.9+2366.9+3374</f>
        <v>10287.799999999999</v>
      </c>
    </row>
    <row r="55" spans="1:7" s="7" customFormat="1" ht="59.45" hidden="1" customHeight="1">
      <c r="A55" s="28">
        <f t="shared" si="1"/>
        <v>49</v>
      </c>
      <c r="B55" s="99" t="s">
        <v>570</v>
      </c>
      <c r="C55" s="100">
        <v>100</v>
      </c>
      <c r="D55" s="100" t="s">
        <v>90</v>
      </c>
      <c r="E55" s="102">
        <v>7.42230971288943E-2</v>
      </c>
      <c r="F55" s="102">
        <v>6.4719797987025401E-2</v>
      </c>
      <c r="G55" s="101">
        <v>26777.040000000001</v>
      </c>
    </row>
    <row r="56" spans="1:7" s="7" customFormat="1" ht="64.900000000000006" hidden="1" customHeight="1">
      <c r="A56" s="28">
        <f t="shared" si="1"/>
        <v>50</v>
      </c>
      <c r="B56" s="99" t="s">
        <v>571</v>
      </c>
      <c r="C56" s="100">
        <v>100</v>
      </c>
      <c r="D56" s="100" t="s">
        <v>90</v>
      </c>
      <c r="E56" s="102">
        <v>8.9765097694180299E-3</v>
      </c>
      <c r="F56" s="102">
        <v>7.8271848168288503E-3</v>
      </c>
      <c r="G56" s="101">
        <v>1261.8</v>
      </c>
    </row>
    <row r="57" spans="1:7" s="7" customFormat="1" ht="62.45" hidden="1" customHeight="1">
      <c r="A57" s="28">
        <f t="shared" si="1"/>
        <v>51</v>
      </c>
      <c r="B57" s="99" t="s">
        <v>572</v>
      </c>
      <c r="C57" s="100">
        <v>100</v>
      </c>
      <c r="D57" s="100" t="s">
        <v>90</v>
      </c>
      <c r="E57" s="102">
        <v>1.9595098833869801E-2</v>
      </c>
      <c r="F57" s="102">
        <v>1.70862021004261E-2</v>
      </c>
      <c r="G57" s="101">
        <v>2010.59</v>
      </c>
    </row>
    <row r="58" spans="1:7" s="7" customFormat="1" ht="65.45" hidden="1" customHeight="1">
      <c r="A58" s="28">
        <f t="shared" si="1"/>
        <v>52</v>
      </c>
      <c r="B58" s="99" t="s">
        <v>573</v>
      </c>
      <c r="C58" s="100">
        <v>100</v>
      </c>
      <c r="D58" s="100" t="s">
        <v>90</v>
      </c>
      <c r="E58" s="102">
        <v>2.12553143719399E-2</v>
      </c>
      <c r="F58" s="102">
        <v>1.8533848700947701E-2</v>
      </c>
      <c r="G58" s="101">
        <v>1597.45</v>
      </c>
    </row>
    <row r="59" spans="1:7" s="7" customFormat="1" ht="63.6" hidden="1" customHeight="1">
      <c r="A59" s="28">
        <f t="shared" si="1"/>
        <v>53</v>
      </c>
      <c r="B59" s="99" t="s">
        <v>574</v>
      </c>
      <c r="C59" s="100">
        <v>100</v>
      </c>
      <c r="D59" s="100" t="s">
        <v>90</v>
      </c>
      <c r="E59" s="102">
        <v>1.57102412494643E-2</v>
      </c>
      <c r="F59" s="102">
        <v>1.3698749840997299E-2</v>
      </c>
      <c r="G59" s="101">
        <v>1981.73</v>
      </c>
    </row>
    <row r="60" spans="1:7" s="7" customFormat="1" ht="63.6" hidden="1" customHeight="1">
      <c r="A60" s="28">
        <f t="shared" si="1"/>
        <v>54</v>
      </c>
      <c r="B60" s="99" t="s">
        <v>89</v>
      </c>
      <c r="C60" s="100">
        <v>100</v>
      </c>
      <c r="D60" s="100" t="s">
        <v>90</v>
      </c>
      <c r="E60" s="102">
        <v>1.3803143537048999E-2</v>
      </c>
      <c r="F60" s="102">
        <v>1.2035831107295E-2</v>
      </c>
      <c r="G60" s="101">
        <v>1927.66</v>
      </c>
    </row>
    <row r="61" spans="1:7" s="7" customFormat="1" ht="64.150000000000006" hidden="1" customHeight="1">
      <c r="A61" s="28">
        <f t="shared" si="1"/>
        <v>55</v>
      </c>
      <c r="B61" s="99" t="s">
        <v>575</v>
      </c>
      <c r="C61" s="100">
        <v>100</v>
      </c>
      <c r="D61" s="100" t="s">
        <v>90</v>
      </c>
      <c r="E61" s="102">
        <v>1.28354664976887E-2</v>
      </c>
      <c r="F61" s="102">
        <v>1.11920524868028E-2</v>
      </c>
      <c r="G61" s="101">
        <v>1456.73</v>
      </c>
    </row>
    <row r="62" spans="1:7" s="7" customFormat="1" ht="65.45" hidden="1" customHeight="1">
      <c r="A62" s="28">
        <f t="shared" si="1"/>
        <v>56</v>
      </c>
      <c r="B62" s="99" t="s">
        <v>576</v>
      </c>
      <c r="C62" s="100">
        <v>100</v>
      </c>
      <c r="D62" s="100" t="s">
        <v>90</v>
      </c>
      <c r="E62" s="102">
        <v>1.30112709816829E-2</v>
      </c>
      <c r="F62" s="102">
        <v>1.1345347500477001E-2</v>
      </c>
      <c r="G62" s="101">
        <v>1774.51</v>
      </c>
    </row>
    <row r="63" spans="1:7" s="7" customFormat="1" ht="51" hidden="1">
      <c r="A63" s="28">
        <f t="shared" si="1"/>
        <v>57</v>
      </c>
      <c r="B63" s="99" t="s">
        <v>577</v>
      </c>
      <c r="C63" s="100">
        <v>100</v>
      </c>
      <c r="D63" s="100" t="s">
        <v>90</v>
      </c>
      <c r="E63" s="102">
        <v>1.3953712287675901E-2</v>
      </c>
      <c r="F63" s="102">
        <v>1.2167121493989699E-2</v>
      </c>
      <c r="G63" s="101">
        <v>1899.91</v>
      </c>
    </row>
    <row r="64" spans="1:7" s="7" customFormat="1" ht="46.15" hidden="1" customHeight="1">
      <c r="A64" s="28">
        <f t="shared" si="1"/>
        <v>58</v>
      </c>
      <c r="B64" s="99" t="s">
        <v>578</v>
      </c>
      <c r="C64" s="100">
        <v>100</v>
      </c>
      <c r="D64" s="100" t="s">
        <v>90</v>
      </c>
      <c r="E64" s="102">
        <v>1.70856911988621E-2</v>
      </c>
      <c r="F64" s="102">
        <v>1.4898091370921599E-2</v>
      </c>
      <c r="G64" s="101">
        <v>1524.43</v>
      </c>
    </row>
    <row r="65" spans="1:9" s="7" customFormat="1" ht="51.6" hidden="1" customHeight="1">
      <c r="A65" s="28">
        <f t="shared" si="1"/>
        <v>59</v>
      </c>
      <c r="B65" s="99" t="s">
        <v>579</v>
      </c>
      <c r="C65" s="100">
        <v>100</v>
      </c>
      <c r="D65" s="100" t="s">
        <v>90</v>
      </c>
      <c r="E65" s="102">
        <v>9.6873730613882304E-3</v>
      </c>
      <c r="F65" s="102">
        <v>8.4470313394390401E-3</v>
      </c>
      <c r="G65" s="101">
        <v>1401.52</v>
      </c>
    </row>
    <row r="66" spans="1:9" s="7" customFormat="1" ht="66.599999999999994" hidden="1" customHeight="1">
      <c r="A66" s="28">
        <f t="shared" si="1"/>
        <v>60</v>
      </c>
      <c r="B66" s="99" t="s">
        <v>580</v>
      </c>
      <c r="C66" s="100">
        <v>100</v>
      </c>
      <c r="D66" s="100" t="s">
        <v>90</v>
      </c>
      <c r="E66" s="102">
        <v>1.3561865443703899E-2</v>
      </c>
      <c r="F66" s="102">
        <v>1.1825445525663E-2</v>
      </c>
      <c r="G66" s="101">
        <v>1458.26</v>
      </c>
    </row>
    <row r="67" spans="1:9" s="7" customFormat="1" ht="66.599999999999994" hidden="1" customHeight="1">
      <c r="A67" s="28">
        <f t="shared" si="1"/>
        <v>61</v>
      </c>
      <c r="B67" s="99" t="s">
        <v>581</v>
      </c>
      <c r="C67" s="100">
        <v>100</v>
      </c>
      <c r="D67" s="100" t="s">
        <v>90</v>
      </c>
      <c r="E67" s="102">
        <v>6.9257455392554602E-3</v>
      </c>
      <c r="F67" s="102">
        <v>6.0389941884500401E-3</v>
      </c>
      <c r="G67" s="101">
        <v>1467.05</v>
      </c>
    </row>
    <row r="68" spans="1:9" s="7" customFormat="1" ht="65.45" hidden="1" customHeight="1">
      <c r="A68" s="28">
        <f t="shared" si="1"/>
        <v>62</v>
      </c>
      <c r="B68" s="99" t="s">
        <v>582</v>
      </c>
      <c r="C68" s="100">
        <v>100</v>
      </c>
      <c r="D68" s="100" t="s">
        <v>90</v>
      </c>
      <c r="E68" s="102">
        <v>1.6699397104277001E-2</v>
      </c>
      <c r="F68" s="102">
        <v>1.45612571948738E-2</v>
      </c>
      <c r="G68" s="101">
        <v>2025.41</v>
      </c>
    </row>
    <row r="69" spans="1:9" s="7" customFormat="1" ht="64.900000000000006" hidden="1" customHeight="1">
      <c r="A69" s="28">
        <f t="shared" si="1"/>
        <v>63</v>
      </c>
      <c r="B69" s="99" t="s">
        <v>583</v>
      </c>
      <c r="C69" s="100">
        <v>100</v>
      </c>
      <c r="D69" s="100" t="s">
        <v>90</v>
      </c>
      <c r="E69" s="102">
        <v>1.3092576974626E-2</v>
      </c>
      <c r="F69" s="102">
        <v>1.14162433218851E-2</v>
      </c>
      <c r="G69" s="101">
        <v>1463.47</v>
      </c>
    </row>
    <row r="70" spans="1:9" s="7" customFormat="1" ht="61.15" hidden="1" customHeight="1">
      <c r="A70" s="28">
        <f t="shared" si="1"/>
        <v>64</v>
      </c>
      <c r="B70" s="99" t="s">
        <v>584</v>
      </c>
      <c r="C70" s="100">
        <v>100</v>
      </c>
      <c r="D70" s="100" t="s">
        <v>90</v>
      </c>
      <c r="E70" s="102">
        <v>7.4490460799241402E-3</v>
      </c>
      <c r="F70" s="102">
        <v>6.49529292278827E-3</v>
      </c>
      <c r="G70" s="101">
        <v>1433.09</v>
      </c>
    </row>
    <row r="71" spans="1:9" s="7" customFormat="1" ht="51" hidden="1">
      <c r="A71" s="28">
        <f t="shared" si="1"/>
        <v>65</v>
      </c>
      <c r="B71" s="99" t="s">
        <v>585</v>
      </c>
      <c r="C71" s="100">
        <v>100</v>
      </c>
      <c r="D71" s="100" t="s">
        <v>90</v>
      </c>
      <c r="E71" s="102">
        <v>1.22830400532463E-2</v>
      </c>
      <c r="F71" s="102">
        <v>1.07103570406411E-2</v>
      </c>
      <c r="G71" s="101">
        <v>1369.99</v>
      </c>
    </row>
    <row r="72" spans="1:9" s="7" customFormat="1" ht="67.150000000000006" hidden="1" customHeight="1">
      <c r="A72" s="28">
        <f t="shared" si="1"/>
        <v>66</v>
      </c>
      <c r="B72" s="99" t="s">
        <v>586</v>
      </c>
      <c r="C72" s="100">
        <v>100</v>
      </c>
      <c r="D72" s="100" t="s">
        <v>92</v>
      </c>
      <c r="E72" s="102">
        <v>0.16</v>
      </c>
      <c r="F72" s="102">
        <v>0.16</v>
      </c>
      <c r="G72" s="101">
        <v>49850.2</v>
      </c>
    </row>
    <row r="73" spans="1:9" s="7" customFormat="1" ht="65.45" hidden="1" customHeight="1">
      <c r="A73" s="28">
        <f t="shared" si="1"/>
        <v>67</v>
      </c>
      <c r="B73" s="99" t="s">
        <v>587</v>
      </c>
      <c r="C73" s="100">
        <v>100</v>
      </c>
      <c r="D73" s="100" t="s">
        <v>90</v>
      </c>
      <c r="E73" s="102">
        <v>1.44671620820759E-2</v>
      </c>
      <c r="F73" s="102">
        <v>1.26148307415888E-2</v>
      </c>
      <c r="G73" s="101">
        <v>1418.73</v>
      </c>
    </row>
    <row r="74" spans="1:9" s="7" customFormat="1" ht="65.45" hidden="1" customHeight="1">
      <c r="A74" s="28">
        <f t="shared" si="1"/>
        <v>68</v>
      </c>
      <c r="B74" s="99" t="s">
        <v>588</v>
      </c>
      <c r="C74" s="100">
        <v>100</v>
      </c>
      <c r="D74" s="100" t="s">
        <v>90</v>
      </c>
      <c r="E74" s="102">
        <v>2.6917385962672902E-2</v>
      </c>
      <c r="F74" s="102">
        <v>2.34709659018635E-2</v>
      </c>
      <c r="G74" s="101">
        <v>2354.92</v>
      </c>
    </row>
    <row r="75" spans="1:9" s="7" customFormat="1" ht="67.900000000000006" hidden="1" customHeight="1">
      <c r="A75" s="28">
        <f t="shared" si="1"/>
        <v>69</v>
      </c>
      <c r="B75" s="99" t="s">
        <v>589</v>
      </c>
      <c r="C75" s="100">
        <v>100</v>
      </c>
      <c r="D75" s="100" t="s">
        <v>90</v>
      </c>
      <c r="E75" s="102">
        <v>1.48862455438142E-2</v>
      </c>
      <c r="F75" s="102">
        <v>1.29802560341538E-2</v>
      </c>
      <c r="G75" s="101">
        <v>1843.88</v>
      </c>
    </row>
    <row r="76" spans="1:9" s="7" customFormat="1" ht="67.900000000000006" hidden="1" customHeight="1">
      <c r="A76" s="28">
        <f t="shared" si="1"/>
        <v>70</v>
      </c>
      <c r="B76" s="99" t="s">
        <v>769</v>
      </c>
      <c r="C76" s="100">
        <v>100</v>
      </c>
      <c r="D76" s="100" t="s">
        <v>93</v>
      </c>
      <c r="E76" s="100">
        <v>0.01</v>
      </c>
      <c r="F76" s="100">
        <v>0.01</v>
      </c>
      <c r="G76" s="101">
        <v>568087.30000000005</v>
      </c>
    </row>
    <row r="77" spans="1:9" s="7" customFormat="1" ht="38.25" hidden="1">
      <c r="A77" s="28">
        <f t="shared" si="1"/>
        <v>71</v>
      </c>
      <c r="B77" s="99" t="s">
        <v>770</v>
      </c>
      <c r="C77" s="103">
        <v>100</v>
      </c>
      <c r="D77" s="104" t="s">
        <v>771</v>
      </c>
      <c r="E77" s="103">
        <v>0</v>
      </c>
      <c r="F77" s="103">
        <v>0</v>
      </c>
      <c r="G77" s="105">
        <v>16072.8</v>
      </c>
    </row>
    <row r="78" spans="1:9" s="7" customFormat="1" ht="25.9" hidden="1" customHeight="1">
      <c r="A78" s="208" t="s">
        <v>246</v>
      </c>
      <c r="B78" s="208"/>
      <c r="C78" s="208"/>
      <c r="D78" s="208"/>
      <c r="E78" s="208"/>
      <c r="F78" s="208"/>
      <c r="G78" s="208"/>
    </row>
    <row r="79" spans="1:9" s="7" customFormat="1" ht="55.15" hidden="1" customHeight="1">
      <c r="A79" s="28">
        <f>A77+1</f>
        <v>72</v>
      </c>
      <c r="B79" s="26" t="s">
        <v>289</v>
      </c>
      <c r="C79" s="23">
        <v>100</v>
      </c>
      <c r="D79" s="23" t="s">
        <v>108</v>
      </c>
      <c r="E79" s="154">
        <v>7.4324324324324325</v>
      </c>
      <c r="F79" s="23"/>
      <c r="G79" s="25">
        <v>60341.1</v>
      </c>
      <c r="H79" s="12"/>
      <c r="I79" s="8"/>
    </row>
    <row r="80" spans="1:9" s="7" customFormat="1" ht="51" hidden="1" customHeight="1">
      <c r="A80" s="28">
        <f>A79+1</f>
        <v>73</v>
      </c>
      <c r="B80" s="26" t="s">
        <v>288</v>
      </c>
      <c r="C80" s="23">
        <v>100</v>
      </c>
      <c r="D80" s="23" t="s">
        <v>108</v>
      </c>
      <c r="E80" s="154">
        <v>5.5613305613305615</v>
      </c>
      <c r="F80" s="23"/>
      <c r="G80" s="25">
        <v>40296</v>
      </c>
      <c r="I80" s="8"/>
    </row>
    <row r="81" spans="1:9" s="7" customFormat="1" ht="42.6" hidden="1" customHeight="1">
      <c r="A81" s="28">
        <f t="shared" ref="A81:A122" si="2">A80+1</f>
        <v>74</v>
      </c>
      <c r="B81" s="26" t="s">
        <v>287</v>
      </c>
      <c r="C81" s="23">
        <v>100</v>
      </c>
      <c r="D81" s="23" t="s">
        <v>108</v>
      </c>
      <c r="E81" s="154">
        <v>6.7047817047817055</v>
      </c>
      <c r="F81" s="23"/>
      <c r="G81" s="25">
        <v>61415</v>
      </c>
      <c r="I81" s="8"/>
    </row>
    <row r="82" spans="1:9" s="7" customFormat="1" ht="49.15" hidden="1" customHeight="1">
      <c r="A82" s="28">
        <f t="shared" si="2"/>
        <v>75</v>
      </c>
      <c r="B82" s="26" t="s">
        <v>286</v>
      </c>
      <c r="C82" s="23">
        <v>100</v>
      </c>
      <c r="D82" s="23" t="s">
        <v>108</v>
      </c>
      <c r="E82" s="154">
        <v>13.721413721413722</v>
      </c>
      <c r="F82" s="23"/>
      <c r="G82" s="25">
        <v>60296.7</v>
      </c>
      <c r="I82" s="8"/>
    </row>
    <row r="83" spans="1:9" s="7" customFormat="1" ht="51.6" hidden="1" customHeight="1">
      <c r="A83" s="28">
        <f t="shared" si="2"/>
        <v>76</v>
      </c>
      <c r="B83" s="26" t="s">
        <v>285</v>
      </c>
      <c r="C83" s="23">
        <v>100</v>
      </c>
      <c r="D83" s="23" t="s">
        <v>108</v>
      </c>
      <c r="E83" s="154">
        <v>3.8461538461538463</v>
      </c>
      <c r="F83" s="23"/>
      <c r="G83" s="25">
        <v>47608.7</v>
      </c>
      <c r="I83" s="8"/>
    </row>
    <row r="84" spans="1:9" s="7" customFormat="1" ht="52.15" hidden="1" customHeight="1">
      <c r="A84" s="28">
        <f t="shared" si="2"/>
        <v>77</v>
      </c>
      <c r="B84" s="26" t="s">
        <v>284</v>
      </c>
      <c r="C84" s="23">
        <v>100</v>
      </c>
      <c r="D84" s="23" t="s">
        <v>108</v>
      </c>
      <c r="E84" s="154">
        <v>6.6008316008316008</v>
      </c>
      <c r="F84" s="23"/>
      <c r="G84" s="25">
        <v>34575.199999999997</v>
      </c>
      <c r="I84" s="8"/>
    </row>
    <row r="85" spans="1:9" s="7" customFormat="1" ht="51.6" hidden="1" customHeight="1">
      <c r="A85" s="28">
        <f t="shared" si="2"/>
        <v>78</v>
      </c>
      <c r="B85" s="26" t="s">
        <v>283</v>
      </c>
      <c r="C85" s="23">
        <v>100</v>
      </c>
      <c r="D85" s="23" t="s">
        <v>108</v>
      </c>
      <c r="E85" s="154">
        <v>5.1975051975051976</v>
      </c>
      <c r="F85" s="23"/>
      <c r="G85" s="25">
        <v>38443</v>
      </c>
      <c r="I85" s="8"/>
    </row>
    <row r="86" spans="1:9" s="7" customFormat="1" ht="53.45" hidden="1" customHeight="1">
      <c r="A86" s="28">
        <f t="shared" si="2"/>
        <v>79</v>
      </c>
      <c r="B86" s="26" t="s">
        <v>282</v>
      </c>
      <c r="C86" s="23">
        <v>100</v>
      </c>
      <c r="D86" s="23" t="s">
        <v>412</v>
      </c>
      <c r="E86" s="154">
        <v>42.592592592592595</v>
      </c>
      <c r="F86" s="23"/>
      <c r="G86" s="25">
        <v>49409.3</v>
      </c>
      <c r="I86" s="8"/>
    </row>
    <row r="87" spans="1:9" s="7" customFormat="1" ht="54.6" hidden="1" customHeight="1">
      <c r="A87" s="28">
        <f t="shared" si="2"/>
        <v>80</v>
      </c>
      <c r="B87" s="26" t="s">
        <v>281</v>
      </c>
      <c r="C87" s="23">
        <v>100</v>
      </c>
      <c r="D87" s="23" t="s">
        <v>108</v>
      </c>
      <c r="E87" s="154">
        <v>100</v>
      </c>
      <c r="F87" s="23"/>
      <c r="G87" s="25">
        <v>112080.2</v>
      </c>
      <c r="I87" s="8"/>
    </row>
    <row r="88" spans="1:9" s="7" customFormat="1" ht="51" hidden="1" customHeight="1">
      <c r="A88" s="28">
        <f t="shared" si="2"/>
        <v>81</v>
      </c>
      <c r="B88" s="26" t="s">
        <v>280</v>
      </c>
      <c r="C88" s="23">
        <v>100</v>
      </c>
      <c r="D88" s="23" t="s">
        <v>108</v>
      </c>
      <c r="E88" s="154">
        <v>32.995388413444587</v>
      </c>
      <c r="F88" s="23"/>
      <c r="G88" s="25">
        <v>39337.1</v>
      </c>
      <c r="I88" s="8"/>
    </row>
    <row r="89" spans="1:9" s="7" customFormat="1" ht="65.45" hidden="1" customHeight="1">
      <c r="A89" s="28">
        <f t="shared" si="2"/>
        <v>82</v>
      </c>
      <c r="B89" s="26" t="s">
        <v>279</v>
      </c>
      <c r="C89" s="23">
        <v>100</v>
      </c>
      <c r="D89" s="23" t="s">
        <v>108</v>
      </c>
      <c r="E89" s="154">
        <v>100</v>
      </c>
      <c r="F89" s="23"/>
      <c r="G89" s="25">
        <v>204893.3</v>
      </c>
      <c r="I89" s="8"/>
    </row>
    <row r="90" spans="1:9" s="7" customFormat="1" ht="53.45" hidden="1" customHeight="1">
      <c r="A90" s="28">
        <f t="shared" si="2"/>
        <v>83</v>
      </c>
      <c r="B90" s="26" t="s">
        <v>278</v>
      </c>
      <c r="C90" s="23">
        <v>100</v>
      </c>
      <c r="D90" s="23" t="s">
        <v>108</v>
      </c>
      <c r="E90" s="154">
        <v>100</v>
      </c>
      <c r="F90" s="23"/>
      <c r="G90" s="25">
        <v>53791.5</v>
      </c>
      <c r="I90" s="8"/>
    </row>
    <row r="91" spans="1:9" s="7" customFormat="1" ht="50.45" hidden="1" customHeight="1">
      <c r="A91" s="28">
        <f t="shared" si="2"/>
        <v>84</v>
      </c>
      <c r="B91" s="26" t="s">
        <v>277</v>
      </c>
      <c r="C91" s="23">
        <v>100</v>
      </c>
      <c r="D91" s="23" t="s">
        <v>108</v>
      </c>
      <c r="E91" s="154">
        <v>100</v>
      </c>
      <c r="F91" s="23"/>
      <c r="G91" s="25">
        <v>19435.7</v>
      </c>
      <c r="I91" s="8"/>
    </row>
    <row r="92" spans="1:9" s="7" customFormat="1" ht="63.6" hidden="1" customHeight="1">
      <c r="A92" s="28">
        <f t="shared" si="2"/>
        <v>85</v>
      </c>
      <c r="B92" s="26" t="s">
        <v>276</v>
      </c>
      <c r="C92" s="23">
        <v>100</v>
      </c>
      <c r="D92" s="23" t="s">
        <v>413</v>
      </c>
      <c r="E92" s="154">
        <v>8.5</v>
      </c>
      <c r="F92" s="23"/>
      <c r="G92" s="25">
        <v>21272.799999999999</v>
      </c>
      <c r="I92" s="8"/>
    </row>
    <row r="93" spans="1:9" s="7" customFormat="1" ht="52.9" hidden="1" customHeight="1">
      <c r="A93" s="28">
        <f t="shared" si="2"/>
        <v>86</v>
      </c>
      <c r="B93" s="26" t="s">
        <v>275</v>
      </c>
      <c r="C93" s="23">
        <v>100</v>
      </c>
      <c r="D93" s="23" t="s">
        <v>108</v>
      </c>
      <c r="E93" s="154">
        <v>10.135135135135135</v>
      </c>
      <c r="F93" s="23"/>
      <c r="G93" s="25">
        <v>46893</v>
      </c>
      <c r="I93" s="8"/>
    </row>
    <row r="94" spans="1:9" s="7" customFormat="1" ht="53.45" hidden="1" customHeight="1">
      <c r="A94" s="28">
        <f t="shared" si="2"/>
        <v>87</v>
      </c>
      <c r="B94" s="26" t="s">
        <v>274</v>
      </c>
      <c r="C94" s="23">
        <v>100</v>
      </c>
      <c r="D94" s="23" t="s">
        <v>108</v>
      </c>
      <c r="E94" s="154">
        <v>14.812889812889813</v>
      </c>
      <c r="F94" s="23"/>
      <c r="G94" s="25">
        <v>54966.6</v>
      </c>
      <c r="I94" s="8"/>
    </row>
    <row r="95" spans="1:9" s="7" customFormat="1" ht="51.6" hidden="1" customHeight="1">
      <c r="A95" s="28">
        <f t="shared" si="2"/>
        <v>88</v>
      </c>
      <c r="B95" s="26" t="s">
        <v>273</v>
      </c>
      <c r="C95" s="23">
        <v>100</v>
      </c>
      <c r="D95" s="23" t="s">
        <v>108</v>
      </c>
      <c r="E95" s="154">
        <v>8.6798336798336795</v>
      </c>
      <c r="F95" s="23"/>
      <c r="G95" s="25">
        <v>31889.1</v>
      </c>
      <c r="I95" s="8"/>
    </row>
    <row r="96" spans="1:9" s="7" customFormat="1" ht="51.6" hidden="1" customHeight="1">
      <c r="A96" s="28">
        <f t="shared" si="2"/>
        <v>89</v>
      </c>
      <c r="B96" s="26" t="s">
        <v>272</v>
      </c>
      <c r="C96" s="23">
        <v>100</v>
      </c>
      <c r="D96" s="23" t="s">
        <v>108</v>
      </c>
      <c r="E96" s="154">
        <v>4.5218295218295221</v>
      </c>
      <c r="F96" s="23"/>
      <c r="G96" s="25">
        <v>28950.1</v>
      </c>
      <c r="I96" s="8"/>
    </row>
    <row r="97" spans="1:9" s="7" customFormat="1" ht="38.450000000000003" hidden="1" customHeight="1">
      <c r="A97" s="28">
        <f t="shared" si="2"/>
        <v>90</v>
      </c>
      <c r="B97" s="26" t="s">
        <v>271</v>
      </c>
      <c r="C97" s="23">
        <v>100</v>
      </c>
      <c r="D97" s="23" t="s">
        <v>108</v>
      </c>
      <c r="E97" s="154">
        <v>3.5343035343035343</v>
      </c>
      <c r="F97" s="23"/>
      <c r="G97" s="25">
        <v>36600.6</v>
      </c>
      <c r="I97" s="8"/>
    </row>
    <row r="98" spans="1:9" s="7" customFormat="1" ht="38.25" hidden="1">
      <c r="A98" s="28">
        <f t="shared" si="2"/>
        <v>91</v>
      </c>
      <c r="B98" s="26" t="s">
        <v>270</v>
      </c>
      <c r="C98" s="23">
        <v>100</v>
      </c>
      <c r="D98" s="23" t="s">
        <v>108</v>
      </c>
      <c r="E98" s="154">
        <v>4.7297297297297298</v>
      </c>
      <c r="F98" s="23"/>
      <c r="G98" s="25">
        <v>43194</v>
      </c>
      <c r="I98" s="8"/>
    </row>
    <row r="99" spans="1:9" s="7" customFormat="1" ht="53.45" hidden="1" customHeight="1">
      <c r="A99" s="28">
        <f t="shared" si="2"/>
        <v>92</v>
      </c>
      <c r="B99" s="26" t="s">
        <v>269</v>
      </c>
      <c r="C99" s="23">
        <v>100</v>
      </c>
      <c r="D99" s="23" t="s">
        <v>108</v>
      </c>
      <c r="E99" s="154">
        <v>4.5218295218295221</v>
      </c>
      <c r="F99" s="23"/>
      <c r="G99" s="25">
        <v>46154.2</v>
      </c>
      <c r="I99" s="8"/>
    </row>
    <row r="100" spans="1:9" s="7" customFormat="1" ht="54" hidden="1" customHeight="1">
      <c r="A100" s="28">
        <f t="shared" si="2"/>
        <v>93</v>
      </c>
      <c r="B100" s="26" t="s">
        <v>268</v>
      </c>
      <c r="C100" s="23">
        <v>100</v>
      </c>
      <c r="D100" s="23" t="s">
        <v>412</v>
      </c>
      <c r="E100" s="154">
        <v>27.777777777777779</v>
      </c>
      <c r="F100" s="23"/>
      <c r="G100" s="25">
        <v>23101.599999999999</v>
      </c>
      <c r="I100" s="8"/>
    </row>
    <row r="101" spans="1:9" s="7" customFormat="1" ht="51.6" hidden="1" customHeight="1">
      <c r="A101" s="28">
        <f t="shared" si="2"/>
        <v>94</v>
      </c>
      <c r="B101" s="26" t="s">
        <v>267</v>
      </c>
      <c r="C101" s="23">
        <v>100</v>
      </c>
      <c r="D101" s="23" t="s">
        <v>108</v>
      </c>
      <c r="E101" s="154">
        <v>100</v>
      </c>
      <c r="F101" s="23"/>
      <c r="G101" s="25">
        <v>108396</v>
      </c>
      <c r="I101" s="8"/>
    </row>
    <row r="102" spans="1:9" s="7" customFormat="1" ht="53.45" hidden="1" customHeight="1">
      <c r="A102" s="28">
        <f t="shared" si="2"/>
        <v>95</v>
      </c>
      <c r="B102" s="26" t="s">
        <v>266</v>
      </c>
      <c r="C102" s="23">
        <v>100</v>
      </c>
      <c r="D102" s="23" t="s">
        <v>108</v>
      </c>
      <c r="E102" s="154">
        <v>3.4866135295319847</v>
      </c>
      <c r="F102" s="23"/>
      <c r="G102" s="25">
        <v>66950.8</v>
      </c>
      <c r="I102" s="8"/>
    </row>
    <row r="103" spans="1:9" s="7" customFormat="1" ht="37.9" hidden="1" customHeight="1">
      <c r="A103" s="28">
        <f t="shared" si="2"/>
        <v>96</v>
      </c>
      <c r="B103" s="26" t="s">
        <v>265</v>
      </c>
      <c r="C103" s="23">
        <v>100</v>
      </c>
      <c r="D103" s="23" t="s">
        <v>108</v>
      </c>
      <c r="E103" s="154">
        <v>1.9251992642550582</v>
      </c>
      <c r="F103" s="23"/>
      <c r="G103" s="25">
        <v>43172.7</v>
      </c>
      <c r="I103" s="8"/>
    </row>
    <row r="104" spans="1:9" s="7" customFormat="1" ht="53.45" hidden="1" customHeight="1">
      <c r="A104" s="28">
        <f t="shared" si="2"/>
        <v>97</v>
      </c>
      <c r="B104" s="26" t="s">
        <v>264</v>
      </c>
      <c r="C104" s="23">
        <v>100</v>
      </c>
      <c r="D104" s="23" t="s">
        <v>108</v>
      </c>
      <c r="E104" s="154">
        <v>1.3366033108522379</v>
      </c>
      <c r="F104" s="23"/>
      <c r="G104" s="25">
        <v>50869.599999999999</v>
      </c>
      <c r="I104" s="8"/>
    </row>
    <row r="105" spans="1:9" s="7" customFormat="1" ht="37.9" hidden="1" customHeight="1">
      <c r="A105" s="28">
        <f t="shared" si="2"/>
        <v>98</v>
      </c>
      <c r="B105" s="26" t="s">
        <v>263</v>
      </c>
      <c r="C105" s="23">
        <v>100</v>
      </c>
      <c r="D105" s="23" t="s">
        <v>108</v>
      </c>
      <c r="E105" s="154">
        <v>2.9021050480277948</v>
      </c>
      <c r="F105" s="23"/>
      <c r="G105" s="25">
        <v>89058.3</v>
      </c>
      <c r="I105" s="8"/>
    </row>
    <row r="106" spans="1:9" s="7" customFormat="1" ht="39" hidden="1" customHeight="1">
      <c r="A106" s="28">
        <f t="shared" si="2"/>
        <v>99</v>
      </c>
      <c r="B106" s="26" t="s">
        <v>262</v>
      </c>
      <c r="C106" s="23">
        <v>100</v>
      </c>
      <c r="D106" s="23" t="s">
        <v>108</v>
      </c>
      <c r="E106" s="154">
        <v>6.4500306560392389</v>
      </c>
      <c r="F106" s="23"/>
      <c r="G106" s="25">
        <v>146425.1</v>
      </c>
      <c r="I106" s="8"/>
    </row>
    <row r="107" spans="1:9" s="7" customFormat="1" ht="37.9" hidden="1" customHeight="1">
      <c r="A107" s="28">
        <f t="shared" si="2"/>
        <v>100</v>
      </c>
      <c r="B107" s="26" t="s">
        <v>261</v>
      </c>
      <c r="C107" s="23">
        <v>100</v>
      </c>
      <c r="D107" s="23" t="s">
        <v>108</v>
      </c>
      <c r="E107" s="154">
        <v>5.6202738606172078</v>
      </c>
      <c r="F107" s="23"/>
      <c r="G107" s="25">
        <v>62177.7</v>
      </c>
      <c r="I107" s="8"/>
    </row>
    <row r="108" spans="1:9" s="7" customFormat="1" ht="37.9" hidden="1" customHeight="1">
      <c r="A108" s="28">
        <f t="shared" si="2"/>
        <v>101</v>
      </c>
      <c r="B108" s="26" t="s">
        <v>260</v>
      </c>
      <c r="C108" s="23">
        <v>100</v>
      </c>
      <c r="D108" s="23" t="s">
        <v>108</v>
      </c>
      <c r="E108" s="154">
        <v>7.815246270181893</v>
      </c>
      <c r="F108" s="23"/>
      <c r="G108" s="25">
        <v>130809.7</v>
      </c>
      <c r="I108" s="8"/>
    </row>
    <row r="109" spans="1:9" s="7" customFormat="1" ht="37.15" hidden="1" customHeight="1">
      <c r="A109" s="28">
        <f t="shared" si="2"/>
        <v>102</v>
      </c>
      <c r="B109" s="26" t="s">
        <v>259</v>
      </c>
      <c r="C109" s="23">
        <v>100</v>
      </c>
      <c r="D109" s="23" t="s">
        <v>108</v>
      </c>
      <c r="E109" s="154">
        <v>32.080660354194848</v>
      </c>
      <c r="F109" s="23"/>
      <c r="G109" s="25">
        <v>71156.899999999994</v>
      </c>
      <c r="I109" s="8"/>
    </row>
    <row r="110" spans="1:9" s="7" customFormat="1" ht="38.450000000000003" hidden="1" customHeight="1">
      <c r="A110" s="28">
        <f t="shared" si="2"/>
        <v>103</v>
      </c>
      <c r="B110" s="26" t="s">
        <v>590</v>
      </c>
      <c r="C110" s="23">
        <v>100</v>
      </c>
      <c r="D110" s="23" t="s">
        <v>108</v>
      </c>
      <c r="E110" s="154">
        <v>34.923951232360572</v>
      </c>
      <c r="F110" s="23"/>
      <c r="G110" s="25">
        <v>36664.800000000003</v>
      </c>
      <c r="I110" s="8"/>
    </row>
    <row r="111" spans="1:9" s="7" customFormat="1" ht="38.450000000000003" hidden="1" customHeight="1">
      <c r="A111" s="28">
        <f t="shared" si="2"/>
        <v>104</v>
      </c>
      <c r="B111" s="26" t="s">
        <v>258</v>
      </c>
      <c r="C111" s="23">
        <v>100</v>
      </c>
      <c r="D111" s="23" t="s">
        <v>108</v>
      </c>
      <c r="E111" s="154">
        <v>2.8653178009401188</v>
      </c>
      <c r="F111" s="23"/>
      <c r="G111" s="25">
        <v>68313.7</v>
      </c>
      <c r="I111" s="8"/>
    </row>
    <row r="112" spans="1:9" s="7" customFormat="1" ht="54" hidden="1" customHeight="1">
      <c r="A112" s="28">
        <f t="shared" si="2"/>
        <v>105</v>
      </c>
      <c r="B112" s="26" t="s">
        <v>257</v>
      </c>
      <c r="C112" s="23">
        <v>100</v>
      </c>
      <c r="D112" s="23" t="s">
        <v>108</v>
      </c>
      <c r="E112" s="154">
        <v>2.1663601062742694</v>
      </c>
      <c r="F112" s="23"/>
      <c r="G112" s="25"/>
      <c r="I112" s="8"/>
    </row>
    <row r="113" spans="1:9" s="7" customFormat="1" ht="53.45" hidden="1" customHeight="1">
      <c r="A113" s="28">
        <f t="shared" si="2"/>
        <v>106</v>
      </c>
      <c r="B113" s="26" t="s">
        <v>256</v>
      </c>
      <c r="C113" s="23">
        <v>100</v>
      </c>
      <c r="D113" s="23" t="s">
        <v>108</v>
      </c>
      <c r="E113" s="154">
        <v>1.8802370733701206</v>
      </c>
      <c r="F113" s="23"/>
      <c r="G113" s="25">
        <v>57591.6</v>
      </c>
      <c r="I113" s="8"/>
    </row>
    <row r="114" spans="1:9" s="7" customFormat="1" ht="40.15" hidden="1" customHeight="1">
      <c r="A114" s="28">
        <f t="shared" si="2"/>
        <v>107</v>
      </c>
      <c r="B114" s="26" t="s">
        <v>255</v>
      </c>
      <c r="C114" s="23">
        <v>100</v>
      </c>
      <c r="D114" s="23" t="s">
        <v>108</v>
      </c>
      <c r="E114" s="154">
        <v>10.153280196198651</v>
      </c>
      <c r="F114" s="23"/>
      <c r="G114" s="25">
        <v>219358.8</v>
      </c>
      <c r="I114" s="8"/>
    </row>
    <row r="115" spans="1:9" s="7" customFormat="1" ht="40.9" hidden="1" customHeight="1">
      <c r="A115" s="28">
        <f t="shared" si="2"/>
        <v>108</v>
      </c>
      <c r="B115" s="26" t="s">
        <v>254</v>
      </c>
      <c r="C115" s="23">
        <v>100</v>
      </c>
      <c r="D115" s="23" t="s">
        <v>108</v>
      </c>
      <c r="E115" s="154">
        <v>2.2072348252605765</v>
      </c>
      <c r="F115" s="23"/>
      <c r="G115" s="25">
        <v>64995.3</v>
      </c>
      <c r="I115" s="8"/>
    </row>
    <row r="116" spans="1:9" s="7" customFormat="1" ht="39" hidden="1" customHeight="1">
      <c r="A116" s="28">
        <f t="shared" si="2"/>
        <v>109</v>
      </c>
      <c r="B116" s="26" t="s">
        <v>253</v>
      </c>
      <c r="C116" s="23">
        <v>100</v>
      </c>
      <c r="D116" s="23" t="s">
        <v>108</v>
      </c>
      <c r="E116" s="154">
        <v>3.9975475168608212</v>
      </c>
      <c r="F116" s="23"/>
      <c r="G116" s="25">
        <v>97501.4</v>
      </c>
      <c r="I116" s="8"/>
    </row>
    <row r="117" spans="1:9" s="7" customFormat="1" ht="39" hidden="1" customHeight="1">
      <c r="A117" s="28">
        <f t="shared" si="2"/>
        <v>110</v>
      </c>
      <c r="B117" s="26" t="s">
        <v>252</v>
      </c>
      <c r="C117" s="23">
        <v>100</v>
      </c>
      <c r="D117" s="23" t="s">
        <v>108</v>
      </c>
      <c r="E117" s="154">
        <v>4.5902309421622727</v>
      </c>
      <c r="F117" s="23"/>
      <c r="G117" s="25">
        <v>69647.100000000006</v>
      </c>
      <c r="I117" s="8"/>
    </row>
    <row r="118" spans="1:9" s="7" customFormat="1" ht="38.25" hidden="1">
      <c r="A118" s="28">
        <f t="shared" si="2"/>
        <v>111</v>
      </c>
      <c r="B118" s="26" t="s">
        <v>251</v>
      </c>
      <c r="C118" s="23">
        <v>100</v>
      </c>
      <c r="D118" s="23" t="s">
        <v>108</v>
      </c>
      <c r="E118" s="154">
        <v>7.8438585734723079</v>
      </c>
      <c r="F118" s="23"/>
      <c r="G118" s="25">
        <v>129225.4</v>
      </c>
      <c r="I118" s="8"/>
    </row>
    <row r="119" spans="1:9" s="7" customFormat="1" ht="37.9" hidden="1" customHeight="1">
      <c r="A119" s="28">
        <f t="shared" si="2"/>
        <v>112</v>
      </c>
      <c r="B119" s="26" t="s">
        <v>250</v>
      </c>
      <c r="C119" s="23">
        <v>100</v>
      </c>
      <c r="D119" s="23" t="s">
        <v>108</v>
      </c>
      <c r="E119" s="154">
        <v>8.6163907623135092</v>
      </c>
      <c r="F119" s="23"/>
      <c r="G119" s="25">
        <v>158866.79999999999</v>
      </c>
      <c r="I119" s="8"/>
    </row>
    <row r="120" spans="1:9" s="7" customFormat="1" ht="41.45" hidden="1" customHeight="1">
      <c r="A120" s="28">
        <f t="shared" si="2"/>
        <v>113</v>
      </c>
      <c r="B120" s="26" t="s">
        <v>249</v>
      </c>
      <c r="C120" s="23">
        <v>100</v>
      </c>
      <c r="D120" s="23" t="s">
        <v>108</v>
      </c>
      <c r="E120" s="154">
        <v>1.7984876353975066</v>
      </c>
      <c r="F120" s="23"/>
      <c r="G120" s="25">
        <v>41968.9</v>
      </c>
      <c r="I120" s="8"/>
    </row>
    <row r="121" spans="1:9" s="7" customFormat="1" ht="39" hidden="1" customHeight="1">
      <c r="A121" s="28">
        <f t="shared" si="2"/>
        <v>114</v>
      </c>
      <c r="B121" s="26" t="s">
        <v>248</v>
      </c>
      <c r="C121" s="23">
        <v>100</v>
      </c>
      <c r="D121" s="23" t="s">
        <v>108</v>
      </c>
      <c r="E121" s="154">
        <v>0.91968117719190678</v>
      </c>
      <c r="F121" s="23"/>
      <c r="G121" s="25">
        <v>44050.5</v>
      </c>
      <c r="I121" s="8"/>
    </row>
    <row r="122" spans="1:9" s="7" customFormat="1" ht="37.15" hidden="1" customHeight="1">
      <c r="A122" s="28">
        <f t="shared" si="2"/>
        <v>115</v>
      </c>
      <c r="B122" s="26" t="s">
        <v>247</v>
      </c>
      <c r="C122" s="23">
        <v>100</v>
      </c>
      <c r="D122" s="23" t="s">
        <v>412</v>
      </c>
      <c r="E122" s="154">
        <v>29.629629629629626</v>
      </c>
      <c r="F122" s="23"/>
      <c r="G122" s="25">
        <v>19006.8</v>
      </c>
      <c r="H122" s="15"/>
      <c r="I122" s="8"/>
    </row>
    <row r="123" spans="1:9" s="7" customFormat="1" ht="28.15" hidden="1" customHeight="1">
      <c r="A123" s="208" t="s">
        <v>654</v>
      </c>
      <c r="B123" s="208"/>
      <c r="C123" s="208"/>
      <c r="D123" s="208"/>
      <c r="E123" s="208"/>
      <c r="F123" s="208"/>
      <c r="G123" s="208"/>
      <c r="I123" s="8"/>
    </row>
    <row r="124" spans="1:9" s="7" customFormat="1" ht="51" hidden="1">
      <c r="A124" s="28">
        <f>A122+1</f>
        <v>116</v>
      </c>
      <c r="B124" s="18" t="s">
        <v>290</v>
      </c>
      <c r="C124" s="106">
        <v>100</v>
      </c>
      <c r="D124" s="78" t="s">
        <v>448</v>
      </c>
      <c r="E124" s="106">
        <v>100</v>
      </c>
      <c r="F124" s="106">
        <v>100</v>
      </c>
      <c r="G124" s="107">
        <v>14919.2</v>
      </c>
      <c r="I124" s="8"/>
    </row>
    <row r="125" spans="1:9" s="7" customFormat="1" ht="38.25" hidden="1">
      <c r="A125" s="28">
        <f>A124+1</f>
        <v>117</v>
      </c>
      <c r="B125" s="18" t="s">
        <v>657</v>
      </c>
      <c r="C125" s="106">
        <v>100</v>
      </c>
      <c r="D125" s="78" t="s">
        <v>449</v>
      </c>
      <c r="E125" s="106">
        <v>100</v>
      </c>
      <c r="F125" s="106">
        <v>100</v>
      </c>
      <c r="G125" s="107">
        <v>6627.1</v>
      </c>
      <c r="I125" s="8"/>
    </row>
    <row r="126" spans="1:9" s="7" customFormat="1" ht="51" hidden="1">
      <c r="A126" s="28">
        <f>A125+1</f>
        <v>118</v>
      </c>
      <c r="B126" s="18" t="s">
        <v>808</v>
      </c>
      <c r="C126" s="17">
        <v>100</v>
      </c>
      <c r="D126" s="19" t="s">
        <v>809</v>
      </c>
      <c r="E126" s="17">
        <v>20</v>
      </c>
      <c r="F126" s="17">
        <v>18</v>
      </c>
      <c r="G126" s="108">
        <v>0</v>
      </c>
      <c r="I126" s="8"/>
    </row>
    <row r="127" spans="1:9" s="7" customFormat="1" ht="25.9" hidden="1" customHeight="1">
      <c r="A127" s="214" t="s">
        <v>655</v>
      </c>
      <c r="B127" s="215"/>
      <c r="C127" s="215"/>
      <c r="D127" s="215"/>
      <c r="E127" s="215"/>
      <c r="F127" s="215"/>
      <c r="G127" s="216"/>
      <c r="I127" s="8"/>
    </row>
    <row r="128" spans="1:9" s="7" customFormat="1" ht="105.75" hidden="1" customHeight="1">
      <c r="A128" s="226">
        <f>A126+1</f>
        <v>119</v>
      </c>
      <c r="B128" s="224" t="s">
        <v>292</v>
      </c>
      <c r="C128" s="226">
        <v>100</v>
      </c>
      <c r="D128" s="230" t="s">
        <v>291</v>
      </c>
      <c r="E128" s="226">
        <v>100</v>
      </c>
      <c r="F128" s="226">
        <v>100</v>
      </c>
      <c r="G128" s="228">
        <v>262939.3</v>
      </c>
      <c r="I128" s="8"/>
    </row>
    <row r="129" spans="1:9" s="7" customFormat="1" ht="66.75" hidden="1" customHeight="1">
      <c r="A129" s="227"/>
      <c r="B129" s="225"/>
      <c r="C129" s="227"/>
      <c r="D129" s="231"/>
      <c r="E129" s="207"/>
      <c r="F129" s="207"/>
      <c r="G129" s="229"/>
      <c r="I129" s="8"/>
    </row>
    <row r="130" spans="1:9" s="7" customFormat="1" ht="63.75" hidden="1">
      <c r="A130" s="28">
        <f>A128+1</f>
        <v>120</v>
      </c>
      <c r="B130" s="64" t="s">
        <v>293</v>
      </c>
      <c r="C130" s="65">
        <v>100</v>
      </c>
      <c r="D130" s="66" t="s">
        <v>772</v>
      </c>
      <c r="E130" s="65">
        <v>54</v>
      </c>
      <c r="F130" s="65">
        <v>54</v>
      </c>
      <c r="G130" s="67">
        <v>17363.02</v>
      </c>
      <c r="I130" s="8"/>
    </row>
    <row r="131" spans="1:9" s="7" customFormat="1" ht="51" hidden="1">
      <c r="A131" s="28">
        <f>A130+1</f>
        <v>121</v>
      </c>
      <c r="B131" s="64" t="s">
        <v>656</v>
      </c>
      <c r="C131" s="65">
        <v>100</v>
      </c>
      <c r="D131" s="66" t="s">
        <v>792</v>
      </c>
      <c r="E131" s="65">
        <v>100</v>
      </c>
      <c r="F131" s="65">
        <v>100</v>
      </c>
      <c r="G131" s="67">
        <v>22300</v>
      </c>
      <c r="I131" s="8"/>
    </row>
    <row r="132" spans="1:9" s="7" customFormat="1" ht="46.9" hidden="1" customHeight="1">
      <c r="A132" s="28">
        <f>A131+1</f>
        <v>122</v>
      </c>
      <c r="B132" s="26" t="s">
        <v>773</v>
      </c>
      <c r="C132" s="28">
        <v>100</v>
      </c>
      <c r="D132" s="27" t="s">
        <v>800</v>
      </c>
      <c r="E132" s="86">
        <v>0</v>
      </c>
      <c r="F132" s="86">
        <v>0</v>
      </c>
      <c r="G132" s="29">
        <v>17571.47</v>
      </c>
      <c r="I132" s="8"/>
    </row>
    <row r="133" spans="1:9" s="7" customFormat="1" ht="24.6" hidden="1" customHeight="1">
      <c r="A133" s="223" t="s">
        <v>294</v>
      </c>
      <c r="B133" s="223"/>
      <c r="C133" s="223"/>
      <c r="D133" s="223"/>
      <c r="E133" s="223"/>
      <c r="F133" s="223"/>
      <c r="G133" s="223"/>
      <c r="I133" s="8"/>
    </row>
    <row r="134" spans="1:9" s="7" customFormat="1" ht="34.15" hidden="1" customHeight="1">
      <c r="A134" s="28">
        <f>A132+1</f>
        <v>123</v>
      </c>
      <c r="B134" s="109" t="s">
        <v>810</v>
      </c>
      <c r="C134" s="110">
        <v>100</v>
      </c>
      <c r="D134" s="110" t="s">
        <v>295</v>
      </c>
      <c r="E134" s="110">
        <v>4.8</v>
      </c>
      <c r="F134" s="110">
        <v>15</v>
      </c>
      <c r="G134" s="111">
        <v>0</v>
      </c>
      <c r="I134" s="8"/>
    </row>
    <row r="135" spans="1:9" s="7" customFormat="1" ht="32.450000000000003" hidden="1" customHeight="1">
      <c r="A135" s="28">
        <f>A134+1</f>
        <v>124</v>
      </c>
      <c r="B135" s="112" t="s">
        <v>296</v>
      </c>
      <c r="C135" s="113">
        <v>51</v>
      </c>
      <c r="D135" s="114" t="s">
        <v>627</v>
      </c>
      <c r="E135" s="113">
        <v>41</v>
      </c>
      <c r="F135" s="113">
        <v>41</v>
      </c>
      <c r="G135" s="80">
        <v>48398</v>
      </c>
      <c r="I135" s="8"/>
    </row>
    <row r="136" spans="1:9" s="7" customFormat="1" ht="31.9" hidden="1" customHeight="1">
      <c r="A136" s="28">
        <f t="shared" ref="A136:A137" si="3">A135+1</f>
        <v>125</v>
      </c>
      <c r="B136" s="109" t="s">
        <v>628</v>
      </c>
      <c r="C136" s="113">
        <v>100</v>
      </c>
      <c r="D136" s="114" t="s">
        <v>297</v>
      </c>
      <c r="E136" s="114" t="s">
        <v>811</v>
      </c>
      <c r="F136" s="113">
        <v>87</v>
      </c>
      <c r="G136" s="80" t="s">
        <v>47</v>
      </c>
      <c r="I136" s="8"/>
    </row>
    <row r="137" spans="1:9" s="7" customFormat="1" ht="50.45" hidden="1" customHeight="1">
      <c r="A137" s="28">
        <f t="shared" si="3"/>
        <v>126</v>
      </c>
      <c r="B137" s="109" t="s">
        <v>474</v>
      </c>
      <c r="C137" s="110">
        <v>100</v>
      </c>
      <c r="D137" s="110" t="s">
        <v>373</v>
      </c>
      <c r="E137" s="110">
        <v>4.8</v>
      </c>
      <c r="F137" s="110">
        <v>3.8</v>
      </c>
      <c r="G137" s="111">
        <v>0</v>
      </c>
    </row>
    <row r="138" spans="1:9" s="7" customFormat="1" ht="22.9" hidden="1" customHeight="1">
      <c r="A138" s="208" t="s">
        <v>298</v>
      </c>
      <c r="B138" s="208"/>
      <c r="C138" s="208"/>
      <c r="D138" s="208"/>
      <c r="E138" s="208"/>
      <c r="F138" s="208"/>
      <c r="G138" s="208"/>
    </row>
    <row r="139" spans="1:9" s="7" customFormat="1" ht="47.45" hidden="1" customHeight="1">
      <c r="A139" s="28">
        <f>A137+1</f>
        <v>127</v>
      </c>
      <c r="B139" s="115" t="s">
        <v>631</v>
      </c>
      <c r="C139" s="116">
        <v>1</v>
      </c>
      <c r="D139" s="78" t="s">
        <v>143</v>
      </c>
      <c r="E139" s="117">
        <v>3</v>
      </c>
      <c r="F139" s="117"/>
      <c r="G139" s="117">
        <v>36806.370000000003</v>
      </c>
      <c r="H139" s="13"/>
      <c r="I139" s="9"/>
    </row>
    <row r="140" spans="1:9" s="7" customFormat="1" ht="51" hidden="1">
      <c r="A140" s="28">
        <f>A139+1</f>
        <v>128</v>
      </c>
      <c r="B140" s="115" t="s">
        <v>632</v>
      </c>
      <c r="C140" s="118">
        <v>1</v>
      </c>
      <c r="D140" s="68" t="s">
        <v>143</v>
      </c>
      <c r="E140" s="70">
        <v>34.299999999999997</v>
      </c>
      <c r="F140" s="70"/>
      <c r="G140" s="70">
        <v>42947.38</v>
      </c>
      <c r="I140" s="9"/>
    </row>
    <row r="141" spans="1:9" s="7" customFormat="1" ht="60.6" hidden="1" customHeight="1">
      <c r="A141" s="28">
        <f t="shared" ref="A141:A161" si="4">A140+1</f>
        <v>129</v>
      </c>
      <c r="B141" s="115" t="s">
        <v>633</v>
      </c>
      <c r="C141" s="118">
        <v>1</v>
      </c>
      <c r="D141" s="68" t="s">
        <v>143</v>
      </c>
      <c r="E141" s="70"/>
      <c r="F141" s="70"/>
      <c r="G141" s="70">
        <v>58990.559999999998</v>
      </c>
      <c r="I141" s="9"/>
    </row>
    <row r="142" spans="1:9" s="7" customFormat="1" ht="62.45" hidden="1" customHeight="1">
      <c r="A142" s="28">
        <f t="shared" si="4"/>
        <v>130</v>
      </c>
      <c r="B142" s="115" t="s">
        <v>634</v>
      </c>
      <c r="C142" s="118">
        <v>1</v>
      </c>
      <c r="D142" s="68" t="s">
        <v>143</v>
      </c>
      <c r="E142" s="70"/>
      <c r="F142" s="70"/>
      <c r="G142" s="70">
        <v>25857.61</v>
      </c>
      <c r="I142" s="8"/>
    </row>
    <row r="143" spans="1:9" s="7" customFormat="1" ht="62.45" hidden="1" customHeight="1">
      <c r="A143" s="28">
        <f t="shared" si="4"/>
        <v>131</v>
      </c>
      <c r="B143" s="115" t="s">
        <v>635</v>
      </c>
      <c r="C143" s="118">
        <v>1</v>
      </c>
      <c r="D143" s="68" t="s">
        <v>143</v>
      </c>
      <c r="E143" s="70"/>
      <c r="F143" s="70"/>
      <c r="G143" s="70">
        <v>127142</v>
      </c>
      <c r="I143" s="8"/>
    </row>
    <row r="144" spans="1:9" s="7" customFormat="1" ht="64.900000000000006" hidden="1" customHeight="1">
      <c r="A144" s="28">
        <f t="shared" si="4"/>
        <v>132</v>
      </c>
      <c r="B144" s="115" t="s">
        <v>636</v>
      </c>
      <c r="C144" s="118">
        <v>1</v>
      </c>
      <c r="D144" s="68" t="s">
        <v>143</v>
      </c>
      <c r="E144" s="70">
        <v>1.4</v>
      </c>
      <c r="F144" s="70"/>
      <c r="G144" s="70">
        <v>66634.22</v>
      </c>
      <c r="I144" s="8"/>
    </row>
    <row r="145" spans="1:9" s="7" customFormat="1" ht="53.45" hidden="1" customHeight="1">
      <c r="A145" s="28">
        <f t="shared" si="4"/>
        <v>133</v>
      </c>
      <c r="B145" s="115" t="s">
        <v>637</v>
      </c>
      <c r="C145" s="118">
        <v>1</v>
      </c>
      <c r="D145" s="68" t="s">
        <v>143</v>
      </c>
      <c r="E145" s="70">
        <v>35.700000000000003</v>
      </c>
      <c r="F145" s="70"/>
      <c r="G145" s="70">
        <v>139627546.58000001</v>
      </c>
      <c r="H145" s="13"/>
      <c r="I145" s="8"/>
    </row>
    <row r="146" spans="1:9" s="7" customFormat="1" ht="51" hidden="1">
      <c r="A146" s="28">
        <f t="shared" si="4"/>
        <v>134</v>
      </c>
      <c r="B146" s="115" t="s">
        <v>638</v>
      </c>
      <c r="C146" s="118">
        <v>1</v>
      </c>
      <c r="D146" s="68" t="s">
        <v>143</v>
      </c>
      <c r="E146" s="70">
        <v>16.7</v>
      </c>
      <c r="F146" s="70"/>
      <c r="G146" s="70">
        <v>41154.800000000003</v>
      </c>
    </row>
    <row r="147" spans="1:9" s="7" customFormat="1" ht="51" hidden="1">
      <c r="A147" s="28">
        <f t="shared" si="4"/>
        <v>135</v>
      </c>
      <c r="B147" s="115" t="s">
        <v>639</v>
      </c>
      <c r="C147" s="118">
        <v>1</v>
      </c>
      <c r="D147" s="68" t="s">
        <v>143</v>
      </c>
      <c r="E147" s="70">
        <v>10.9</v>
      </c>
      <c r="F147" s="70"/>
      <c r="G147" s="70">
        <v>7286.1</v>
      </c>
    </row>
    <row r="148" spans="1:9" s="7" customFormat="1" ht="38.25" hidden="1">
      <c r="A148" s="28">
        <f t="shared" si="4"/>
        <v>136</v>
      </c>
      <c r="B148" s="115" t="s">
        <v>640</v>
      </c>
      <c r="C148" s="116">
        <v>1</v>
      </c>
      <c r="D148" s="78" t="s">
        <v>143</v>
      </c>
      <c r="E148" s="117">
        <v>100</v>
      </c>
      <c r="F148" s="117"/>
      <c r="G148" s="70">
        <v>26117.45</v>
      </c>
      <c r="H148" s="14"/>
      <c r="I148" s="9"/>
    </row>
    <row r="149" spans="1:9" s="7" customFormat="1" ht="51" hidden="1" customHeight="1">
      <c r="A149" s="28">
        <f t="shared" si="4"/>
        <v>137</v>
      </c>
      <c r="B149" s="115" t="s">
        <v>641</v>
      </c>
      <c r="C149" s="118">
        <v>1</v>
      </c>
      <c r="D149" s="68" t="s">
        <v>143</v>
      </c>
      <c r="E149" s="70">
        <v>6.2</v>
      </c>
      <c r="F149" s="70"/>
      <c r="G149" s="70">
        <v>100372.1</v>
      </c>
      <c r="I149" s="9"/>
    </row>
    <row r="150" spans="1:9" s="7" customFormat="1" ht="64.150000000000006" hidden="1" customHeight="1">
      <c r="A150" s="28">
        <f t="shared" si="4"/>
        <v>138</v>
      </c>
      <c r="B150" s="115" t="s">
        <v>642</v>
      </c>
      <c r="C150" s="118">
        <v>1</v>
      </c>
      <c r="D150" s="68" t="s">
        <v>143</v>
      </c>
      <c r="E150" s="70">
        <v>2.5</v>
      </c>
      <c r="F150" s="70"/>
      <c r="G150" s="70">
        <v>17769.099999999999</v>
      </c>
      <c r="I150" s="9"/>
    </row>
    <row r="151" spans="1:9" s="7" customFormat="1" ht="67.150000000000006" hidden="1" customHeight="1">
      <c r="A151" s="28">
        <f t="shared" si="4"/>
        <v>139</v>
      </c>
      <c r="B151" s="115" t="s">
        <v>643</v>
      </c>
      <c r="C151" s="116">
        <v>1</v>
      </c>
      <c r="D151" s="78" t="s">
        <v>143</v>
      </c>
      <c r="E151" s="117">
        <v>0.7</v>
      </c>
      <c r="F151" s="117"/>
      <c r="G151" s="119">
        <v>11254.8</v>
      </c>
      <c r="I151" s="9"/>
    </row>
    <row r="152" spans="1:9" s="7" customFormat="1" ht="50.45" hidden="1" customHeight="1">
      <c r="A152" s="28">
        <f t="shared" si="4"/>
        <v>140</v>
      </c>
      <c r="B152" s="115" t="s">
        <v>644</v>
      </c>
      <c r="C152" s="120">
        <v>1</v>
      </c>
      <c r="D152" s="121" t="s">
        <v>143</v>
      </c>
      <c r="E152" s="119">
        <v>13.9</v>
      </c>
      <c r="F152" s="119"/>
      <c r="G152" s="119">
        <v>225819.6</v>
      </c>
      <c r="I152" s="9"/>
    </row>
    <row r="153" spans="1:9" s="7" customFormat="1" ht="63.75" hidden="1">
      <c r="A153" s="28">
        <f t="shared" si="4"/>
        <v>141</v>
      </c>
      <c r="B153" s="115" t="s">
        <v>645</v>
      </c>
      <c r="C153" s="118">
        <v>1</v>
      </c>
      <c r="D153" s="68" t="s">
        <v>143</v>
      </c>
      <c r="E153" s="70">
        <v>13.9</v>
      </c>
      <c r="F153" s="70"/>
      <c r="G153" s="70">
        <v>94120</v>
      </c>
      <c r="I153" s="9"/>
    </row>
    <row r="154" spans="1:9" s="7" customFormat="1" ht="64.900000000000006" hidden="1" customHeight="1">
      <c r="A154" s="28">
        <f t="shared" si="4"/>
        <v>142</v>
      </c>
      <c r="B154" s="115" t="s">
        <v>646</v>
      </c>
      <c r="C154" s="118">
        <v>1</v>
      </c>
      <c r="D154" s="68" t="s">
        <v>143</v>
      </c>
      <c r="E154" s="70">
        <v>10.6</v>
      </c>
      <c r="F154" s="70"/>
      <c r="G154" s="70">
        <v>97725.919389999995</v>
      </c>
      <c r="I154" s="9"/>
    </row>
    <row r="155" spans="1:9" s="7" customFormat="1" ht="65.45" hidden="1" customHeight="1">
      <c r="A155" s="28">
        <f t="shared" si="4"/>
        <v>143</v>
      </c>
      <c r="B155" s="115" t="s">
        <v>647</v>
      </c>
      <c r="C155" s="118">
        <v>1</v>
      </c>
      <c r="D155" s="68" t="s">
        <v>143</v>
      </c>
      <c r="E155" s="70">
        <v>11.7</v>
      </c>
      <c r="F155" s="70"/>
      <c r="G155" s="70">
        <v>66775.58</v>
      </c>
      <c r="I155" s="9"/>
    </row>
    <row r="156" spans="1:9" s="7" customFormat="1" ht="55.15" hidden="1" customHeight="1">
      <c r="A156" s="28">
        <f t="shared" si="4"/>
        <v>144</v>
      </c>
      <c r="B156" s="115" t="s">
        <v>648</v>
      </c>
      <c r="C156" s="118">
        <v>1</v>
      </c>
      <c r="D156" s="68" t="s">
        <v>143</v>
      </c>
      <c r="E156" s="70">
        <v>13.2</v>
      </c>
      <c r="F156" s="70"/>
      <c r="G156" s="70">
        <v>43461.250059999998</v>
      </c>
      <c r="I156" s="9"/>
    </row>
    <row r="157" spans="1:9" s="7" customFormat="1" ht="64.900000000000006" hidden="1" customHeight="1">
      <c r="A157" s="28">
        <f t="shared" si="4"/>
        <v>145</v>
      </c>
      <c r="B157" s="115" t="s">
        <v>649</v>
      </c>
      <c r="C157" s="118">
        <v>1</v>
      </c>
      <c r="D157" s="68" t="s">
        <v>143</v>
      </c>
      <c r="E157" s="70">
        <v>3.5</v>
      </c>
      <c r="F157" s="70"/>
      <c r="G157" s="70">
        <v>17660.400000000001</v>
      </c>
      <c r="I157" s="9"/>
    </row>
    <row r="158" spans="1:9" s="7" customFormat="1" ht="55.15" hidden="1" customHeight="1">
      <c r="A158" s="28">
        <f t="shared" si="4"/>
        <v>146</v>
      </c>
      <c r="B158" s="115" t="s">
        <v>650</v>
      </c>
      <c r="C158" s="118">
        <v>1</v>
      </c>
      <c r="D158" s="68" t="s">
        <v>143</v>
      </c>
      <c r="E158" s="70">
        <v>19.100000000000001</v>
      </c>
      <c r="F158" s="70"/>
      <c r="G158" s="70">
        <v>61248.1</v>
      </c>
      <c r="I158" s="9"/>
    </row>
    <row r="159" spans="1:9" s="7" customFormat="1" ht="67.150000000000006" hidden="1" customHeight="1">
      <c r="A159" s="28">
        <f t="shared" si="4"/>
        <v>147</v>
      </c>
      <c r="B159" s="115" t="s">
        <v>651</v>
      </c>
      <c r="C159" s="118">
        <v>1</v>
      </c>
      <c r="D159" s="68" t="s">
        <v>143</v>
      </c>
      <c r="E159" s="70">
        <v>7.7</v>
      </c>
      <c r="F159" s="70"/>
      <c r="G159" s="70">
        <v>48246.76</v>
      </c>
      <c r="I159" s="9"/>
    </row>
    <row r="160" spans="1:9" s="7" customFormat="1" ht="64.900000000000006" hidden="1" customHeight="1">
      <c r="A160" s="28">
        <f t="shared" si="4"/>
        <v>148</v>
      </c>
      <c r="B160" s="115" t="s">
        <v>652</v>
      </c>
      <c r="C160" s="118">
        <v>1</v>
      </c>
      <c r="D160" s="68" t="s">
        <v>143</v>
      </c>
      <c r="E160" s="70">
        <v>6.4</v>
      </c>
      <c r="F160" s="70"/>
      <c r="G160" s="119">
        <v>99056.57</v>
      </c>
      <c r="I160" s="9"/>
    </row>
    <row r="161" spans="1:9" s="7" customFormat="1" ht="64.150000000000006" hidden="1" customHeight="1">
      <c r="A161" s="28">
        <f t="shared" si="4"/>
        <v>149</v>
      </c>
      <c r="B161" s="115" t="s">
        <v>653</v>
      </c>
      <c r="C161" s="118">
        <v>1</v>
      </c>
      <c r="D161" s="68" t="s">
        <v>143</v>
      </c>
      <c r="E161" s="70"/>
      <c r="F161" s="70"/>
      <c r="G161" s="70">
        <v>84633.1</v>
      </c>
      <c r="I161" s="9"/>
    </row>
    <row r="162" spans="1:9" s="7" customFormat="1" ht="27" hidden="1" customHeight="1">
      <c r="A162" s="208" t="s">
        <v>299</v>
      </c>
      <c r="B162" s="208"/>
      <c r="C162" s="208"/>
      <c r="D162" s="208"/>
      <c r="E162" s="208"/>
      <c r="F162" s="208"/>
      <c r="G162" s="208"/>
    </row>
    <row r="163" spans="1:9" s="7" customFormat="1" ht="48.6" hidden="1" customHeight="1">
      <c r="A163" s="28">
        <f>A161+1</f>
        <v>150</v>
      </c>
      <c r="B163" s="64" t="s">
        <v>812</v>
      </c>
      <c r="C163" s="122">
        <v>100</v>
      </c>
      <c r="D163" s="123" t="s">
        <v>445</v>
      </c>
      <c r="E163" s="122">
        <v>12.9</v>
      </c>
      <c r="F163" s="65">
        <v>10.7</v>
      </c>
      <c r="G163" s="67">
        <v>18285</v>
      </c>
    </row>
    <row r="164" spans="1:9" s="7" customFormat="1" ht="49.15" hidden="1" customHeight="1">
      <c r="A164" s="28">
        <f>A163+1</f>
        <v>151</v>
      </c>
      <c r="B164" s="64" t="s">
        <v>813</v>
      </c>
      <c r="C164" s="122">
        <v>100</v>
      </c>
      <c r="D164" s="123" t="s">
        <v>445</v>
      </c>
      <c r="E164" s="122">
        <v>9</v>
      </c>
      <c r="F164" s="65">
        <v>6.9</v>
      </c>
      <c r="G164" s="67">
        <v>7461.8</v>
      </c>
    </row>
    <row r="165" spans="1:9" s="7" customFormat="1" ht="47.45" hidden="1" customHeight="1">
      <c r="A165" s="28">
        <f t="shared" ref="A165:A178" si="5">A164+1</f>
        <v>152</v>
      </c>
      <c r="B165" s="64" t="s">
        <v>814</v>
      </c>
      <c r="C165" s="122">
        <v>100</v>
      </c>
      <c r="D165" s="123" t="s">
        <v>445</v>
      </c>
      <c r="E165" s="122">
        <v>17.399999999999999</v>
      </c>
      <c r="F165" s="65">
        <v>18.600000000000001</v>
      </c>
      <c r="G165" s="67">
        <v>10241.9</v>
      </c>
    </row>
    <row r="166" spans="1:9" s="7" customFormat="1" ht="48.6" hidden="1" customHeight="1">
      <c r="A166" s="28">
        <f t="shared" si="5"/>
        <v>153</v>
      </c>
      <c r="B166" s="64" t="s">
        <v>815</v>
      </c>
      <c r="C166" s="122">
        <v>100</v>
      </c>
      <c r="D166" s="123" t="s">
        <v>445</v>
      </c>
      <c r="E166" s="122">
        <v>7.3</v>
      </c>
      <c r="F166" s="65">
        <v>12.3</v>
      </c>
      <c r="G166" s="67">
        <v>5624.4</v>
      </c>
    </row>
    <row r="167" spans="1:9" s="7" customFormat="1" ht="54.6" hidden="1" customHeight="1">
      <c r="A167" s="28">
        <f t="shared" si="5"/>
        <v>154</v>
      </c>
      <c r="B167" s="64" t="s">
        <v>816</v>
      </c>
      <c r="C167" s="122">
        <v>100</v>
      </c>
      <c r="D167" s="123" t="s">
        <v>445</v>
      </c>
      <c r="E167" s="122">
        <v>8.1</v>
      </c>
      <c r="F167" s="65">
        <v>9.6</v>
      </c>
      <c r="G167" s="67">
        <v>8214.1</v>
      </c>
    </row>
    <row r="168" spans="1:9" s="7" customFormat="1" ht="53.45" hidden="1" customHeight="1">
      <c r="A168" s="28">
        <f t="shared" si="5"/>
        <v>155</v>
      </c>
      <c r="B168" s="64" t="s">
        <v>817</v>
      </c>
      <c r="C168" s="122">
        <v>100</v>
      </c>
      <c r="D168" s="123" t="s">
        <v>445</v>
      </c>
      <c r="E168" s="122">
        <v>2.7</v>
      </c>
      <c r="F168" s="65">
        <v>1.8</v>
      </c>
      <c r="G168" s="67">
        <v>3111.9</v>
      </c>
    </row>
    <row r="169" spans="1:9" s="7" customFormat="1" ht="52.15" hidden="1" customHeight="1">
      <c r="A169" s="28">
        <f t="shared" si="5"/>
        <v>156</v>
      </c>
      <c r="B169" s="64" t="s">
        <v>818</v>
      </c>
      <c r="C169" s="122">
        <v>100</v>
      </c>
      <c r="D169" s="123" t="s">
        <v>445</v>
      </c>
      <c r="E169" s="122">
        <v>6.2</v>
      </c>
      <c r="F169" s="65">
        <v>4.2</v>
      </c>
      <c r="G169" s="67">
        <v>4219.7</v>
      </c>
    </row>
    <row r="170" spans="1:9" s="7" customFormat="1" ht="52.15" hidden="1" customHeight="1">
      <c r="A170" s="28">
        <f t="shared" si="5"/>
        <v>157</v>
      </c>
      <c r="B170" s="64" t="s">
        <v>819</v>
      </c>
      <c r="C170" s="122">
        <v>100</v>
      </c>
      <c r="D170" s="123" t="s">
        <v>445</v>
      </c>
      <c r="E170" s="122">
        <v>14.7</v>
      </c>
      <c r="F170" s="65">
        <v>13.1</v>
      </c>
      <c r="G170" s="67">
        <v>10495.7</v>
      </c>
    </row>
    <row r="171" spans="1:9" s="7" customFormat="1" ht="51" hidden="1" customHeight="1">
      <c r="A171" s="28">
        <f t="shared" si="5"/>
        <v>158</v>
      </c>
      <c r="B171" s="64" t="s">
        <v>820</v>
      </c>
      <c r="C171" s="122">
        <v>100</v>
      </c>
      <c r="D171" s="123" t="s">
        <v>445</v>
      </c>
      <c r="E171" s="122">
        <v>10.3</v>
      </c>
      <c r="F171" s="65">
        <v>7.9</v>
      </c>
      <c r="G171" s="67">
        <v>6467.5</v>
      </c>
    </row>
    <row r="172" spans="1:9" s="7" customFormat="1" ht="53.45" hidden="1" customHeight="1">
      <c r="A172" s="28">
        <f t="shared" si="5"/>
        <v>159</v>
      </c>
      <c r="B172" s="64" t="s">
        <v>821</v>
      </c>
      <c r="C172" s="122">
        <v>100</v>
      </c>
      <c r="D172" s="123" t="s">
        <v>445</v>
      </c>
      <c r="E172" s="122">
        <v>9.3000000000000007</v>
      </c>
      <c r="F172" s="65">
        <v>7.7</v>
      </c>
      <c r="G172" s="67">
        <v>8182</v>
      </c>
    </row>
    <row r="173" spans="1:9" s="7" customFormat="1" ht="48" hidden="1" customHeight="1">
      <c r="A173" s="28">
        <f t="shared" si="5"/>
        <v>160</v>
      </c>
      <c r="B173" s="64" t="s">
        <v>822</v>
      </c>
      <c r="C173" s="122">
        <v>100</v>
      </c>
      <c r="D173" s="123" t="s">
        <v>445</v>
      </c>
      <c r="E173" s="122">
        <v>2.1</v>
      </c>
      <c r="F173" s="65">
        <v>7.2</v>
      </c>
      <c r="G173" s="67">
        <v>3842.3</v>
      </c>
    </row>
    <row r="174" spans="1:9" s="7" customFormat="1" ht="40.15" hidden="1" customHeight="1">
      <c r="A174" s="28">
        <f t="shared" si="5"/>
        <v>161</v>
      </c>
      <c r="B174" s="64" t="s">
        <v>823</v>
      </c>
      <c r="C174" s="122">
        <v>100</v>
      </c>
      <c r="D174" s="123" t="s">
        <v>446</v>
      </c>
      <c r="E174" s="122">
        <v>100</v>
      </c>
      <c r="F174" s="65">
        <v>100</v>
      </c>
      <c r="G174" s="67">
        <v>27116.7</v>
      </c>
    </row>
    <row r="175" spans="1:9" s="7" customFormat="1" ht="51" hidden="1" customHeight="1">
      <c r="A175" s="28">
        <f t="shared" si="5"/>
        <v>162</v>
      </c>
      <c r="B175" s="64" t="s">
        <v>824</v>
      </c>
      <c r="C175" s="122">
        <v>100</v>
      </c>
      <c r="D175" s="4" t="s">
        <v>825</v>
      </c>
      <c r="E175" s="122">
        <v>100</v>
      </c>
      <c r="F175" s="65">
        <v>100</v>
      </c>
      <c r="G175" s="119">
        <v>26381.35</v>
      </c>
    </row>
    <row r="176" spans="1:9" s="7" customFormat="1" ht="51.6" hidden="1" customHeight="1">
      <c r="A176" s="28">
        <f t="shared" si="5"/>
        <v>163</v>
      </c>
      <c r="B176" s="64" t="s">
        <v>826</v>
      </c>
      <c r="C176" s="122">
        <v>100</v>
      </c>
      <c r="D176" s="123" t="s">
        <v>774</v>
      </c>
      <c r="E176" s="122">
        <v>100</v>
      </c>
      <c r="F176" s="65">
        <v>100</v>
      </c>
      <c r="G176" s="119">
        <v>14968.47</v>
      </c>
    </row>
    <row r="177" spans="1:9" s="7" customFormat="1" ht="51" hidden="1" customHeight="1">
      <c r="A177" s="28">
        <f t="shared" si="5"/>
        <v>164</v>
      </c>
      <c r="B177" s="64" t="s">
        <v>827</v>
      </c>
      <c r="C177" s="122">
        <v>100</v>
      </c>
      <c r="D177" s="123" t="s">
        <v>775</v>
      </c>
      <c r="E177" s="122">
        <v>100</v>
      </c>
      <c r="F177" s="65">
        <v>100</v>
      </c>
      <c r="G177" s="119">
        <v>13666.79</v>
      </c>
    </row>
    <row r="178" spans="1:9" s="7" customFormat="1" ht="50.45" hidden="1" customHeight="1">
      <c r="A178" s="28">
        <f t="shared" si="5"/>
        <v>165</v>
      </c>
      <c r="B178" s="64" t="s">
        <v>828</v>
      </c>
      <c r="C178" s="122">
        <v>100</v>
      </c>
      <c r="D178" s="123" t="s">
        <v>447</v>
      </c>
      <c r="E178" s="122">
        <v>0</v>
      </c>
      <c r="F178" s="65">
        <v>0</v>
      </c>
      <c r="G178" s="119">
        <v>0</v>
      </c>
    </row>
    <row r="179" spans="1:9" s="7" customFormat="1" ht="25.15" hidden="1" customHeight="1">
      <c r="A179" s="208" t="s">
        <v>300</v>
      </c>
      <c r="B179" s="208"/>
      <c r="C179" s="208"/>
      <c r="D179" s="208"/>
      <c r="E179" s="208"/>
      <c r="F179" s="208"/>
      <c r="G179" s="208"/>
    </row>
    <row r="180" spans="1:9" s="7" customFormat="1" ht="38.25" hidden="1">
      <c r="A180" s="27">
        <f>A178+1</f>
        <v>166</v>
      </c>
      <c r="B180" s="83" t="s">
        <v>591</v>
      </c>
      <c r="C180" s="124">
        <v>1</v>
      </c>
      <c r="D180" s="125" t="s">
        <v>592</v>
      </c>
      <c r="E180" s="84" t="s">
        <v>47</v>
      </c>
      <c r="F180" s="84" t="s">
        <v>47</v>
      </c>
      <c r="G180" s="82">
        <v>3611498.45</v>
      </c>
    </row>
    <row r="181" spans="1:9" s="7" customFormat="1" ht="39" hidden="1" customHeight="1">
      <c r="A181" s="28">
        <f>A180+1</f>
        <v>167</v>
      </c>
      <c r="B181" s="68" t="s">
        <v>776</v>
      </c>
      <c r="C181" s="126">
        <v>1</v>
      </c>
      <c r="D181" s="68" t="s">
        <v>829</v>
      </c>
      <c r="E181" s="74" t="s">
        <v>47</v>
      </c>
      <c r="F181" s="74" t="s">
        <v>47</v>
      </c>
      <c r="G181" s="76">
        <v>554370.9</v>
      </c>
    </row>
    <row r="182" spans="1:9" s="7" customFormat="1" ht="27" hidden="1" customHeight="1">
      <c r="A182" s="208" t="s">
        <v>301</v>
      </c>
      <c r="B182" s="208"/>
      <c r="C182" s="208"/>
      <c r="D182" s="208"/>
      <c r="E182" s="208"/>
      <c r="F182" s="208"/>
      <c r="G182" s="208"/>
    </row>
    <row r="183" spans="1:9" s="7" customFormat="1" ht="45" hidden="1">
      <c r="A183" s="28">
        <f>A181+1</f>
        <v>168</v>
      </c>
      <c r="B183" s="127" t="s">
        <v>629</v>
      </c>
      <c r="C183" s="128">
        <v>100</v>
      </c>
      <c r="D183" s="79" t="s">
        <v>630</v>
      </c>
      <c r="E183" s="128">
        <v>100</v>
      </c>
      <c r="F183" s="128">
        <v>100</v>
      </c>
      <c r="G183" s="129">
        <v>20682.8</v>
      </c>
    </row>
    <row r="184" spans="1:9" s="7" customFormat="1" ht="60" hidden="1">
      <c r="A184" s="65">
        <f>A183+1</f>
        <v>169</v>
      </c>
      <c r="B184" s="130" t="s">
        <v>830</v>
      </c>
      <c r="C184" s="131">
        <v>100</v>
      </c>
      <c r="D184" s="132" t="s">
        <v>831</v>
      </c>
      <c r="E184" s="131">
        <v>100</v>
      </c>
      <c r="F184" s="131">
        <v>100</v>
      </c>
      <c r="G184" s="133">
        <v>69053.2</v>
      </c>
    </row>
    <row r="185" spans="1:9" s="7" customFormat="1" ht="28.9" hidden="1" customHeight="1">
      <c r="A185" s="65">
        <f>A184+1</f>
        <v>170</v>
      </c>
      <c r="B185" s="127" t="s">
        <v>832</v>
      </c>
      <c r="C185" s="128">
        <v>90.5</v>
      </c>
      <c r="D185" s="79" t="s">
        <v>833</v>
      </c>
      <c r="E185" s="128">
        <v>2.19</v>
      </c>
      <c r="F185" s="128">
        <v>2.19</v>
      </c>
      <c r="G185" s="129" t="s">
        <v>47</v>
      </c>
    </row>
    <row r="186" spans="1:9" s="7" customFormat="1" ht="25.9" hidden="1" customHeight="1">
      <c r="A186" s="208" t="s">
        <v>302</v>
      </c>
      <c r="B186" s="208"/>
      <c r="C186" s="208"/>
      <c r="D186" s="208"/>
      <c r="E186" s="208"/>
      <c r="F186" s="208"/>
      <c r="G186" s="208"/>
    </row>
    <row r="187" spans="1:9" s="7" customFormat="1" ht="45" hidden="1">
      <c r="A187" s="28">
        <f>A185+1</f>
        <v>171</v>
      </c>
      <c r="B187" s="134" t="s">
        <v>361</v>
      </c>
      <c r="C187" s="135">
        <v>100</v>
      </c>
      <c r="D187" s="136" t="s">
        <v>593</v>
      </c>
      <c r="E187" s="137">
        <v>1.5807277902714877E-2</v>
      </c>
      <c r="F187" s="138">
        <v>3.6809884549900036E-2</v>
      </c>
      <c r="G187" s="139">
        <v>672583.91917999997</v>
      </c>
      <c r="H187" s="8"/>
      <c r="I187" s="9"/>
    </row>
    <row r="188" spans="1:9" s="7" customFormat="1" ht="60" hidden="1">
      <c r="A188" s="28">
        <f>A187+1</f>
        <v>172</v>
      </c>
      <c r="B188" s="134" t="s">
        <v>360</v>
      </c>
      <c r="C188" s="135">
        <v>100</v>
      </c>
      <c r="D188" s="136" t="s">
        <v>593</v>
      </c>
      <c r="E188" s="137">
        <v>3.9050040475014309E-3</v>
      </c>
      <c r="F188" s="138">
        <v>3.4264550694132763E-2</v>
      </c>
      <c r="G188" s="139">
        <v>97157.714000000007</v>
      </c>
      <c r="H188" s="8"/>
      <c r="I188" s="9"/>
    </row>
    <row r="189" spans="1:9" s="7" customFormat="1" ht="45" hidden="1">
      <c r="A189" s="28">
        <f t="shared" ref="A189:A246" si="6">A188+1</f>
        <v>173</v>
      </c>
      <c r="B189" s="134" t="s">
        <v>359</v>
      </c>
      <c r="C189" s="135">
        <v>100</v>
      </c>
      <c r="D189" s="32" t="s">
        <v>594</v>
      </c>
      <c r="E189" s="137">
        <v>1</v>
      </c>
      <c r="F189" s="138">
        <v>1</v>
      </c>
      <c r="G189" s="139">
        <v>84963.471720000001</v>
      </c>
      <c r="H189" s="8"/>
      <c r="I189" s="9"/>
    </row>
    <row r="190" spans="1:9" s="7" customFormat="1" ht="60" hidden="1">
      <c r="A190" s="28">
        <f t="shared" si="6"/>
        <v>174</v>
      </c>
      <c r="B190" s="134" t="s">
        <v>358</v>
      </c>
      <c r="C190" s="135">
        <v>100</v>
      </c>
      <c r="D190" s="136" t="s">
        <v>593</v>
      </c>
      <c r="E190" s="137">
        <v>5.5715757159126109E-3</v>
      </c>
      <c r="F190" s="138">
        <v>2.6608648326080009E-2</v>
      </c>
      <c r="G190" s="139">
        <v>13993.47443</v>
      </c>
      <c r="H190" s="8"/>
      <c r="I190" s="9"/>
    </row>
    <row r="191" spans="1:9" s="7" customFormat="1" ht="45" hidden="1">
      <c r="A191" s="28">
        <f t="shared" si="6"/>
        <v>175</v>
      </c>
      <c r="B191" s="134" t="s">
        <v>357</v>
      </c>
      <c r="C191" s="135">
        <v>100</v>
      </c>
      <c r="D191" s="136" t="s">
        <v>593</v>
      </c>
      <c r="E191" s="137">
        <v>5.5110503122275997E-3</v>
      </c>
      <c r="F191" s="138">
        <v>1.0278265917637601E-2</v>
      </c>
      <c r="G191" s="139">
        <v>187802.71815</v>
      </c>
      <c r="H191" s="8"/>
      <c r="I191" s="9"/>
    </row>
    <row r="192" spans="1:9" s="7" customFormat="1" ht="45" hidden="1">
      <c r="A192" s="28">
        <f t="shared" si="6"/>
        <v>176</v>
      </c>
      <c r="B192" s="134" t="s">
        <v>356</v>
      </c>
      <c r="C192" s="135">
        <v>100</v>
      </c>
      <c r="D192" s="136" t="s">
        <v>593</v>
      </c>
      <c r="E192" s="137">
        <v>1.1357473253672978E-2</v>
      </c>
      <c r="F192" s="138">
        <v>6.694468738880438E-3</v>
      </c>
      <c r="G192" s="139">
        <v>30721.688620000001</v>
      </c>
      <c r="H192" s="8"/>
      <c r="I192" s="9"/>
    </row>
    <row r="193" spans="1:9" s="7" customFormat="1" ht="45" hidden="1">
      <c r="A193" s="28">
        <f t="shared" si="6"/>
        <v>177</v>
      </c>
      <c r="B193" s="134" t="s">
        <v>355</v>
      </c>
      <c r="C193" s="135">
        <v>100</v>
      </c>
      <c r="D193" s="136" t="s">
        <v>595</v>
      </c>
      <c r="E193" s="137">
        <v>1</v>
      </c>
      <c r="F193" s="138">
        <v>1</v>
      </c>
      <c r="G193" s="139">
        <v>235871.14329000001</v>
      </c>
      <c r="H193" s="8"/>
      <c r="I193" s="9"/>
    </row>
    <row r="194" spans="1:9" s="7" customFormat="1" ht="60" hidden="1">
      <c r="A194" s="28">
        <f t="shared" si="6"/>
        <v>178</v>
      </c>
      <c r="B194" s="134" t="s">
        <v>596</v>
      </c>
      <c r="C194" s="135">
        <v>100</v>
      </c>
      <c r="D194" s="136" t="s">
        <v>593</v>
      </c>
      <c r="E194" s="137">
        <v>6.3309860128023107E-3</v>
      </c>
      <c r="F194" s="138">
        <v>5.6502280358865188E-3</v>
      </c>
      <c r="G194" s="139">
        <v>84117.700970000005</v>
      </c>
      <c r="H194" s="8"/>
      <c r="I194" s="9"/>
    </row>
    <row r="195" spans="1:9" s="7" customFormat="1" ht="60" hidden="1">
      <c r="A195" s="28">
        <f t="shared" si="6"/>
        <v>179</v>
      </c>
      <c r="B195" s="134" t="s">
        <v>354</v>
      </c>
      <c r="C195" s="135">
        <v>100</v>
      </c>
      <c r="D195" s="136" t="s">
        <v>593</v>
      </c>
      <c r="E195" s="137">
        <v>3.4406640896230815E-3</v>
      </c>
      <c r="F195" s="138">
        <v>3.4866278695643003E-3</v>
      </c>
      <c r="G195" s="139">
        <v>48967.968519999995</v>
      </c>
      <c r="H195" s="8"/>
      <c r="I195" s="9"/>
    </row>
    <row r="196" spans="1:9" s="7" customFormat="1" ht="60" hidden="1">
      <c r="A196" s="28">
        <f t="shared" si="6"/>
        <v>180</v>
      </c>
      <c r="B196" s="134" t="s">
        <v>353</v>
      </c>
      <c r="C196" s="135">
        <v>100</v>
      </c>
      <c r="D196" s="136" t="s">
        <v>597</v>
      </c>
      <c r="E196" s="137">
        <v>1</v>
      </c>
      <c r="F196" s="138">
        <v>1</v>
      </c>
      <c r="G196" s="139">
        <v>66267.278980000003</v>
      </c>
      <c r="H196" s="8"/>
      <c r="I196" s="9"/>
    </row>
    <row r="197" spans="1:9" s="7" customFormat="1" ht="45" hidden="1">
      <c r="A197" s="28">
        <f t="shared" si="6"/>
        <v>181</v>
      </c>
      <c r="B197" s="134" t="s">
        <v>352</v>
      </c>
      <c r="C197" s="135">
        <v>100</v>
      </c>
      <c r="D197" s="136" t="s">
        <v>593</v>
      </c>
      <c r="E197" s="137">
        <v>2.297748714069069E-2</v>
      </c>
      <c r="F197" s="138">
        <v>1.5975169531320665E-2</v>
      </c>
      <c r="G197" s="139">
        <v>21796.667299999997</v>
      </c>
      <c r="H197" s="8"/>
      <c r="I197" s="9"/>
    </row>
    <row r="198" spans="1:9" s="7" customFormat="1" ht="45" hidden="1">
      <c r="A198" s="28">
        <f t="shared" si="6"/>
        <v>182</v>
      </c>
      <c r="B198" s="134" t="s">
        <v>351</v>
      </c>
      <c r="C198" s="135">
        <v>100</v>
      </c>
      <c r="D198" s="136" t="s">
        <v>593</v>
      </c>
      <c r="E198" s="137">
        <v>2.3418005566322026E-2</v>
      </c>
      <c r="F198" s="138">
        <v>1.1455220190168253E-2</v>
      </c>
      <c r="G198" s="139">
        <v>2841.5254599999998</v>
      </c>
      <c r="H198" s="8"/>
      <c r="I198" s="9"/>
    </row>
    <row r="199" spans="1:9" s="7" customFormat="1" ht="45" hidden="1">
      <c r="A199" s="28">
        <f t="shared" si="6"/>
        <v>183</v>
      </c>
      <c r="B199" s="134" t="s">
        <v>350</v>
      </c>
      <c r="C199" s="135">
        <v>100</v>
      </c>
      <c r="D199" s="136" t="s">
        <v>593</v>
      </c>
      <c r="E199" s="137">
        <v>0.10944669849396099</v>
      </c>
      <c r="F199" s="138">
        <v>8.2640079166301297E-3</v>
      </c>
      <c r="G199" s="139">
        <v>939.84022000000004</v>
      </c>
      <c r="H199" s="8"/>
      <c r="I199" s="9"/>
    </row>
    <row r="200" spans="1:9" s="7" customFormat="1" ht="45" hidden="1">
      <c r="A200" s="28">
        <f t="shared" si="6"/>
        <v>184</v>
      </c>
      <c r="B200" s="134" t="s">
        <v>349</v>
      </c>
      <c r="C200" s="135">
        <v>100</v>
      </c>
      <c r="D200" s="136" t="s">
        <v>593</v>
      </c>
      <c r="E200" s="137">
        <v>2.9341938448039409E-2</v>
      </c>
      <c r="F200" s="138">
        <v>1.7662492863018069E-2</v>
      </c>
      <c r="G200" s="139">
        <v>22277.750830000001</v>
      </c>
      <c r="H200" s="8"/>
      <c r="I200" s="9"/>
    </row>
    <row r="201" spans="1:9" s="7" customFormat="1" ht="45" hidden="1">
      <c r="A201" s="28">
        <f t="shared" si="6"/>
        <v>185</v>
      </c>
      <c r="B201" s="134" t="s">
        <v>348</v>
      </c>
      <c r="C201" s="135">
        <v>100</v>
      </c>
      <c r="D201" s="136" t="s">
        <v>593</v>
      </c>
      <c r="E201" s="137">
        <v>5.1749436055810609E-2</v>
      </c>
      <c r="F201" s="138">
        <v>2.7554618323304671E-2</v>
      </c>
      <c r="G201" s="139">
        <v>65677.776540000006</v>
      </c>
      <c r="H201" s="8"/>
      <c r="I201" s="9"/>
    </row>
    <row r="202" spans="1:9" s="7" customFormat="1" ht="45" hidden="1">
      <c r="A202" s="28">
        <f t="shared" si="6"/>
        <v>186</v>
      </c>
      <c r="B202" s="134" t="s">
        <v>347</v>
      </c>
      <c r="C202" s="135">
        <v>100</v>
      </c>
      <c r="D202" s="136" t="s">
        <v>593</v>
      </c>
      <c r="E202" s="137">
        <v>5.8408238018416998E-2</v>
      </c>
      <c r="F202" s="138">
        <v>8.3712125321480743E-2</v>
      </c>
      <c r="G202" s="139">
        <v>89085.846319999997</v>
      </c>
      <c r="H202" s="8"/>
      <c r="I202" s="9"/>
    </row>
    <row r="203" spans="1:9" s="7" customFormat="1" ht="45" hidden="1">
      <c r="A203" s="28">
        <f t="shared" si="6"/>
        <v>187</v>
      </c>
      <c r="B203" s="134" t="s">
        <v>346</v>
      </c>
      <c r="C203" s="135">
        <v>100</v>
      </c>
      <c r="D203" s="136" t="s">
        <v>593</v>
      </c>
      <c r="E203" s="137">
        <v>2.6590083679069409E-2</v>
      </c>
      <c r="F203" s="138">
        <v>1.740522844368635E-2</v>
      </c>
      <c r="G203" s="139">
        <v>4712.6593300000004</v>
      </c>
      <c r="H203" s="8"/>
      <c r="I203" s="9"/>
    </row>
    <row r="204" spans="1:9" s="7" customFormat="1" ht="45" hidden="1">
      <c r="A204" s="28">
        <f t="shared" si="6"/>
        <v>188</v>
      </c>
      <c r="B204" s="134" t="s">
        <v>345</v>
      </c>
      <c r="C204" s="135">
        <v>100</v>
      </c>
      <c r="D204" s="136" t="s">
        <v>593</v>
      </c>
      <c r="E204" s="137">
        <v>3.7264505082118794E-2</v>
      </c>
      <c r="F204" s="138">
        <v>3.065965955493076E-2</v>
      </c>
      <c r="G204" s="139">
        <v>18965.25923</v>
      </c>
      <c r="H204" s="8"/>
      <c r="I204" s="9"/>
    </row>
    <row r="205" spans="1:9" s="7" customFormat="1" ht="60" hidden="1">
      <c r="A205" s="28">
        <f t="shared" si="6"/>
        <v>189</v>
      </c>
      <c r="B205" s="134" t="s">
        <v>344</v>
      </c>
      <c r="C205" s="135">
        <v>100</v>
      </c>
      <c r="D205" s="136" t="s">
        <v>593</v>
      </c>
      <c r="E205" s="137">
        <v>1.488320396298177E-2</v>
      </c>
      <c r="F205" s="138">
        <v>1.0170115654701519E-2</v>
      </c>
      <c r="G205" s="139">
        <v>18827.315029999998</v>
      </c>
      <c r="H205" s="8"/>
      <c r="I205" s="9"/>
    </row>
    <row r="206" spans="1:9" s="7" customFormat="1" ht="60" hidden="1">
      <c r="A206" s="28">
        <f t="shared" si="6"/>
        <v>190</v>
      </c>
      <c r="B206" s="134" t="s">
        <v>343</v>
      </c>
      <c r="C206" s="135">
        <v>100</v>
      </c>
      <c r="D206" s="136" t="s">
        <v>593</v>
      </c>
      <c r="E206" s="137">
        <v>8.3422861992291895E-3</v>
      </c>
      <c r="F206" s="138">
        <v>4.8536759949657452E-3</v>
      </c>
      <c r="G206" s="139">
        <v>2022.63822</v>
      </c>
      <c r="H206" s="8"/>
      <c r="I206" s="9"/>
    </row>
    <row r="207" spans="1:9" s="7" customFormat="1" ht="60" hidden="1">
      <c r="A207" s="28">
        <f t="shared" si="6"/>
        <v>191</v>
      </c>
      <c r="B207" s="134" t="s">
        <v>342</v>
      </c>
      <c r="C207" s="135">
        <v>100</v>
      </c>
      <c r="D207" s="136" t="s">
        <v>593</v>
      </c>
      <c r="E207" s="137">
        <v>1.2248081898859675E-2</v>
      </c>
      <c r="F207" s="138">
        <v>9.0803564567570119E-3</v>
      </c>
      <c r="G207" s="139">
        <v>8980.4212200000002</v>
      </c>
      <c r="H207" s="8"/>
      <c r="I207" s="9"/>
    </row>
    <row r="208" spans="1:9" s="7" customFormat="1" ht="60" hidden="1">
      <c r="A208" s="28">
        <f t="shared" si="6"/>
        <v>192</v>
      </c>
      <c r="B208" s="134" t="s">
        <v>341</v>
      </c>
      <c r="C208" s="135">
        <v>100</v>
      </c>
      <c r="D208" s="136" t="s">
        <v>593</v>
      </c>
      <c r="E208" s="137">
        <v>1.323807887043044E-2</v>
      </c>
      <c r="F208" s="138">
        <v>6.7713125821198305E-3</v>
      </c>
      <c r="G208" s="139">
        <v>2807.1661899999999</v>
      </c>
      <c r="H208" s="8"/>
      <c r="I208" s="9"/>
    </row>
    <row r="209" spans="1:9" s="7" customFormat="1" ht="60" hidden="1">
      <c r="A209" s="28">
        <f t="shared" si="6"/>
        <v>193</v>
      </c>
      <c r="B209" s="134" t="s">
        <v>340</v>
      </c>
      <c r="C209" s="135">
        <v>100</v>
      </c>
      <c r="D209" s="136" t="s">
        <v>593</v>
      </c>
      <c r="E209" s="137">
        <v>1.2990291754036274E-2</v>
      </c>
      <c r="F209" s="138">
        <v>9.706507069593898E-3</v>
      </c>
      <c r="G209" s="139">
        <v>36864.7382</v>
      </c>
      <c r="H209" s="8"/>
      <c r="I209" s="9"/>
    </row>
    <row r="210" spans="1:9" s="7" customFormat="1" ht="45" hidden="1">
      <c r="A210" s="28">
        <f t="shared" si="6"/>
        <v>194</v>
      </c>
      <c r="B210" s="134" t="s">
        <v>339</v>
      </c>
      <c r="C210" s="135">
        <v>100</v>
      </c>
      <c r="D210" s="136" t="s">
        <v>593</v>
      </c>
      <c r="E210" s="137">
        <v>1.0225770551001396E-2</v>
      </c>
      <c r="F210" s="138">
        <v>3.2401236198396854E-2</v>
      </c>
      <c r="G210" s="139">
        <v>593.54999999999995</v>
      </c>
      <c r="H210" s="8"/>
      <c r="I210" s="9"/>
    </row>
    <row r="211" spans="1:9" s="7" customFormat="1" ht="60" hidden="1">
      <c r="A211" s="28">
        <f t="shared" si="6"/>
        <v>195</v>
      </c>
      <c r="B211" s="134" t="s">
        <v>338</v>
      </c>
      <c r="C211" s="135">
        <v>100</v>
      </c>
      <c r="D211" s="136" t="s">
        <v>593</v>
      </c>
      <c r="E211" s="137">
        <v>1.6418505314720583E-2</v>
      </c>
      <c r="F211" s="138">
        <v>8.9872982165570513E-3</v>
      </c>
      <c r="G211" s="139">
        <v>16824.676960000001</v>
      </c>
      <c r="H211" s="8"/>
      <c r="I211" s="9"/>
    </row>
    <row r="212" spans="1:9" s="7" customFormat="1" ht="60" hidden="1">
      <c r="A212" s="28">
        <f t="shared" si="6"/>
        <v>196</v>
      </c>
      <c r="B212" s="134" t="s">
        <v>337</v>
      </c>
      <c r="C212" s="135">
        <v>100</v>
      </c>
      <c r="D212" s="136" t="s">
        <v>593</v>
      </c>
      <c r="E212" s="137">
        <v>1.4990796684157861E-2</v>
      </c>
      <c r="F212" s="138">
        <v>7.5719846090389776E-3</v>
      </c>
      <c r="G212" s="139">
        <v>13125.80862</v>
      </c>
      <c r="H212" s="8"/>
      <c r="I212" s="9"/>
    </row>
    <row r="213" spans="1:9" s="7" customFormat="1" ht="60" hidden="1">
      <c r="A213" s="28">
        <f t="shared" si="6"/>
        <v>197</v>
      </c>
      <c r="B213" s="134" t="s">
        <v>336</v>
      </c>
      <c r="C213" s="135">
        <v>100</v>
      </c>
      <c r="D213" s="136" t="s">
        <v>593</v>
      </c>
      <c r="E213" s="137">
        <v>8.7221352844247778E-3</v>
      </c>
      <c r="F213" s="138">
        <v>5.9755763785150507E-3</v>
      </c>
      <c r="G213" s="139">
        <v>2231.1102799999999</v>
      </c>
      <c r="H213" s="8"/>
      <c r="I213" s="9"/>
    </row>
    <row r="214" spans="1:9" s="7" customFormat="1" ht="45" hidden="1">
      <c r="A214" s="28">
        <f t="shared" si="6"/>
        <v>198</v>
      </c>
      <c r="B214" s="134" t="s">
        <v>335</v>
      </c>
      <c r="C214" s="135">
        <v>100</v>
      </c>
      <c r="D214" s="136" t="s">
        <v>593</v>
      </c>
      <c r="E214" s="137">
        <v>3.9611033961012718E-2</v>
      </c>
      <c r="F214" s="138">
        <v>5.0963832124571604E-2</v>
      </c>
      <c r="G214" s="139">
        <v>37367.430159999996</v>
      </c>
      <c r="H214" s="8"/>
      <c r="I214" s="9"/>
    </row>
    <row r="215" spans="1:9" s="7" customFormat="1" ht="60" hidden="1">
      <c r="A215" s="28">
        <f t="shared" si="6"/>
        <v>199</v>
      </c>
      <c r="B215" s="134" t="s">
        <v>334</v>
      </c>
      <c r="C215" s="135">
        <v>100</v>
      </c>
      <c r="D215" s="136" t="s">
        <v>593</v>
      </c>
      <c r="E215" s="137">
        <v>1.9882918968215309E-2</v>
      </c>
      <c r="F215" s="138">
        <v>1.2215337002472458E-2</v>
      </c>
      <c r="G215" s="139">
        <v>18360.84994</v>
      </c>
      <c r="H215" s="8"/>
      <c r="I215" s="9"/>
    </row>
    <row r="216" spans="1:9" s="7" customFormat="1" ht="60" hidden="1">
      <c r="A216" s="28">
        <f t="shared" si="6"/>
        <v>200</v>
      </c>
      <c r="B216" s="134" t="s">
        <v>333</v>
      </c>
      <c r="C216" s="135">
        <v>100</v>
      </c>
      <c r="D216" s="136" t="s">
        <v>593</v>
      </c>
      <c r="E216" s="137">
        <v>2.5607427481786245E-2</v>
      </c>
      <c r="F216" s="138">
        <v>2.2952876979668749E-2</v>
      </c>
      <c r="G216" s="139">
        <v>10487.245210000001</v>
      </c>
      <c r="H216" s="8"/>
      <c r="I216" s="9"/>
    </row>
    <row r="217" spans="1:9" s="7" customFormat="1" ht="60" hidden="1">
      <c r="A217" s="28">
        <f t="shared" si="6"/>
        <v>201</v>
      </c>
      <c r="B217" s="134" t="s">
        <v>332</v>
      </c>
      <c r="C217" s="135">
        <v>100</v>
      </c>
      <c r="D217" s="136" t="s">
        <v>593</v>
      </c>
      <c r="E217" s="137">
        <v>8.9494833822142544E-3</v>
      </c>
      <c r="F217" s="138">
        <v>5.7067218113661371E-3</v>
      </c>
      <c r="G217" s="139">
        <v>2715.2455799999998</v>
      </c>
      <c r="H217" s="8"/>
      <c r="I217" s="9"/>
    </row>
    <row r="218" spans="1:9" s="7" customFormat="1" ht="60" hidden="1">
      <c r="A218" s="28">
        <f t="shared" si="6"/>
        <v>202</v>
      </c>
      <c r="B218" s="134" t="s">
        <v>331</v>
      </c>
      <c r="C218" s="135">
        <v>100</v>
      </c>
      <c r="D218" s="136" t="s">
        <v>593</v>
      </c>
      <c r="E218" s="137">
        <v>2.3808577939447535E-2</v>
      </c>
      <c r="F218" s="138">
        <v>6.104577722434968E-2</v>
      </c>
      <c r="G218" s="139">
        <v>190826.20788</v>
      </c>
      <c r="H218" s="8"/>
      <c r="I218" s="9"/>
    </row>
    <row r="219" spans="1:9" s="7" customFormat="1" ht="60" hidden="1">
      <c r="A219" s="28">
        <f t="shared" si="6"/>
        <v>203</v>
      </c>
      <c r="B219" s="134" t="s">
        <v>330</v>
      </c>
      <c r="C219" s="135">
        <v>100</v>
      </c>
      <c r="D219" s="136" t="s">
        <v>593</v>
      </c>
      <c r="E219" s="137">
        <v>1.6225917942234151E-2</v>
      </c>
      <c r="F219" s="138">
        <v>0.10617772408570773</v>
      </c>
      <c r="G219" s="139">
        <v>34012.127260000001</v>
      </c>
      <c r="H219" s="8"/>
      <c r="I219" s="9"/>
    </row>
    <row r="220" spans="1:9" s="7" customFormat="1" ht="60" hidden="1">
      <c r="A220" s="28">
        <f t="shared" si="6"/>
        <v>204</v>
      </c>
      <c r="B220" s="134" t="s">
        <v>329</v>
      </c>
      <c r="C220" s="135">
        <v>100</v>
      </c>
      <c r="D220" s="136" t="s">
        <v>593</v>
      </c>
      <c r="E220" s="137">
        <v>7.3085324554343035E-3</v>
      </c>
      <c r="F220" s="138">
        <v>1.3628314759003826E-2</v>
      </c>
      <c r="G220" s="139">
        <v>614.03800999999999</v>
      </c>
      <c r="H220" s="8"/>
      <c r="I220" s="9"/>
    </row>
    <row r="221" spans="1:9" s="7" customFormat="1" ht="60" hidden="1">
      <c r="A221" s="28">
        <f t="shared" si="6"/>
        <v>205</v>
      </c>
      <c r="B221" s="134" t="s">
        <v>328</v>
      </c>
      <c r="C221" s="135">
        <v>100</v>
      </c>
      <c r="D221" s="136" t="s">
        <v>598</v>
      </c>
      <c r="E221" s="137">
        <v>1</v>
      </c>
      <c r="F221" s="138">
        <v>1</v>
      </c>
      <c r="G221" s="139">
        <v>26447.05341</v>
      </c>
      <c r="H221" s="8"/>
      <c r="I221" s="9"/>
    </row>
    <row r="222" spans="1:9" s="7" customFormat="1" ht="60" hidden="1">
      <c r="A222" s="28">
        <f t="shared" si="6"/>
        <v>206</v>
      </c>
      <c r="B222" s="134" t="s">
        <v>327</v>
      </c>
      <c r="C222" s="135">
        <v>100</v>
      </c>
      <c r="D222" s="136" t="s">
        <v>599</v>
      </c>
      <c r="E222" s="137">
        <v>0.87269762495568948</v>
      </c>
      <c r="F222" s="138">
        <v>0.50594175168653177</v>
      </c>
      <c r="G222" s="139">
        <v>93868.910969999997</v>
      </c>
      <c r="H222" s="8"/>
      <c r="I222" s="9"/>
    </row>
    <row r="223" spans="1:9" s="7" customFormat="1" ht="60" hidden="1">
      <c r="A223" s="28">
        <f t="shared" si="6"/>
        <v>207</v>
      </c>
      <c r="B223" s="134" t="s">
        <v>326</v>
      </c>
      <c r="C223" s="135">
        <v>100</v>
      </c>
      <c r="D223" s="136" t="s">
        <v>593</v>
      </c>
      <c r="E223" s="137">
        <v>4.4449107995168328E-3</v>
      </c>
      <c r="F223" s="138">
        <v>1.6570300574232456E-2</v>
      </c>
      <c r="G223" s="139">
        <v>0</v>
      </c>
      <c r="H223" s="8"/>
      <c r="I223" s="9"/>
    </row>
    <row r="224" spans="1:9" s="7" customFormat="1" ht="30" hidden="1">
      <c r="A224" s="28">
        <f t="shared" si="6"/>
        <v>208</v>
      </c>
      <c r="B224" s="134" t="s">
        <v>325</v>
      </c>
      <c r="C224" s="135">
        <v>100</v>
      </c>
      <c r="D224" s="136" t="s">
        <v>593</v>
      </c>
      <c r="E224" s="137">
        <v>1.2961216530387351E-2</v>
      </c>
      <c r="F224" s="138">
        <v>6.9791304226369338E-2</v>
      </c>
      <c r="G224" s="139">
        <v>10154.882530000001</v>
      </c>
      <c r="H224" s="8"/>
      <c r="I224" s="9"/>
    </row>
    <row r="225" spans="1:9" s="7" customFormat="1" ht="60" hidden="1">
      <c r="A225" s="28">
        <f t="shared" si="6"/>
        <v>209</v>
      </c>
      <c r="B225" s="134" t="s">
        <v>324</v>
      </c>
      <c r="C225" s="135">
        <v>100</v>
      </c>
      <c r="D225" s="136" t="s">
        <v>593</v>
      </c>
      <c r="E225" s="137">
        <v>0.10944669849396099</v>
      </c>
      <c r="F225" s="138">
        <v>5.1767450123661678E-2</v>
      </c>
      <c r="G225" s="139">
        <v>84164.000889999996</v>
      </c>
      <c r="H225" s="8"/>
      <c r="I225" s="9"/>
    </row>
    <row r="226" spans="1:9" s="7" customFormat="1" ht="45" hidden="1">
      <c r="A226" s="28">
        <f t="shared" si="6"/>
        <v>210</v>
      </c>
      <c r="B226" s="134" t="s">
        <v>323</v>
      </c>
      <c r="C226" s="135">
        <v>100</v>
      </c>
      <c r="D226" s="136" t="s">
        <v>593</v>
      </c>
      <c r="E226" s="137">
        <v>7.0064092156368277E-3</v>
      </c>
      <c r="F226" s="138">
        <v>5.332569609212039E-3</v>
      </c>
      <c r="G226" s="139">
        <v>4125.5004900000004</v>
      </c>
      <c r="H226" s="8"/>
      <c r="I226" s="9"/>
    </row>
    <row r="227" spans="1:9" s="7" customFormat="1" ht="45" hidden="1">
      <c r="A227" s="28">
        <f t="shared" si="6"/>
        <v>211</v>
      </c>
      <c r="B227" s="134" t="s">
        <v>322</v>
      </c>
      <c r="C227" s="135">
        <v>100</v>
      </c>
      <c r="D227" s="136" t="s">
        <v>593</v>
      </c>
      <c r="E227" s="137">
        <v>9.259739048428384E-3</v>
      </c>
      <c r="F227" s="138">
        <v>7.9359170450646471E-3</v>
      </c>
      <c r="G227" s="139">
        <v>19116.119890000002</v>
      </c>
      <c r="H227" s="8"/>
      <c r="I227" s="9"/>
    </row>
    <row r="228" spans="1:9" s="7" customFormat="1" ht="60" hidden="1">
      <c r="A228" s="28">
        <f t="shared" si="6"/>
        <v>212</v>
      </c>
      <c r="B228" s="134" t="s">
        <v>321</v>
      </c>
      <c r="C228" s="135">
        <v>100</v>
      </c>
      <c r="D228" s="136" t="s">
        <v>593</v>
      </c>
      <c r="E228" s="137">
        <v>8.2567158009158991E-3</v>
      </c>
      <c r="F228" s="138">
        <v>5.7328522982345569E-3</v>
      </c>
      <c r="G228" s="139">
        <v>3489.0973700000004</v>
      </c>
      <c r="H228" s="8"/>
      <c r="I228" s="9"/>
    </row>
    <row r="229" spans="1:9" s="7" customFormat="1" ht="45" hidden="1">
      <c r="A229" s="28">
        <f t="shared" si="6"/>
        <v>213</v>
      </c>
      <c r="B229" s="134" t="s">
        <v>320</v>
      </c>
      <c r="C229" s="135">
        <v>100</v>
      </c>
      <c r="D229" s="136" t="s">
        <v>593</v>
      </c>
      <c r="E229" s="137">
        <v>5.0196502452106483E-3</v>
      </c>
      <c r="F229" s="138">
        <v>4.9172675656024827E-3</v>
      </c>
      <c r="G229" s="139">
        <v>3694.47253</v>
      </c>
      <c r="H229" s="8"/>
      <c r="I229" s="9"/>
    </row>
    <row r="230" spans="1:9" s="7" customFormat="1" ht="60" hidden="1">
      <c r="A230" s="28">
        <f t="shared" si="6"/>
        <v>214</v>
      </c>
      <c r="B230" s="134" t="s">
        <v>319</v>
      </c>
      <c r="C230" s="135">
        <v>100</v>
      </c>
      <c r="D230" s="136" t="s">
        <v>593</v>
      </c>
      <c r="E230" s="137">
        <v>1.744815686111946E-2</v>
      </c>
      <c r="F230" s="138">
        <v>1.3296072844888526E-2</v>
      </c>
      <c r="G230" s="139">
        <v>15268.37054</v>
      </c>
      <c r="H230" s="8"/>
    </row>
    <row r="231" spans="1:9" s="7" customFormat="1" ht="60" hidden="1">
      <c r="A231" s="28">
        <f t="shared" si="6"/>
        <v>215</v>
      </c>
      <c r="B231" s="134" t="s">
        <v>318</v>
      </c>
      <c r="C231" s="135">
        <v>100</v>
      </c>
      <c r="D231" s="136" t="s">
        <v>593</v>
      </c>
      <c r="E231" s="137">
        <v>8.05916261052903E-3</v>
      </c>
      <c r="F231" s="138">
        <v>6.5291603898506934E-3</v>
      </c>
      <c r="G231" s="139">
        <v>8684.2027199999993</v>
      </c>
      <c r="H231" s="8"/>
    </row>
    <row r="232" spans="1:9" s="7" customFormat="1" ht="60" hidden="1">
      <c r="A232" s="28">
        <f t="shared" si="6"/>
        <v>216</v>
      </c>
      <c r="B232" s="134" t="s">
        <v>317</v>
      </c>
      <c r="C232" s="135">
        <v>100</v>
      </c>
      <c r="D232" s="136" t="s">
        <v>593</v>
      </c>
      <c r="E232" s="137">
        <v>2.0337111385166685E-2</v>
      </c>
      <c r="F232" s="138">
        <v>1.8856272132025485E-2</v>
      </c>
      <c r="G232" s="139">
        <v>16899.1816</v>
      </c>
      <c r="H232" s="8"/>
    </row>
    <row r="233" spans="1:9" s="7" customFormat="1" ht="45" hidden="1">
      <c r="A233" s="28">
        <f t="shared" si="6"/>
        <v>217</v>
      </c>
      <c r="B233" s="134" t="s">
        <v>316</v>
      </c>
      <c r="C233" s="135">
        <v>100</v>
      </c>
      <c r="D233" s="136" t="s">
        <v>593</v>
      </c>
      <c r="E233" s="137">
        <v>1.8576980828776297E-2</v>
      </c>
      <c r="F233" s="138">
        <v>1.4503882702119485E-2</v>
      </c>
      <c r="G233" s="139">
        <v>12331.765820000001</v>
      </c>
      <c r="H233" s="8"/>
    </row>
    <row r="234" spans="1:9" s="7" customFormat="1" ht="45" hidden="1">
      <c r="A234" s="28">
        <f t="shared" si="6"/>
        <v>218</v>
      </c>
      <c r="B234" s="134" t="s">
        <v>315</v>
      </c>
      <c r="C234" s="135">
        <v>100</v>
      </c>
      <c r="D234" s="136" t="s">
        <v>593</v>
      </c>
      <c r="E234" s="137">
        <v>1.6072121524071406E-2</v>
      </c>
      <c r="F234" s="138">
        <v>1.768941052450005E-2</v>
      </c>
      <c r="G234" s="139">
        <v>57268.285739999999</v>
      </c>
      <c r="H234" s="8"/>
    </row>
    <row r="235" spans="1:9" s="7" customFormat="1" ht="60" hidden="1">
      <c r="A235" s="28">
        <f t="shared" si="6"/>
        <v>219</v>
      </c>
      <c r="B235" s="134" t="s">
        <v>314</v>
      </c>
      <c r="C235" s="135">
        <v>100</v>
      </c>
      <c r="D235" s="136" t="s">
        <v>593</v>
      </c>
      <c r="E235" s="137">
        <v>9.1502751494927093E-3</v>
      </c>
      <c r="F235" s="138">
        <v>2.1553882885024432E-2</v>
      </c>
      <c r="G235" s="139">
        <v>382853.66421999998</v>
      </c>
      <c r="H235" s="8"/>
    </row>
    <row r="236" spans="1:9" s="7" customFormat="1" ht="60" hidden="1">
      <c r="A236" s="28">
        <f t="shared" si="6"/>
        <v>220</v>
      </c>
      <c r="B236" s="134" t="s">
        <v>313</v>
      </c>
      <c r="C236" s="135">
        <v>100</v>
      </c>
      <c r="D236" s="136" t="s">
        <v>600</v>
      </c>
      <c r="E236" s="137">
        <v>1</v>
      </c>
      <c r="F236" s="138">
        <v>1</v>
      </c>
      <c r="G236" s="139">
        <v>1363533.02966</v>
      </c>
      <c r="H236" s="8"/>
    </row>
    <row r="237" spans="1:9" s="7" customFormat="1" ht="75" hidden="1">
      <c r="A237" s="28">
        <f t="shared" si="6"/>
        <v>221</v>
      </c>
      <c r="B237" s="134" t="s">
        <v>312</v>
      </c>
      <c r="C237" s="135">
        <v>100</v>
      </c>
      <c r="D237" s="136" t="s">
        <v>593</v>
      </c>
      <c r="E237" s="137">
        <v>1</v>
      </c>
      <c r="F237" s="138">
        <v>1</v>
      </c>
      <c r="G237" s="139">
        <v>83016.944170000002</v>
      </c>
      <c r="H237" s="8"/>
    </row>
    <row r="238" spans="1:9" s="7" customFormat="1" ht="60" hidden="1">
      <c r="A238" s="28">
        <f t="shared" si="6"/>
        <v>222</v>
      </c>
      <c r="B238" s="134" t="s">
        <v>311</v>
      </c>
      <c r="C238" s="135">
        <v>100</v>
      </c>
      <c r="D238" s="136" t="s">
        <v>601</v>
      </c>
      <c r="E238" s="137">
        <v>1</v>
      </c>
      <c r="F238" s="138">
        <v>1</v>
      </c>
      <c r="G238" s="139">
        <v>14549.542890000001</v>
      </c>
      <c r="H238" s="8"/>
    </row>
    <row r="239" spans="1:9" s="7" customFormat="1" ht="60" hidden="1">
      <c r="A239" s="28">
        <f t="shared" si="6"/>
        <v>223</v>
      </c>
      <c r="B239" s="134" t="s">
        <v>310</v>
      </c>
      <c r="C239" s="135">
        <v>100</v>
      </c>
      <c r="D239" s="136" t="s">
        <v>599</v>
      </c>
      <c r="E239" s="137">
        <v>9.0903934774902523E-2</v>
      </c>
      <c r="F239" s="138">
        <v>0.38164862001788585</v>
      </c>
      <c r="G239" s="139">
        <v>70808.428469999999</v>
      </c>
      <c r="H239" s="8"/>
    </row>
    <row r="240" spans="1:9" s="7" customFormat="1" ht="75" hidden="1">
      <c r="A240" s="28">
        <f t="shared" si="6"/>
        <v>224</v>
      </c>
      <c r="B240" s="134" t="s">
        <v>309</v>
      </c>
      <c r="C240" s="135">
        <v>100</v>
      </c>
      <c r="D240" s="136" t="s">
        <v>602</v>
      </c>
      <c r="E240" s="137">
        <v>1</v>
      </c>
      <c r="F240" s="138">
        <v>1</v>
      </c>
      <c r="G240" s="139">
        <v>39263.116000000002</v>
      </c>
      <c r="H240" s="8"/>
    </row>
    <row r="241" spans="1:9" s="7" customFormat="1" ht="60" hidden="1">
      <c r="A241" s="28">
        <f t="shared" si="6"/>
        <v>225</v>
      </c>
      <c r="B241" s="134" t="s">
        <v>308</v>
      </c>
      <c r="C241" s="135">
        <v>100</v>
      </c>
      <c r="D241" s="136" t="s">
        <v>593</v>
      </c>
      <c r="E241" s="137">
        <v>2.8121642675289053E-2</v>
      </c>
      <c r="F241" s="138">
        <v>1.5465244265709652E-2</v>
      </c>
      <c r="G241" s="139">
        <v>0</v>
      </c>
      <c r="H241" s="8"/>
    </row>
    <row r="242" spans="1:9" s="7" customFormat="1" ht="45" hidden="1">
      <c r="A242" s="28">
        <f t="shared" si="6"/>
        <v>226</v>
      </c>
      <c r="B242" s="134" t="s">
        <v>307</v>
      </c>
      <c r="C242" s="135">
        <v>100</v>
      </c>
      <c r="D242" s="136" t="s">
        <v>593</v>
      </c>
      <c r="E242" s="137">
        <v>6.4800325181907262E-4</v>
      </c>
      <c r="F242" s="138">
        <v>7.2675614342300097E-4</v>
      </c>
      <c r="G242" s="139">
        <v>13279.16404</v>
      </c>
      <c r="H242" s="8"/>
    </row>
    <row r="243" spans="1:9" s="7" customFormat="1" ht="60" hidden="1">
      <c r="A243" s="28">
        <f t="shared" si="6"/>
        <v>227</v>
      </c>
      <c r="B243" s="134" t="s">
        <v>306</v>
      </c>
      <c r="C243" s="135">
        <v>100</v>
      </c>
      <c r="D243" s="136" t="s">
        <v>593</v>
      </c>
      <c r="E243" s="137">
        <v>1.7721276845643379E-2</v>
      </c>
      <c r="F243" s="138">
        <v>7.1214818935665062E-3</v>
      </c>
      <c r="G243" s="139">
        <v>0</v>
      </c>
      <c r="H243" s="8"/>
    </row>
    <row r="244" spans="1:9" s="7" customFormat="1" ht="60" hidden="1">
      <c r="A244" s="28">
        <f t="shared" si="6"/>
        <v>228</v>
      </c>
      <c r="B244" s="134" t="s">
        <v>305</v>
      </c>
      <c r="C244" s="135">
        <v>100</v>
      </c>
      <c r="D244" s="136" t="s">
        <v>593</v>
      </c>
      <c r="E244" s="137">
        <v>4.2896462264965678E-2</v>
      </c>
      <c r="F244" s="138">
        <v>1.7520331352107475E-2</v>
      </c>
      <c r="G244" s="139">
        <v>0</v>
      </c>
      <c r="H244" s="8"/>
      <c r="I244" s="9"/>
    </row>
    <row r="245" spans="1:9" s="7" customFormat="1" ht="45" hidden="1">
      <c r="A245" s="28">
        <f t="shared" si="6"/>
        <v>229</v>
      </c>
      <c r="B245" s="134" t="s">
        <v>304</v>
      </c>
      <c r="C245" s="136">
        <v>100</v>
      </c>
      <c r="D245" s="136" t="s">
        <v>603</v>
      </c>
      <c r="E245" s="137">
        <v>1</v>
      </c>
      <c r="F245" s="138">
        <v>1</v>
      </c>
      <c r="G245" s="139">
        <v>0</v>
      </c>
      <c r="H245" s="8"/>
      <c r="I245" s="9"/>
    </row>
    <row r="246" spans="1:9" s="7" customFormat="1" ht="30" hidden="1">
      <c r="A246" s="28">
        <f t="shared" si="6"/>
        <v>230</v>
      </c>
      <c r="B246" s="134" t="s">
        <v>303</v>
      </c>
      <c r="C246" s="136">
        <v>100</v>
      </c>
      <c r="D246" s="136" t="s">
        <v>599</v>
      </c>
      <c r="E246" s="137">
        <v>3.6398440269408014E-2</v>
      </c>
      <c r="F246" s="138">
        <v>0.11240962829558224</v>
      </c>
      <c r="G246" s="139">
        <v>0</v>
      </c>
      <c r="H246" s="8"/>
      <c r="I246" s="9"/>
    </row>
    <row r="247" spans="1:9" s="7" customFormat="1" ht="30" hidden="1" customHeight="1">
      <c r="A247" s="208" t="s">
        <v>365</v>
      </c>
      <c r="B247" s="212"/>
      <c r="C247" s="212"/>
      <c r="D247" s="212"/>
      <c r="E247" s="212"/>
      <c r="F247" s="212"/>
      <c r="G247" s="212"/>
    </row>
    <row r="248" spans="1:9" s="7" customFormat="1" ht="25.5" hidden="1">
      <c r="A248" s="33">
        <f>A246+1</f>
        <v>231</v>
      </c>
      <c r="B248" s="140" t="s">
        <v>604</v>
      </c>
      <c r="C248" s="141">
        <v>100</v>
      </c>
      <c r="D248" s="141" t="s">
        <v>366</v>
      </c>
      <c r="E248" s="141">
        <v>100</v>
      </c>
      <c r="F248" s="141">
        <v>0</v>
      </c>
      <c r="G248" s="141">
        <v>164.27600000000001</v>
      </c>
    </row>
    <row r="249" spans="1:9" s="7" customFormat="1" ht="63.75" hidden="1">
      <c r="A249" s="33">
        <f>A248+1</f>
        <v>232</v>
      </c>
      <c r="B249" s="140" t="s">
        <v>605</v>
      </c>
      <c r="C249" s="141">
        <v>100</v>
      </c>
      <c r="D249" s="141" t="s">
        <v>777</v>
      </c>
      <c r="E249" s="141">
        <v>100</v>
      </c>
      <c r="F249" s="141">
        <v>100</v>
      </c>
      <c r="G249" s="141">
        <v>57.420999999999999</v>
      </c>
    </row>
    <row r="250" spans="1:9" s="7" customFormat="1" ht="25.5" hidden="1">
      <c r="A250" s="33">
        <f t="shared" ref="A250:A251" si="7">A249+1</f>
        <v>233</v>
      </c>
      <c r="B250" s="140" t="s">
        <v>606</v>
      </c>
      <c r="C250" s="141">
        <v>100</v>
      </c>
      <c r="D250" s="141" t="s">
        <v>607</v>
      </c>
      <c r="E250" s="141">
        <v>100</v>
      </c>
      <c r="F250" s="141">
        <v>100</v>
      </c>
      <c r="G250" s="141">
        <v>66.984999999999999</v>
      </c>
    </row>
    <row r="251" spans="1:9" s="7" customFormat="1" ht="38.25" hidden="1">
      <c r="A251" s="33">
        <f t="shared" si="7"/>
        <v>234</v>
      </c>
      <c r="B251" s="140" t="s">
        <v>367</v>
      </c>
      <c r="C251" s="141">
        <v>100</v>
      </c>
      <c r="D251" s="141" t="s">
        <v>368</v>
      </c>
      <c r="E251" s="141">
        <v>0</v>
      </c>
      <c r="F251" s="141">
        <v>1</v>
      </c>
      <c r="G251" s="141">
        <v>0.98019999999999996</v>
      </c>
    </row>
    <row r="252" spans="1:9" s="7" customFormat="1" ht="24.6" hidden="1" customHeight="1">
      <c r="A252" s="208" t="s">
        <v>369</v>
      </c>
      <c r="B252" s="213"/>
      <c r="C252" s="213"/>
      <c r="D252" s="213"/>
      <c r="E252" s="213"/>
      <c r="F252" s="213"/>
      <c r="G252" s="213"/>
    </row>
    <row r="253" spans="1:9" s="7" customFormat="1" ht="38.25" hidden="1">
      <c r="A253" s="28">
        <f>A251+1</f>
        <v>235</v>
      </c>
      <c r="B253" s="142" t="s">
        <v>375</v>
      </c>
      <c r="C253" s="143">
        <v>1</v>
      </c>
      <c r="D253" s="68" t="s">
        <v>370</v>
      </c>
      <c r="E253" s="77"/>
      <c r="F253" s="76"/>
      <c r="G253" s="76">
        <v>32540.010999999999</v>
      </c>
    </row>
    <row r="254" spans="1:9" s="7" customFormat="1" ht="38.25" hidden="1">
      <c r="A254" s="28">
        <f>A253+1</f>
        <v>236</v>
      </c>
      <c r="B254" s="142" t="s">
        <v>376</v>
      </c>
      <c r="C254" s="143">
        <v>1</v>
      </c>
      <c r="D254" s="68" t="s">
        <v>370</v>
      </c>
      <c r="E254" s="77"/>
      <c r="F254" s="76"/>
      <c r="G254" s="76">
        <v>7275.3249999999998</v>
      </c>
    </row>
    <row r="255" spans="1:9" s="7" customFormat="1" ht="38.25" hidden="1">
      <c r="A255" s="28">
        <f t="shared" ref="A255:A295" si="8">A254+1</f>
        <v>237</v>
      </c>
      <c r="B255" s="142" t="s">
        <v>377</v>
      </c>
      <c r="C255" s="143">
        <v>1</v>
      </c>
      <c r="D255" s="68" t="s">
        <v>370</v>
      </c>
      <c r="E255" s="77"/>
      <c r="F255" s="76"/>
      <c r="G255" s="76">
        <v>16124.844999999999</v>
      </c>
    </row>
    <row r="256" spans="1:9" s="7" customFormat="1" ht="51" hidden="1">
      <c r="A256" s="28">
        <f t="shared" si="8"/>
        <v>238</v>
      </c>
      <c r="B256" s="142" t="s">
        <v>378</v>
      </c>
      <c r="C256" s="143">
        <v>1</v>
      </c>
      <c r="D256" s="68" t="s">
        <v>370</v>
      </c>
      <c r="E256" s="77"/>
      <c r="F256" s="76"/>
      <c r="G256" s="76">
        <v>7909.5860000000002</v>
      </c>
    </row>
    <row r="257" spans="1:7" s="7" customFormat="1" ht="51" hidden="1">
      <c r="A257" s="28">
        <f t="shared" si="8"/>
        <v>239</v>
      </c>
      <c r="B257" s="142" t="s">
        <v>379</v>
      </c>
      <c r="C257" s="143">
        <v>1</v>
      </c>
      <c r="D257" s="68" t="s">
        <v>744</v>
      </c>
      <c r="E257" s="77"/>
      <c r="F257" s="70"/>
      <c r="G257" s="70">
        <v>11089.995000000001</v>
      </c>
    </row>
    <row r="258" spans="1:7" s="7" customFormat="1" ht="38.25" hidden="1">
      <c r="A258" s="28">
        <f t="shared" si="8"/>
        <v>240</v>
      </c>
      <c r="B258" s="142" t="s">
        <v>380</v>
      </c>
      <c r="C258" s="143">
        <v>1</v>
      </c>
      <c r="D258" s="68" t="s">
        <v>370</v>
      </c>
      <c r="E258" s="77"/>
      <c r="F258" s="76"/>
      <c r="G258" s="76">
        <v>48329.883000000002</v>
      </c>
    </row>
    <row r="259" spans="1:7" s="7" customFormat="1" ht="38.25" hidden="1">
      <c r="A259" s="28">
        <f t="shared" si="8"/>
        <v>241</v>
      </c>
      <c r="B259" s="142" t="s">
        <v>381</v>
      </c>
      <c r="C259" s="143">
        <v>1</v>
      </c>
      <c r="D259" s="81" t="s">
        <v>744</v>
      </c>
      <c r="E259" s="77"/>
      <c r="F259" s="144"/>
      <c r="G259" s="144">
        <v>20220.993999999999</v>
      </c>
    </row>
    <row r="260" spans="1:7" s="7" customFormat="1" ht="38.25" hidden="1">
      <c r="A260" s="28">
        <f t="shared" si="8"/>
        <v>242</v>
      </c>
      <c r="B260" s="142" t="s">
        <v>382</v>
      </c>
      <c r="C260" s="143">
        <v>1</v>
      </c>
      <c r="D260" s="145" t="s">
        <v>745</v>
      </c>
      <c r="E260" s="77"/>
      <c r="F260" s="144"/>
      <c r="G260" s="144">
        <v>11218.066000000001</v>
      </c>
    </row>
    <row r="261" spans="1:7" s="7" customFormat="1" ht="38.25" hidden="1">
      <c r="A261" s="28">
        <f t="shared" si="8"/>
        <v>243</v>
      </c>
      <c r="B261" s="142" t="s">
        <v>383</v>
      </c>
      <c r="C261" s="143">
        <v>1</v>
      </c>
      <c r="D261" s="68" t="s">
        <v>746</v>
      </c>
      <c r="E261" s="77"/>
      <c r="F261" s="76"/>
      <c r="G261" s="76">
        <v>10600.209000000001</v>
      </c>
    </row>
    <row r="262" spans="1:7" s="7" customFormat="1" ht="38.25" hidden="1">
      <c r="A262" s="28">
        <f t="shared" si="8"/>
        <v>244</v>
      </c>
      <c r="B262" s="142" t="s">
        <v>384</v>
      </c>
      <c r="C262" s="143">
        <v>1</v>
      </c>
      <c r="D262" s="68" t="s">
        <v>370</v>
      </c>
      <c r="E262" s="77"/>
      <c r="F262" s="76"/>
      <c r="G262" s="76">
        <v>10812.209000000001</v>
      </c>
    </row>
    <row r="263" spans="1:7" s="7" customFormat="1" ht="38.25" hidden="1">
      <c r="A263" s="28">
        <f t="shared" si="8"/>
        <v>245</v>
      </c>
      <c r="B263" s="142" t="s">
        <v>385</v>
      </c>
      <c r="C263" s="143">
        <v>1</v>
      </c>
      <c r="D263" s="68" t="s">
        <v>747</v>
      </c>
      <c r="E263" s="77"/>
      <c r="F263" s="76"/>
      <c r="G263" s="76">
        <v>8176.6030000000001</v>
      </c>
    </row>
    <row r="264" spans="1:7" s="7" customFormat="1" ht="38.25" hidden="1">
      <c r="A264" s="28">
        <f t="shared" si="8"/>
        <v>246</v>
      </c>
      <c r="B264" s="142" t="s">
        <v>386</v>
      </c>
      <c r="C264" s="143">
        <v>1</v>
      </c>
      <c r="D264" s="68" t="s">
        <v>748</v>
      </c>
      <c r="E264" s="77"/>
      <c r="F264" s="76"/>
      <c r="G264" s="76">
        <v>9909.64</v>
      </c>
    </row>
    <row r="265" spans="1:7" s="7" customFormat="1" ht="38.25" hidden="1">
      <c r="A265" s="28">
        <f t="shared" si="8"/>
        <v>247</v>
      </c>
      <c r="B265" s="142" t="s">
        <v>749</v>
      </c>
      <c r="C265" s="143">
        <v>1</v>
      </c>
      <c r="D265" s="68" t="s">
        <v>750</v>
      </c>
      <c r="E265" s="77"/>
      <c r="F265" s="76"/>
      <c r="G265" s="76">
        <v>25433.121999999999</v>
      </c>
    </row>
    <row r="266" spans="1:7" s="7" customFormat="1" ht="38.25" hidden="1">
      <c r="A266" s="28">
        <f t="shared" si="8"/>
        <v>248</v>
      </c>
      <c r="B266" s="142" t="s">
        <v>387</v>
      </c>
      <c r="C266" s="143">
        <v>1</v>
      </c>
      <c r="D266" s="68" t="s">
        <v>750</v>
      </c>
      <c r="E266" s="77"/>
      <c r="F266" s="76"/>
      <c r="G266" s="76">
        <v>16549.221000000001</v>
      </c>
    </row>
    <row r="267" spans="1:7" s="7" customFormat="1" ht="25.5" hidden="1">
      <c r="A267" s="28">
        <f t="shared" si="8"/>
        <v>249</v>
      </c>
      <c r="B267" s="142" t="s">
        <v>388</v>
      </c>
      <c r="C267" s="143">
        <v>1</v>
      </c>
      <c r="D267" s="68" t="s">
        <v>370</v>
      </c>
      <c r="E267" s="77"/>
      <c r="F267" s="76"/>
      <c r="G267" s="76">
        <v>35082.659</v>
      </c>
    </row>
    <row r="268" spans="1:7" s="7" customFormat="1" ht="38.25" hidden="1">
      <c r="A268" s="28">
        <f t="shared" si="8"/>
        <v>250</v>
      </c>
      <c r="B268" s="142" t="s">
        <v>389</v>
      </c>
      <c r="C268" s="143">
        <v>1</v>
      </c>
      <c r="D268" s="68" t="s">
        <v>370</v>
      </c>
      <c r="E268" s="77"/>
      <c r="F268" s="76"/>
      <c r="G268" s="76">
        <v>96061.043000000005</v>
      </c>
    </row>
    <row r="269" spans="1:7" s="7" customFormat="1" ht="38.25" hidden="1">
      <c r="A269" s="28">
        <f t="shared" si="8"/>
        <v>251</v>
      </c>
      <c r="B269" s="142" t="s">
        <v>778</v>
      </c>
      <c r="C269" s="143">
        <v>1</v>
      </c>
      <c r="D269" s="68" t="s">
        <v>748</v>
      </c>
      <c r="E269" s="77"/>
      <c r="F269" s="146"/>
      <c r="G269" s="76">
        <v>19989.696</v>
      </c>
    </row>
    <row r="270" spans="1:7" s="7" customFormat="1" ht="25.5" hidden="1">
      <c r="A270" s="28">
        <f t="shared" si="8"/>
        <v>252</v>
      </c>
      <c r="B270" s="142" t="s">
        <v>390</v>
      </c>
      <c r="C270" s="143">
        <v>1</v>
      </c>
      <c r="D270" s="68" t="s">
        <v>748</v>
      </c>
      <c r="E270" s="77"/>
      <c r="F270" s="76"/>
      <c r="G270" s="76">
        <v>16138.944</v>
      </c>
    </row>
    <row r="271" spans="1:7" s="7" customFormat="1" ht="25.5" hidden="1">
      <c r="A271" s="28">
        <f t="shared" si="8"/>
        <v>253</v>
      </c>
      <c r="B271" s="142" t="s">
        <v>779</v>
      </c>
      <c r="C271" s="143">
        <v>1</v>
      </c>
      <c r="D271" s="68" t="s">
        <v>748</v>
      </c>
      <c r="E271" s="77"/>
      <c r="F271" s="76"/>
      <c r="G271" s="76">
        <v>11713.771000000001</v>
      </c>
    </row>
    <row r="272" spans="1:7" s="7" customFormat="1" ht="38.25" hidden="1">
      <c r="A272" s="28">
        <f t="shared" si="8"/>
        <v>254</v>
      </c>
      <c r="B272" s="142" t="s">
        <v>391</v>
      </c>
      <c r="C272" s="143">
        <v>1</v>
      </c>
      <c r="D272" s="68" t="s">
        <v>370</v>
      </c>
      <c r="E272" s="77"/>
      <c r="F272" s="76"/>
      <c r="G272" s="76">
        <v>57459.273999999998</v>
      </c>
    </row>
    <row r="273" spans="1:7" s="7" customFormat="1" ht="38.25" hidden="1">
      <c r="A273" s="28">
        <f t="shared" si="8"/>
        <v>255</v>
      </c>
      <c r="B273" s="142" t="s">
        <v>392</v>
      </c>
      <c r="C273" s="143">
        <v>1</v>
      </c>
      <c r="D273" s="68" t="s">
        <v>751</v>
      </c>
      <c r="E273" s="77"/>
      <c r="F273" s="76"/>
      <c r="G273" s="76">
        <v>29291.663</v>
      </c>
    </row>
    <row r="274" spans="1:7" s="7" customFormat="1" ht="25.5" hidden="1">
      <c r="A274" s="28">
        <f t="shared" si="8"/>
        <v>256</v>
      </c>
      <c r="B274" s="142" t="s">
        <v>393</v>
      </c>
      <c r="C274" s="143">
        <v>1</v>
      </c>
      <c r="D274" s="68" t="s">
        <v>370</v>
      </c>
      <c r="E274" s="77"/>
      <c r="F274" s="76"/>
      <c r="G274" s="76">
        <v>12933.396000000001</v>
      </c>
    </row>
    <row r="275" spans="1:7" s="7" customFormat="1" ht="25.5" hidden="1">
      <c r="A275" s="28">
        <f t="shared" si="8"/>
        <v>257</v>
      </c>
      <c r="B275" s="142" t="s">
        <v>394</v>
      </c>
      <c r="C275" s="143">
        <v>1</v>
      </c>
      <c r="D275" s="68" t="s">
        <v>752</v>
      </c>
      <c r="E275" s="77"/>
      <c r="F275" s="76"/>
      <c r="G275" s="76">
        <v>8043.1779999999999</v>
      </c>
    </row>
    <row r="276" spans="1:7" s="7" customFormat="1" ht="25.5" hidden="1">
      <c r="A276" s="28">
        <f t="shared" si="8"/>
        <v>258</v>
      </c>
      <c r="B276" s="142" t="s">
        <v>780</v>
      </c>
      <c r="C276" s="143">
        <v>1</v>
      </c>
      <c r="D276" s="68" t="s">
        <v>370</v>
      </c>
      <c r="E276" s="77"/>
      <c r="F276" s="76"/>
      <c r="G276" s="76">
        <v>63728.053</v>
      </c>
    </row>
    <row r="277" spans="1:7" s="7" customFormat="1" ht="25.5" hidden="1">
      <c r="A277" s="28">
        <f t="shared" si="8"/>
        <v>259</v>
      </c>
      <c r="B277" s="142" t="s">
        <v>395</v>
      </c>
      <c r="C277" s="143">
        <v>1</v>
      </c>
      <c r="D277" s="68" t="s">
        <v>370</v>
      </c>
      <c r="E277" s="77"/>
      <c r="F277" s="76"/>
      <c r="G277" s="76">
        <v>72050.37</v>
      </c>
    </row>
    <row r="278" spans="1:7" s="7" customFormat="1" ht="25.5" hidden="1">
      <c r="A278" s="28">
        <f t="shared" si="8"/>
        <v>260</v>
      </c>
      <c r="B278" s="142" t="s">
        <v>396</v>
      </c>
      <c r="C278" s="143">
        <v>1</v>
      </c>
      <c r="D278" s="68" t="s">
        <v>370</v>
      </c>
      <c r="E278" s="77"/>
      <c r="F278" s="76"/>
      <c r="G278" s="76">
        <v>44440.745000000003</v>
      </c>
    </row>
    <row r="279" spans="1:7" s="7" customFormat="1" ht="38.25" hidden="1">
      <c r="A279" s="28">
        <f t="shared" si="8"/>
        <v>261</v>
      </c>
      <c r="B279" s="142" t="s">
        <v>397</v>
      </c>
      <c r="C279" s="143">
        <v>1</v>
      </c>
      <c r="D279" s="68" t="s">
        <v>370</v>
      </c>
      <c r="E279" s="77"/>
      <c r="F279" s="76"/>
      <c r="G279" s="76">
        <v>34669.489000000001</v>
      </c>
    </row>
    <row r="280" spans="1:7" s="7" customFormat="1" ht="38.25" hidden="1">
      <c r="A280" s="28">
        <f t="shared" si="8"/>
        <v>262</v>
      </c>
      <c r="B280" s="142" t="s">
        <v>398</v>
      </c>
      <c r="C280" s="143">
        <v>1</v>
      </c>
      <c r="D280" s="68" t="s">
        <v>370</v>
      </c>
      <c r="E280" s="77"/>
      <c r="F280" s="76"/>
      <c r="G280" s="76">
        <v>42161.67</v>
      </c>
    </row>
    <row r="281" spans="1:7" s="7" customFormat="1" ht="38.25" hidden="1">
      <c r="A281" s="28">
        <f t="shared" si="8"/>
        <v>263</v>
      </c>
      <c r="B281" s="142" t="s">
        <v>399</v>
      </c>
      <c r="C281" s="143">
        <v>1</v>
      </c>
      <c r="D281" s="68" t="s">
        <v>370</v>
      </c>
      <c r="E281" s="77"/>
      <c r="F281" s="144"/>
      <c r="G281" s="144">
        <v>28737.705000000002</v>
      </c>
    </row>
    <row r="282" spans="1:7" s="7" customFormat="1" ht="38.25" hidden="1">
      <c r="A282" s="28">
        <f t="shared" si="8"/>
        <v>264</v>
      </c>
      <c r="B282" s="142" t="s">
        <v>400</v>
      </c>
      <c r="C282" s="143">
        <v>1</v>
      </c>
      <c r="D282" s="68" t="s">
        <v>370</v>
      </c>
      <c r="E282" s="77"/>
      <c r="F282" s="76"/>
      <c r="G282" s="76">
        <v>9475.9789999999994</v>
      </c>
    </row>
    <row r="283" spans="1:7" s="7" customFormat="1" ht="38.25" hidden="1">
      <c r="A283" s="28">
        <f t="shared" si="8"/>
        <v>265</v>
      </c>
      <c r="B283" s="142" t="s">
        <v>401</v>
      </c>
      <c r="C283" s="143">
        <v>1</v>
      </c>
      <c r="D283" s="68" t="s">
        <v>370</v>
      </c>
      <c r="E283" s="77"/>
      <c r="F283" s="38"/>
      <c r="G283" s="38">
        <v>61786.750999999997</v>
      </c>
    </row>
    <row r="284" spans="1:7" s="7" customFormat="1" ht="38.25" hidden="1">
      <c r="A284" s="28">
        <f t="shared" si="8"/>
        <v>266</v>
      </c>
      <c r="B284" s="34" t="s">
        <v>402</v>
      </c>
      <c r="C284" s="35">
        <v>1</v>
      </c>
      <c r="D284" s="23" t="s">
        <v>753</v>
      </c>
      <c r="E284" s="36"/>
      <c r="F284" s="25"/>
      <c r="G284" s="25">
        <v>76564.304000000004</v>
      </c>
    </row>
    <row r="285" spans="1:7" s="7" customFormat="1" ht="38.25" hidden="1">
      <c r="A285" s="28">
        <f t="shared" si="8"/>
        <v>267</v>
      </c>
      <c r="B285" s="34" t="s">
        <v>403</v>
      </c>
      <c r="C285" s="35">
        <v>1</v>
      </c>
      <c r="D285" s="23" t="s">
        <v>370</v>
      </c>
      <c r="E285" s="36"/>
      <c r="F285" s="25"/>
      <c r="G285" s="25">
        <v>13871.048000000001</v>
      </c>
    </row>
    <row r="286" spans="1:7" s="7" customFormat="1" ht="38.25" hidden="1">
      <c r="A286" s="28">
        <f t="shared" si="8"/>
        <v>268</v>
      </c>
      <c r="B286" s="34" t="s">
        <v>404</v>
      </c>
      <c r="C286" s="35">
        <v>1</v>
      </c>
      <c r="D286" s="23" t="s">
        <v>370</v>
      </c>
      <c r="E286" s="36"/>
      <c r="F286" s="25"/>
      <c r="G286" s="25">
        <v>56783.107000000004</v>
      </c>
    </row>
    <row r="287" spans="1:7" s="7" customFormat="1" ht="38.25" hidden="1">
      <c r="A287" s="28">
        <f t="shared" si="8"/>
        <v>269</v>
      </c>
      <c r="B287" s="39" t="s">
        <v>405</v>
      </c>
      <c r="C287" s="35">
        <v>1</v>
      </c>
      <c r="D287" s="23" t="s">
        <v>370</v>
      </c>
      <c r="E287" s="36"/>
      <c r="F287" s="25"/>
      <c r="G287" s="25">
        <v>16984.129000000001</v>
      </c>
    </row>
    <row r="288" spans="1:7" s="7" customFormat="1" ht="38.25" hidden="1">
      <c r="A288" s="28">
        <f t="shared" si="8"/>
        <v>270</v>
      </c>
      <c r="B288" s="34" t="s">
        <v>406</v>
      </c>
      <c r="C288" s="35">
        <v>1</v>
      </c>
      <c r="D288" s="23" t="s">
        <v>754</v>
      </c>
      <c r="E288" s="36"/>
      <c r="F288" s="40"/>
      <c r="G288" s="25">
        <v>19147.460999999999</v>
      </c>
    </row>
    <row r="289" spans="1:10" s="7" customFormat="1" ht="38.25" hidden="1">
      <c r="A289" s="28">
        <f t="shared" si="8"/>
        <v>271</v>
      </c>
      <c r="B289" s="34" t="s">
        <v>407</v>
      </c>
      <c r="C289" s="35">
        <v>1</v>
      </c>
      <c r="D289" s="23" t="s">
        <v>370</v>
      </c>
      <c r="E289" s="36"/>
      <c r="F289" s="25"/>
      <c r="G289" s="25">
        <v>24822.205999999998</v>
      </c>
    </row>
    <row r="290" spans="1:10" s="7" customFormat="1" ht="38.25" hidden="1">
      <c r="A290" s="28">
        <f t="shared" si="8"/>
        <v>272</v>
      </c>
      <c r="B290" s="34" t="s">
        <v>408</v>
      </c>
      <c r="C290" s="35">
        <v>1</v>
      </c>
      <c r="D290" s="23" t="s">
        <v>371</v>
      </c>
      <c r="E290" s="36"/>
      <c r="F290" s="25"/>
      <c r="G290" s="25">
        <v>67489.334000000003</v>
      </c>
    </row>
    <row r="291" spans="1:10" s="7" customFormat="1" ht="38.25" hidden="1">
      <c r="A291" s="28">
        <f t="shared" si="8"/>
        <v>273</v>
      </c>
      <c r="B291" s="34" t="s">
        <v>409</v>
      </c>
      <c r="C291" s="35">
        <v>1</v>
      </c>
      <c r="D291" s="23" t="s">
        <v>370</v>
      </c>
      <c r="E291" s="36"/>
      <c r="F291" s="25"/>
      <c r="G291" s="25">
        <v>64089.000999999997</v>
      </c>
    </row>
    <row r="292" spans="1:10" s="7" customFormat="1" ht="38.25" hidden="1">
      <c r="A292" s="28">
        <f t="shared" si="8"/>
        <v>274</v>
      </c>
      <c r="B292" s="34" t="s">
        <v>755</v>
      </c>
      <c r="C292" s="35">
        <v>1</v>
      </c>
      <c r="D292" s="23" t="s">
        <v>372</v>
      </c>
      <c r="E292" s="36"/>
      <c r="F292" s="25"/>
      <c r="G292" s="25">
        <v>598994.38</v>
      </c>
    </row>
    <row r="293" spans="1:10" s="7" customFormat="1" ht="25.5" hidden="1">
      <c r="A293" s="28">
        <f t="shared" si="8"/>
        <v>275</v>
      </c>
      <c r="B293" s="34" t="s">
        <v>756</v>
      </c>
      <c r="C293" s="35">
        <v>1</v>
      </c>
      <c r="D293" s="23" t="s">
        <v>373</v>
      </c>
      <c r="E293" s="36"/>
      <c r="F293" s="25"/>
      <c r="G293" s="25">
        <v>7957.2650000000003</v>
      </c>
    </row>
    <row r="294" spans="1:10" s="7" customFormat="1" ht="25.5" hidden="1">
      <c r="A294" s="28">
        <f t="shared" si="8"/>
        <v>276</v>
      </c>
      <c r="B294" s="34" t="s">
        <v>781</v>
      </c>
      <c r="C294" s="35">
        <v>1</v>
      </c>
      <c r="D294" s="23" t="s">
        <v>183</v>
      </c>
      <c r="E294" s="36"/>
      <c r="F294" s="25"/>
      <c r="G294" s="25">
        <v>69585.680999999997</v>
      </c>
    </row>
    <row r="295" spans="1:10" s="7" customFormat="1" ht="38.25" hidden="1">
      <c r="A295" s="28">
        <f t="shared" si="8"/>
        <v>277</v>
      </c>
      <c r="B295" s="34" t="s">
        <v>410</v>
      </c>
      <c r="C295" s="35">
        <v>1</v>
      </c>
      <c r="D295" s="23" t="s">
        <v>374</v>
      </c>
      <c r="E295" s="36"/>
      <c r="F295" s="25"/>
      <c r="G295" s="25">
        <v>10387937.208000001</v>
      </c>
    </row>
    <row r="296" spans="1:10" s="7" customFormat="1" ht="25.9" hidden="1" customHeight="1">
      <c r="A296" s="214" t="s">
        <v>757</v>
      </c>
      <c r="B296" s="215"/>
      <c r="C296" s="215"/>
      <c r="D296" s="215"/>
      <c r="E296" s="215"/>
      <c r="F296" s="215"/>
      <c r="G296" s="216"/>
    </row>
    <row r="297" spans="1:10" s="7" customFormat="1" ht="25.5" hidden="1">
      <c r="A297" s="28">
        <f>A295+1</f>
        <v>278</v>
      </c>
      <c r="B297" s="45" t="s">
        <v>834</v>
      </c>
      <c r="C297" s="42">
        <v>1</v>
      </c>
      <c r="D297" s="46" t="s">
        <v>758</v>
      </c>
      <c r="E297" s="47">
        <v>100</v>
      </c>
      <c r="F297" s="21">
        <v>100</v>
      </c>
      <c r="G297" s="48">
        <v>74110.31</v>
      </c>
      <c r="H297" s="10"/>
      <c r="I297" s="10"/>
      <c r="J297" s="10"/>
    </row>
    <row r="298" spans="1:10" s="7" customFormat="1" ht="38.25" hidden="1">
      <c r="A298" s="28">
        <f>A297+1</f>
        <v>279</v>
      </c>
      <c r="B298" s="41" t="s">
        <v>759</v>
      </c>
      <c r="C298" s="4">
        <v>100</v>
      </c>
      <c r="D298" s="22" t="s">
        <v>760</v>
      </c>
      <c r="E298" s="22" t="s">
        <v>47</v>
      </c>
      <c r="F298" s="22" t="s">
        <v>47</v>
      </c>
      <c r="G298" s="43">
        <v>2889.8</v>
      </c>
    </row>
    <row r="299" spans="1:10" s="7" customFormat="1" ht="25.5" hidden="1">
      <c r="A299" s="28">
        <f t="shared" ref="A299:A300" si="9">A298+1</f>
        <v>280</v>
      </c>
      <c r="B299" s="44" t="s">
        <v>761</v>
      </c>
      <c r="C299" s="147">
        <v>100</v>
      </c>
      <c r="D299" s="148" t="s">
        <v>762</v>
      </c>
      <c r="E299" s="147">
        <v>1.28</v>
      </c>
      <c r="F299" s="147">
        <v>1.1599999999999999</v>
      </c>
      <c r="G299" s="147" t="s">
        <v>47</v>
      </c>
    </row>
    <row r="300" spans="1:10" s="7" customFormat="1" ht="25.5" hidden="1">
      <c r="A300" s="28">
        <f t="shared" si="9"/>
        <v>281</v>
      </c>
      <c r="B300" s="149" t="s">
        <v>763</v>
      </c>
      <c r="C300" s="150">
        <v>1</v>
      </c>
      <c r="D300" s="148" t="s">
        <v>764</v>
      </c>
      <c r="E300" s="151">
        <v>2.5</v>
      </c>
      <c r="F300" s="151">
        <v>6.23</v>
      </c>
      <c r="G300" s="148">
        <v>0</v>
      </c>
    </row>
    <row r="301" spans="1:10" s="7" customFormat="1" ht="29.45" hidden="1" customHeight="1">
      <c r="A301" s="208" t="s">
        <v>835</v>
      </c>
      <c r="B301" s="208"/>
      <c r="C301" s="208"/>
      <c r="D301" s="208"/>
      <c r="E301" s="208"/>
      <c r="F301" s="208"/>
      <c r="G301" s="208"/>
    </row>
    <row r="302" spans="1:10" s="7" customFormat="1" ht="25.5" hidden="1">
      <c r="A302" s="28">
        <f>A300+1</f>
        <v>282</v>
      </c>
      <c r="B302" s="49" t="s">
        <v>608</v>
      </c>
      <c r="C302" s="37">
        <v>100</v>
      </c>
      <c r="D302" s="37" t="s">
        <v>782</v>
      </c>
      <c r="E302" s="37">
        <v>100</v>
      </c>
      <c r="F302" s="37">
        <v>100</v>
      </c>
      <c r="G302" s="50">
        <v>0</v>
      </c>
    </row>
    <row r="303" spans="1:10" s="7" customFormat="1" ht="35.450000000000003" hidden="1" customHeight="1">
      <c r="A303" s="28">
        <f>A302+1</f>
        <v>283</v>
      </c>
      <c r="B303" s="49" t="s">
        <v>145</v>
      </c>
      <c r="C303" s="37">
        <v>100</v>
      </c>
      <c r="D303" s="37" t="s">
        <v>146</v>
      </c>
      <c r="E303" s="37">
        <v>9</v>
      </c>
      <c r="F303" s="37">
        <v>0</v>
      </c>
      <c r="G303" s="50">
        <v>18939.8</v>
      </c>
    </row>
    <row r="304" spans="1:10" s="7" customFormat="1" ht="37.15" hidden="1" customHeight="1">
      <c r="A304" s="28">
        <f t="shared" ref="A304:A322" si="10">A303+1</f>
        <v>284</v>
      </c>
      <c r="B304" s="49" t="s">
        <v>147</v>
      </c>
      <c r="C304" s="37">
        <v>100</v>
      </c>
      <c r="D304" s="37" t="s">
        <v>146</v>
      </c>
      <c r="E304" s="37">
        <v>4.4000000000000004</v>
      </c>
      <c r="F304" s="37">
        <v>0</v>
      </c>
      <c r="G304" s="50">
        <v>11103.6</v>
      </c>
    </row>
    <row r="305" spans="1:7" s="7" customFormat="1" ht="37.15" hidden="1" customHeight="1">
      <c r="A305" s="28">
        <f t="shared" si="10"/>
        <v>285</v>
      </c>
      <c r="B305" s="49" t="s">
        <v>148</v>
      </c>
      <c r="C305" s="37">
        <v>100</v>
      </c>
      <c r="D305" s="37" t="s">
        <v>146</v>
      </c>
      <c r="E305" s="37">
        <v>6.5</v>
      </c>
      <c r="F305" s="37">
        <v>0</v>
      </c>
      <c r="G305" s="50">
        <v>13233.4</v>
      </c>
    </row>
    <row r="306" spans="1:7" s="7" customFormat="1" ht="36" hidden="1" customHeight="1">
      <c r="A306" s="28">
        <f t="shared" si="10"/>
        <v>286</v>
      </c>
      <c r="B306" s="49" t="s">
        <v>149</v>
      </c>
      <c r="C306" s="37">
        <v>100</v>
      </c>
      <c r="D306" s="37" t="s">
        <v>146</v>
      </c>
      <c r="E306" s="37">
        <v>5.4</v>
      </c>
      <c r="F306" s="37">
        <v>0</v>
      </c>
      <c r="G306" s="50">
        <v>11487.8</v>
      </c>
    </row>
    <row r="307" spans="1:7" s="7" customFormat="1" ht="38.450000000000003" hidden="1" customHeight="1">
      <c r="A307" s="28">
        <f t="shared" si="10"/>
        <v>287</v>
      </c>
      <c r="B307" s="49" t="s">
        <v>150</v>
      </c>
      <c r="C307" s="37">
        <v>100</v>
      </c>
      <c r="D307" s="37" t="s">
        <v>146</v>
      </c>
      <c r="E307" s="37">
        <v>8</v>
      </c>
      <c r="F307" s="37">
        <v>0</v>
      </c>
      <c r="G307" s="50">
        <v>13480.2</v>
      </c>
    </row>
    <row r="308" spans="1:7" s="7" customFormat="1" ht="38.450000000000003" hidden="1" customHeight="1">
      <c r="A308" s="28">
        <f t="shared" si="10"/>
        <v>288</v>
      </c>
      <c r="B308" s="49" t="s">
        <v>151</v>
      </c>
      <c r="C308" s="37">
        <v>100</v>
      </c>
      <c r="D308" s="37" t="s">
        <v>146</v>
      </c>
      <c r="E308" s="37">
        <v>5.3</v>
      </c>
      <c r="F308" s="37">
        <v>0</v>
      </c>
      <c r="G308" s="50">
        <v>9862.7999999999993</v>
      </c>
    </row>
    <row r="309" spans="1:7" s="7" customFormat="1" ht="37.15" hidden="1" customHeight="1">
      <c r="A309" s="28">
        <f t="shared" si="10"/>
        <v>289</v>
      </c>
      <c r="B309" s="49" t="s">
        <v>152</v>
      </c>
      <c r="C309" s="37">
        <v>100</v>
      </c>
      <c r="D309" s="37" t="s">
        <v>146</v>
      </c>
      <c r="E309" s="37">
        <v>7.6</v>
      </c>
      <c r="F309" s="37">
        <v>0</v>
      </c>
      <c r="G309" s="50">
        <v>13039.4</v>
      </c>
    </row>
    <row r="310" spans="1:7" s="7" customFormat="1" ht="36" hidden="1" customHeight="1">
      <c r="A310" s="28">
        <f t="shared" si="10"/>
        <v>290</v>
      </c>
      <c r="B310" s="49" t="s">
        <v>153</v>
      </c>
      <c r="C310" s="37">
        <v>100</v>
      </c>
      <c r="D310" s="37" t="s">
        <v>146</v>
      </c>
      <c r="E310" s="37">
        <v>11.6</v>
      </c>
      <c r="F310" s="37">
        <v>0</v>
      </c>
      <c r="G310" s="50">
        <v>15700.8</v>
      </c>
    </row>
    <row r="311" spans="1:7" s="7" customFormat="1" ht="36" hidden="1" customHeight="1">
      <c r="A311" s="28">
        <f t="shared" si="10"/>
        <v>291</v>
      </c>
      <c r="B311" s="49" t="s">
        <v>154</v>
      </c>
      <c r="C311" s="37">
        <v>100</v>
      </c>
      <c r="D311" s="37" t="s">
        <v>146</v>
      </c>
      <c r="E311" s="37">
        <v>19</v>
      </c>
      <c r="F311" s="37">
        <v>0</v>
      </c>
      <c r="G311" s="50">
        <v>22837</v>
      </c>
    </row>
    <row r="312" spans="1:7" s="7" customFormat="1" ht="40.15" hidden="1" customHeight="1">
      <c r="A312" s="28">
        <f t="shared" si="10"/>
        <v>292</v>
      </c>
      <c r="B312" s="49" t="s">
        <v>155</v>
      </c>
      <c r="C312" s="37">
        <v>100</v>
      </c>
      <c r="D312" s="37" t="s">
        <v>146</v>
      </c>
      <c r="E312" s="37">
        <v>7.1</v>
      </c>
      <c r="F312" s="37">
        <v>0</v>
      </c>
      <c r="G312" s="50">
        <v>13632.1</v>
      </c>
    </row>
    <row r="313" spans="1:7" s="7" customFormat="1" ht="38.450000000000003" hidden="1" customHeight="1">
      <c r="A313" s="28">
        <f t="shared" si="10"/>
        <v>293</v>
      </c>
      <c r="B313" s="49" t="s">
        <v>156</v>
      </c>
      <c r="C313" s="37">
        <v>100</v>
      </c>
      <c r="D313" s="37" t="s">
        <v>157</v>
      </c>
      <c r="E313" s="37">
        <v>3.2</v>
      </c>
      <c r="F313" s="37">
        <v>0</v>
      </c>
      <c r="G313" s="50">
        <v>11016.3</v>
      </c>
    </row>
    <row r="314" spans="1:7" s="7" customFormat="1" ht="40.15" hidden="1" customHeight="1">
      <c r="A314" s="28">
        <f t="shared" si="10"/>
        <v>294</v>
      </c>
      <c r="B314" s="49" t="s">
        <v>158</v>
      </c>
      <c r="C314" s="37">
        <v>100</v>
      </c>
      <c r="D314" s="37" t="s">
        <v>157</v>
      </c>
      <c r="E314" s="37">
        <v>9.1999999999999993</v>
      </c>
      <c r="F314" s="37">
        <v>0</v>
      </c>
      <c r="G314" s="50">
        <v>24301</v>
      </c>
    </row>
    <row r="315" spans="1:7" s="7" customFormat="1" ht="36" hidden="1" customHeight="1">
      <c r="A315" s="28">
        <f t="shared" si="10"/>
        <v>295</v>
      </c>
      <c r="B315" s="49" t="s">
        <v>783</v>
      </c>
      <c r="C315" s="37">
        <v>100</v>
      </c>
      <c r="D315" s="37" t="s">
        <v>159</v>
      </c>
      <c r="E315" s="37">
        <v>39.799999999999997</v>
      </c>
      <c r="F315" s="37">
        <v>0</v>
      </c>
      <c r="G315" s="50">
        <v>9892</v>
      </c>
    </row>
    <row r="316" spans="1:7" s="7" customFormat="1" ht="37.9" hidden="1" customHeight="1">
      <c r="A316" s="28">
        <f t="shared" si="10"/>
        <v>296</v>
      </c>
      <c r="B316" s="49" t="s">
        <v>160</v>
      </c>
      <c r="C316" s="37">
        <v>100</v>
      </c>
      <c r="D316" s="37" t="s">
        <v>161</v>
      </c>
      <c r="E316" s="37">
        <v>56.5</v>
      </c>
      <c r="F316" s="37">
        <v>0</v>
      </c>
      <c r="G316" s="50">
        <v>281.5</v>
      </c>
    </row>
    <row r="317" spans="1:7" s="7" customFormat="1" ht="38.450000000000003" hidden="1" customHeight="1">
      <c r="A317" s="28">
        <f t="shared" si="10"/>
        <v>297</v>
      </c>
      <c r="B317" s="49" t="s">
        <v>162</v>
      </c>
      <c r="C317" s="37">
        <v>100</v>
      </c>
      <c r="D317" s="37" t="s">
        <v>161</v>
      </c>
      <c r="E317" s="37">
        <v>39</v>
      </c>
      <c r="F317" s="37">
        <v>0</v>
      </c>
      <c r="G317" s="50">
        <v>5190.8</v>
      </c>
    </row>
    <row r="318" spans="1:7" s="7" customFormat="1" ht="35.450000000000003" hidden="1" customHeight="1">
      <c r="A318" s="28">
        <f t="shared" si="10"/>
        <v>298</v>
      </c>
      <c r="B318" s="49" t="s">
        <v>163</v>
      </c>
      <c r="C318" s="37">
        <v>100</v>
      </c>
      <c r="D318" s="37" t="s">
        <v>161</v>
      </c>
      <c r="E318" s="37">
        <v>6.5</v>
      </c>
      <c r="F318" s="37">
        <v>0</v>
      </c>
      <c r="G318" s="50">
        <v>2471.4</v>
      </c>
    </row>
    <row r="319" spans="1:7" s="7" customFormat="1" ht="34.15" hidden="1" customHeight="1">
      <c r="A319" s="28">
        <f t="shared" si="10"/>
        <v>299</v>
      </c>
      <c r="B319" s="49" t="s">
        <v>164</v>
      </c>
      <c r="C319" s="37">
        <v>100</v>
      </c>
      <c r="D319" s="37" t="s">
        <v>57</v>
      </c>
      <c r="E319" s="37">
        <v>100</v>
      </c>
      <c r="F319" s="37">
        <v>0</v>
      </c>
      <c r="G319" s="50">
        <v>1715.93</v>
      </c>
    </row>
    <row r="320" spans="1:7" s="7" customFormat="1" ht="38.25" hidden="1">
      <c r="A320" s="28">
        <f t="shared" si="10"/>
        <v>300</v>
      </c>
      <c r="B320" s="49" t="s">
        <v>165</v>
      </c>
      <c r="C320" s="37">
        <v>100</v>
      </c>
      <c r="D320" s="37" t="s">
        <v>57</v>
      </c>
      <c r="E320" s="37">
        <v>100</v>
      </c>
      <c r="F320" s="37">
        <v>0</v>
      </c>
      <c r="G320" s="50">
        <v>5550.52</v>
      </c>
    </row>
    <row r="321" spans="1:7" s="7" customFormat="1" ht="39" hidden="1" customHeight="1">
      <c r="A321" s="28">
        <f t="shared" si="10"/>
        <v>301</v>
      </c>
      <c r="B321" s="49" t="s">
        <v>166</v>
      </c>
      <c r="C321" s="37">
        <v>100</v>
      </c>
      <c r="D321" s="37" t="s">
        <v>134</v>
      </c>
      <c r="E321" s="37">
        <v>100</v>
      </c>
      <c r="F321" s="37">
        <v>0</v>
      </c>
      <c r="G321" s="50">
        <v>8136.72</v>
      </c>
    </row>
    <row r="322" spans="1:7" s="7" customFormat="1" ht="40.9" hidden="1" customHeight="1">
      <c r="A322" s="28">
        <f t="shared" si="10"/>
        <v>302</v>
      </c>
      <c r="B322" s="26" t="s">
        <v>784</v>
      </c>
      <c r="C322" s="85">
        <v>100</v>
      </c>
      <c r="D322" s="27" t="s">
        <v>56</v>
      </c>
      <c r="E322" s="85"/>
      <c r="F322" s="85">
        <v>0</v>
      </c>
      <c r="G322" s="50">
        <v>25420.23</v>
      </c>
    </row>
    <row r="323" spans="1:7" s="7" customFormat="1" ht="21" hidden="1" customHeight="1">
      <c r="A323" s="208" t="s">
        <v>836</v>
      </c>
      <c r="B323" s="208"/>
      <c r="C323" s="208"/>
      <c r="D323" s="208"/>
      <c r="E323" s="208"/>
      <c r="F323" s="208"/>
      <c r="G323" s="208"/>
    </row>
    <row r="324" spans="1:7" s="7" customFormat="1" ht="51" hidden="1" customHeight="1">
      <c r="A324" s="28">
        <f>A322+1</f>
        <v>303</v>
      </c>
      <c r="B324" s="51" t="s">
        <v>475</v>
      </c>
      <c r="C324" s="23">
        <v>100</v>
      </c>
      <c r="D324" s="23" t="s">
        <v>362</v>
      </c>
      <c r="E324" s="52">
        <v>100</v>
      </c>
      <c r="F324" s="24">
        <v>100</v>
      </c>
      <c r="G324" s="25">
        <v>0</v>
      </c>
    </row>
    <row r="325" spans="1:7" s="7" customFormat="1" ht="52.15" hidden="1" customHeight="1">
      <c r="A325" s="28">
        <f>A324+1</f>
        <v>304</v>
      </c>
      <c r="B325" s="51" t="s">
        <v>476</v>
      </c>
      <c r="C325" s="23">
        <v>100</v>
      </c>
      <c r="D325" s="23" t="s">
        <v>363</v>
      </c>
      <c r="E325" s="52">
        <v>100</v>
      </c>
      <c r="F325" s="24">
        <v>100</v>
      </c>
      <c r="G325" s="25">
        <v>2379.9</v>
      </c>
    </row>
    <row r="326" spans="1:7" s="7" customFormat="1" ht="42" hidden="1" customHeight="1">
      <c r="A326" s="28">
        <f t="shared" ref="A326:A348" si="11">A325+1</f>
        <v>305</v>
      </c>
      <c r="B326" s="51" t="s">
        <v>477</v>
      </c>
      <c r="C326" s="23">
        <v>100</v>
      </c>
      <c r="D326" s="23" t="s">
        <v>94</v>
      </c>
      <c r="E326" s="52">
        <v>100</v>
      </c>
      <c r="F326" s="24">
        <v>100</v>
      </c>
      <c r="G326" s="25">
        <v>21036.7</v>
      </c>
    </row>
    <row r="327" spans="1:7" s="7" customFormat="1" ht="38.25" hidden="1">
      <c r="A327" s="28">
        <f t="shared" si="11"/>
        <v>306</v>
      </c>
      <c r="B327" s="51" t="s">
        <v>478</v>
      </c>
      <c r="C327" s="23">
        <v>100</v>
      </c>
      <c r="D327" s="23" t="s">
        <v>65</v>
      </c>
      <c r="E327" s="52">
        <v>100</v>
      </c>
      <c r="F327" s="24">
        <v>100</v>
      </c>
      <c r="G327" s="25">
        <v>18077.099999999999</v>
      </c>
    </row>
    <row r="328" spans="1:7" s="7" customFormat="1" ht="46.15" hidden="1" customHeight="1">
      <c r="A328" s="28">
        <f t="shared" si="11"/>
        <v>307</v>
      </c>
      <c r="B328" s="51" t="s">
        <v>479</v>
      </c>
      <c r="C328" s="23">
        <v>100</v>
      </c>
      <c r="D328" s="23" t="s">
        <v>64</v>
      </c>
      <c r="E328" s="53">
        <v>0</v>
      </c>
      <c r="F328" s="24">
        <v>0</v>
      </c>
      <c r="G328" s="25">
        <v>4200.8999999999996</v>
      </c>
    </row>
    <row r="329" spans="1:7" s="7" customFormat="1" ht="57" hidden="1" customHeight="1">
      <c r="A329" s="28">
        <f t="shared" si="11"/>
        <v>308</v>
      </c>
      <c r="B329" s="51" t="s">
        <v>480</v>
      </c>
      <c r="C329" s="23">
        <v>100</v>
      </c>
      <c r="D329" s="23" t="s">
        <v>364</v>
      </c>
      <c r="E329" s="53">
        <v>5.65</v>
      </c>
      <c r="F329" s="24">
        <v>6.01</v>
      </c>
      <c r="G329" s="25">
        <v>13412.2</v>
      </c>
    </row>
    <row r="330" spans="1:7" s="7" customFormat="1" ht="53.45" hidden="1" customHeight="1">
      <c r="A330" s="28">
        <f t="shared" si="11"/>
        <v>309</v>
      </c>
      <c r="B330" s="51" t="s">
        <v>481</v>
      </c>
      <c r="C330" s="23">
        <v>100</v>
      </c>
      <c r="D330" s="23" t="s">
        <v>364</v>
      </c>
      <c r="E330" s="53">
        <v>2.31</v>
      </c>
      <c r="F330" s="24">
        <v>2.84</v>
      </c>
      <c r="G330" s="25">
        <v>9251</v>
      </c>
    </row>
    <row r="331" spans="1:7" s="7" customFormat="1" ht="51" hidden="1" customHeight="1">
      <c r="A331" s="28">
        <f t="shared" si="11"/>
        <v>310</v>
      </c>
      <c r="B331" s="51" t="s">
        <v>482</v>
      </c>
      <c r="C331" s="23">
        <v>100</v>
      </c>
      <c r="D331" s="23" t="s">
        <v>364</v>
      </c>
      <c r="E331" s="53">
        <v>2.82</v>
      </c>
      <c r="F331" s="24">
        <v>2.98</v>
      </c>
      <c r="G331" s="25">
        <v>9379.6</v>
      </c>
    </row>
    <row r="332" spans="1:7" s="7" customFormat="1" ht="51.6" hidden="1" customHeight="1">
      <c r="A332" s="28">
        <f t="shared" si="11"/>
        <v>311</v>
      </c>
      <c r="B332" s="51" t="s">
        <v>483</v>
      </c>
      <c r="C332" s="23">
        <v>100</v>
      </c>
      <c r="D332" s="23" t="s">
        <v>364</v>
      </c>
      <c r="E332" s="53">
        <v>5.58</v>
      </c>
      <c r="F332" s="24">
        <v>7.02</v>
      </c>
      <c r="G332" s="25">
        <v>14582.2</v>
      </c>
    </row>
    <row r="333" spans="1:7" s="7" customFormat="1" ht="54" hidden="1" customHeight="1">
      <c r="A333" s="28">
        <f t="shared" si="11"/>
        <v>312</v>
      </c>
      <c r="B333" s="51" t="s">
        <v>484</v>
      </c>
      <c r="C333" s="23">
        <v>100</v>
      </c>
      <c r="D333" s="23" t="s">
        <v>364</v>
      </c>
      <c r="E333" s="53">
        <v>9.0500000000000007</v>
      </c>
      <c r="F333" s="24">
        <v>13.73</v>
      </c>
      <c r="G333" s="25">
        <v>16911</v>
      </c>
    </row>
    <row r="334" spans="1:7" s="7" customFormat="1" ht="38.25" hidden="1">
      <c r="A334" s="28">
        <f t="shared" si="11"/>
        <v>313</v>
      </c>
      <c r="B334" s="51" t="s">
        <v>485</v>
      </c>
      <c r="C334" s="23">
        <v>100</v>
      </c>
      <c r="D334" s="23" t="s">
        <v>364</v>
      </c>
      <c r="E334" s="53">
        <v>8.86</v>
      </c>
      <c r="F334" s="24">
        <v>5.04</v>
      </c>
      <c r="G334" s="25">
        <v>15720.9</v>
      </c>
    </row>
    <row r="335" spans="1:7" s="7" customFormat="1" ht="38.25" hidden="1">
      <c r="A335" s="28">
        <f t="shared" si="11"/>
        <v>314</v>
      </c>
      <c r="B335" s="51" t="s">
        <v>486</v>
      </c>
      <c r="C335" s="23">
        <v>100</v>
      </c>
      <c r="D335" s="23" t="s">
        <v>364</v>
      </c>
      <c r="E335" s="53">
        <v>3.79</v>
      </c>
      <c r="F335" s="24">
        <v>4.91</v>
      </c>
      <c r="G335" s="25">
        <v>12922.5</v>
      </c>
    </row>
    <row r="336" spans="1:7" s="7" customFormat="1" ht="48.6" hidden="1" customHeight="1">
      <c r="A336" s="28">
        <f t="shared" si="11"/>
        <v>315</v>
      </c>
      <c r="B336" s="51" t="s">
        <v>487</v>
      </c>
      <c r="C336" s="23">
        <v>100</v>
      </c>
      <c r="D336" s="23" t="s">
        <v>63</v>
      </c>
      <c r="E336" s="53">
        <v>61.45</v>
      </c>
      <c r="F336" s="24">
        <v>61.64</v>
      </c>
      <c r="G336" s="25">
        <v>23615.7</v>
      </c>
    </row>
    <row r="337" spans="1:7" s="7" customFormat="1" ht="38.25" hidden="1">
      <c r="A337" s="28">
        <f t="shared" si="11"/>
        <v>316</v>
      </c>
      <c r="B337" s="51" t="s">
        <v>488</v>
      </c>
      <c r="C337" s="23">
        <v>100</v>
      </c>
      <c r="D337" s="23" t="s">
        <v>63</v>
      </c>
      <c r="E337" s="53">
        <v>19.55</v>
      </c>
      <c r="F337" s="24">
        <v>19.87</v>
      </c>
      <c r="G337" s="25">
        <v>8136.4</v>
      </c>
    </row>
    <row r="338" spans="1:7" s="7" customFormat="1" ht="38.25" hidden="1">
      <c r="A338" s="28">
        <f t="shared" si="11"/>
        <v>317</v>
      </c>
      <c r="B338" s="51" t="s">
        <v>489</v>
      </c>
      <c r="C338" s="23">
        <v>100</v>
      </c>
      <c r="D338" s="23" t="s">
        <v>63</v>
      </c>
      <c r="E338" s="53">
        <v>18.989999999999998</v>
      </c>
      <c r="F338" s="24">
        <v>14.49</v>
      </c>
      <c r="G338" s="25">
        <v>6779.5</v>
      </c>
    </row>
    <row r="339" spans="1:7" s="7" customFormat="1" ht="49.15" hidden="1" customHeight="1">
      <c r="A339" s="28">
        <f t="shared" si="11"/>
        <v>318</v>
      </c>
      <c r="B339" s="51" t="s">
        <v>490</v>
      </c>
      <c r="C339" s="23">
        <v>100</v>
      </c>
      <c r="D339" s="23" t="s">
        <v>64</v>
      </c>
      <c r="E339" s="53">
        <v>0</v>
      </c>
      <c r="F339" s="24">
        <v>10.89</v>
      </c>
      <c r="G339" s="25">
        <v>1910.8</v>
      </c>
    </row>
    <row r="340" spans="1:7" s="7" customFormat="1" ht="38.25" hidden="1">
      <c r="A340" s="28">
        <f t="shared" si="11"/>
        <v>319</v>
      </c>
      <c r="B340" s="51" t="s">
        <v>491</v>
      </c>
      <c r="C340" s="23">
        <v>100</v>
      </c>
      <c r="D340" s="23" t="s">
        <v>364</v>
      </c>
      <c r="E340" s="53">
        <v>3.45</v>
      </c>
      <c r="F340" s="24">
        <v>5.66</v>
      </c>
      <c r="G340" s="25">
        <v>11290.1</v>
      </c>
    </row>
    <row r="341" spans="1:7" s="7" customFormat="1" ht="50.45" hidden="1" customHeight="1">
      <c r="A341" s="28">
        <f t="shared" si="11"/>
        <v>320</v>
      </c>
      <c r="B341" s="51" t="s">
        <v>492</v>
      </c>
      <c r="C341" s="23">
        <v>100</v>
      </c>
      <c r="D341" s="23" t="s">
        <v>364</v>
      </c>
      <c r="E341" s="53">
        <v>40.89</v>
      </c>
      <c r="F341" s="24">
        <v>27.58</v>
      </c>
      <c r="G341" s="25">
        <v>45298.8</v>
      </c>
    </row>
    <row r="342" spans="1:7" s="7" customFormat="1" ht="38.25" hidden="1">
      <c r="A342" s="28">
        <f t="shared" si="11"/>
        <v>321</v>
      </c>
      <c r="B342" s="51" t="s">
        <v>493</v>
      </c>
      <c r="C342" s="23">
        <v>100</v>
      </c>
      <c r="D342" s="23" t="s">
        <v>364</v>
      </c>
      <c r="E342" s="53">
        <v>6.16</v>
      </c>
      <c r="F342" s="24">
        <v>6.63</v>
      </c>
      <c r="G342" s="25">
        <v>14509.7</v>
      </c>
    </row>
    <row r="343" spans="1:7" s="7" customFormat="1" ht="52.15" hidden="1" customHeight="1">
      <c r="A343" s="28">
        <f t="shared" si="11"/>
        <v>322</v>
      </c>
      <c r="B343" s="51" t="s">
        <v>494</v>
      </c>
      <c r="C343" s="23">
        <v>100</v>
      </c>
      <c r="D343" s="23" t="s">
        <v>364</v>
      </c>
      <c r="E343" s="53">
        <v>9.6300000000000008</v>
      </c>
      <c r="F343" s="24">
        <v>15.33</v>
      </c>
      <c r="G343" s="25">
        <v>17443.5</v>
      </c>
    </row>
    <row r="344" spans="1:7" s="7" customFormat="1" ht="50.45" hidden="1" customHeight="1">
      <c r="A344" s="28">
        <f t="shared" si="11"/>
        <v>323</v>
      </c>
      <c r="B344" s="51" t="s">
        <v>495</v>
      </c>
      <c r="C344" s="23">
        <v>100</v>
      </c>
      <c r="D344" s="23" t="s">
        <v>364</v>
      </c>
      <c r="E344" s="53">
        <v>1.54</v>
      </c>
      <c r="F344" s="24">
        <v>2.2000000000000002</v>
      </c>
      <c r="G344" s="25">
        <v>7206.1</v>
      </c>
    </row>
    <row r="345" spans="1:7" s="7" customFormat="1" ht="40.15" hidden="1" customHeight="1">
      <c r="A345" s="28">
        <f t="shared" si="11"/>
        <v>324</v>
      </c>
      <c r="B345" s="51" t="s">
        <v>496</v>
      </c>
      <c r="C345" s="23">
        <v>100</v>
      </c>
      <c r="D345" s="23" t="s">
        <v>62</v>
      </c>
      <c r="E345" s="52">
        <v>100</v>
      </c>
      <c r="F345" s="24">
        <v>100</v>
      </c>
      <c r="G345" s="25">
        <v>14254.4</v>
      </c>
    </row>
    <row r="346" spans="1:7" s="7" customFormat="1" ht="39" hidden="1" customHeight="1">
      <c r="A346" s="28">
        <f t="shared" si="11"/>
        <v>325</v>
      </c>
      <c r="B346" s="54" t="s">
        <v>497</v>
      </c>
      <c r="C346" s="23">
        <v>100</v>
      </c>
      <c r="D346" s="23" t="s">
        <v>66</v>
      </c>
      <c r="E346" s="55">
        <v>100</v>
      </c>
      <c r="F346" s="30">
        <v>100</v>
      </c>
      <c r="G346" s="31">
        <v>970.1</v>
      </c>
    </row>
    <row r="347" spans="1:7" s="7" customFormat="1" ht="51" hidden="1" customHeight="1">
      <c r="A347" s="28">
        <f t="shared" si="11"/>
        <v>326</v>
      </c>
      <c r="B347" s="56" t="s">
        <v>498</v>
      </c>
      <c r="C347" s="24">
        <v>100</v>
      </c>
      <c r="D347" s="23" t="s">
        <v>499</v>
      </c>
      <c r="E347" s="52">
        <v>100</v>
      </c>
      <c r="F347" s="24">
        <v>100</v>
      </c>
      <c r="G347" s="25">
        <v>2663.4</v>
      </c>
    </row>
    <row r="348" spans="1:7" s="7" customFormat="1" ht="38.25" hidden="1">
      <c r="A348" s="28">
        <f t="shared" si="11"/>
        <v>327</v>
      </c>
      <c r="B348" s="56" t="s">
        <v>500</v>
      </c>
      <c r="C348" s="24">
        <v>100</v>
      </c>
      <c r="D348" s="23" t="s">
        <v>66</v>
      </c>
      <c r="E348" s="52">
        <v>100</v>
      </c>
      <c r="F348" s="24">
        <v>100</v>
      </c>
      <c r="G348" s="25">
        <v>11098.8</v>
      </c>
    </row>
    <row r="349" spans="1:7" s="7" customFormat="1" ht="24.6" hidden="1" customHeight="1">
      <c r="A349" s="208" t="s">
        <v>837</v>
      </c>
      <c r="B349" s="208"/>
      <c r="C349" s="208"/>
      <c r="D349" s="208"/>
      <c r="E349" s="208"/>
      <c r="F349" s="208"/>
      <c r="G349" s="208"/>
    </row>
    <row r="350" spans="1:7" s="7" customFormat="1" ht="51" hidden="1">
      <c r="A350" s="28">
        <f>A348+1</f>
        <v>328</v>
      </c>
      <c r="B350" s="153" t="s">
        <v>706</v>
      </c>
      <c r="C350" s="57">
        <v>100</v>
      </c>
      <c r="D350" s="58" t="s">
        <v>785</v>
      </c>
      <c r="E350" s="57">
        <v>100</v>
      </c>
      <c r="F350" s="57">
        <v>100</v>
      </c>
      <c r="G350" s="59">
        <v>1823.67</v>
      </c>
    </row>
    <row r="351" spans="1:7" s="7" customFormat="1" ht="51" hidden="1" customHeight="1">
      <c r="A351" s="28">
        <f>A350+1</f>
        <v>329</v>
      </c>
      <c r="B351" s="153" t="s">
        <v>786</v>
      </c>
      <c r="C351" s="57">
        <v>100</v>
      </c>
      <c r="D351" s="58" t="s">
        <v>233</v>
      </c>
      <c r="E351" s="57">
        <v>100</v>
      </c>
      <c r="F351" s="57">
        <v>100</v>
      </c>
      <c r="G351" s="59">
        <v>45181.39</v>
      </c>
    </row>
    <row r="352" spans="1:7" s="7" customFormat="1" ht="38.25" hidden="1">
      <c r="A352" s="28">
        <f t="shared" ref="A352:A389" si="12">A351+1</f>
        <v>330</v>
      </c>
      <c r="B352" s="153" t="s">
        <v>707</v>
      </c>
      <c r="C352" s="57">
        <v>100</v>
      </c>
      <c r="D352" s="58" t="s">
        <v>787</v>
      </c>
      <c r="E352" s="57">
        <v>100</v>
      </c>
      <c r="F352" s="57">
        <v>100</v>
      </c>
      <c r="G352" s="59">
        <v>1606.69</v>
      </c>
    </row>
    <row r="353" spans="1:7" s="7" customFormat="1" ht="51.6" hidden="1" customHeight="1">
      <c r="A353" s="28">
        <f t="shared" si="12"/>
        <v>331</v>
      </c>
      <c r="B353" s="153" t="s">
        <v>708</v>
      </c>
      <c r="C353" s="57">
        <v>100</v>
      </c>
      <c r="D353" s="58" t="s">
        <v>159</v>
      </c>
      <c r="E353" s="57">
        <v>24</v>
      </c>
      <c r="F353" s="57">
        <v>24</v>
      </c>
      <c r="G353" s="59">
        <v>21707.06</v>
      </c>
    </row>
    <row r="354" spans="1:7" s="7" customFormat="1" ht="51" hidden="1" customHeight="1">
      <c r="A354" s="28">
        <f t="shared" si="12"/>
        <v>332</v>
      </c>
      <c r="B354" s="153" t="s">
        <v>709</v>
      </c>
      <c r="C354" s="57">
        <v>100</v>
      </c>
      <c r="D354" s="58" t="s">
        <v>159</v>
      </c>
      <c r="E354" s="57">
        <v>12.1</v>
      </c>
      <c r="F354" s="57">
        <v>12.1</v>
      </c>
      <c r="G354" s="59">
        <v>12864.87</v>
      </c>
    </row>
    <row r="355" spans="1:7" s="7" customFormat="1" ht="53.45" hidden="1" customHeight="1">
      <c r="A355" s="28">
        <f t="shared" si="12"/>
        <v>333</v>
      </c>
      <c r="B355" s="153" t="s">
        <v>710</v>
      </c>
      <c r="C355" s="57">
        <v>100</v>
      </c>
      <c r="D355" s="58" t="s">
        <v>146</v>
      </c>
      <c r="E355" s="57">
        <v>4.2</v>
      </c>
      <c r="F355" s="57">
        <v>4.2</v>
      </c>
      <c r="G355" s="59">
        <v>21929.48</v>
      </c>
    </row>
    <row r="356" spans="1:7" s="7" customFormat="1" ht="51" hidden="1">
      <c r="A356" s="28">
        <f t="shared" si="12"/>
        <v>334</v>
      </c>
      <c r="B356" s="153" t="s">
        <v>711</v>
      </c>
      <c r="C356" s="57">
        <v>100</v>
      </c>
      <c r="D356" s="58" t="s">
        <v>146</v>
      </c>
      <c r="E356" s="57">
        <v>4.9000000000000004</v>
      </c>
      <c r="F356" s="57">
        <v>4.9000000000000004</v>
      </c>
      <c r="G356" s="59">
        <v>19635.830000000002</v>
      </c>
    </row>
    <row r="357" spans="1:7" s="7" customFormat="1" ht="66.599999999999994" hidden="1" customHeight="1">
      <c r="A357" s="28">
        <f t="shared" si="12"/>
        <v>335</v>
      </c>
      <c r="B357" s="153" t="s">
        <v>712</v>
      </c>
      <c r="C357" s="57">
        <v>100</v>
      </c>
      <c r="D357" s="58" t="s">
        <v>146</v>
      </c>
      <c r="E357" s="57">
        <v>8.3000000000000007</v>
      </c>
      <c r="F357" s="57">
        <v>8.3000000000000007</v>
      </c>
      <c r="G357" s="59">
        <v>29946.83</v>
      </c>
    </row>
    <row r="358" spans="1:7" s="7" customFormat="1" ht="67.150000000000006" hidden="1" customHeight="1">
      <c r="A358" s="28">
        <f t="shared" si="12"/>
        <v>336</v>
      </c>
      <c r="B358" s="153" t="s">
        <v>713</v>
      </c>
      <c r="C358" s="57">
        <v>100</v>
      </c>
      <c r="D358" s="152" t="s">
        <v>60</v>
      </c>
      <c r="E358" s="57">
        <v>100</v>
      </c>
      <c r="F358" s="57">
        <v>100</v>
      </c>
      <c r="G358" s="59">
        <v>20403.5</v>
      </c>
    </row>
    <row r="359" spans="1:7" s="7" customFormat="1" ht="51" hidden="1" customHeight="1">
      <c r="A359" s="28">
        <f t="shared" si="12"/>
        <v>337</v>
      </c>
      <c r="B359" s="153" t="s">
        <v>714</v>
      </c>
      <c r="C359" s="57">
        <v>100</v>
      </c>
      <c r="D359" s="58" t="s">
        <v>159</v>
      </c>
      <c r="E359" s="57">
        <v>13.3</v>
      </c>
      <c r="F359" s="57">
        <v>13.3</v>
      </c>
      <c r="G359" s="59">
        <v>15684.56</v>
      </c>
    </row>
    <row r="360" spans="1:7" s="7" customFormat="1" ht="38.25" hidden="1">
      <c r="A360" s="28">
        <f t="shared" si="12"/>
        <v>338</v>
      </c>
      <c r="B360" s="153" t="s">
        <v>715</v>
      </c>
      <c r="C360" s="57">
        <v>100</v>
      </c>
      <c r="D360" s="58" t="s">
        <v>159</v>
      </c>
      <c r="E360" s="57">
        <v>7.1</v>
      </c>
      <c r="F360" s="57">
        <v>7.1</v>
      </c>
      <c r="G360" s="59">
        <v>10063.76</v>
      </c>
    </row>
    <row r="361" spans="1:7" s="7" customFormat="1" ht="38.25" hidden="1">
      <c r="A361" s="28">
        <f t="shared" si="12"/>
        <v>339</v>
      </c>
      <c r="B361" s="153" t="s">
        <v>716</v>
      </c>
      <c r="C361" s="57">
        <v>100</v>
      </c>
      <c r="D361" s="58" t="s">
        <v>159</v>
      </c>
      <c r="E361" s="57">
        <v>9.6999999999999993</v>
      </c>
      <c r="F361" s="57">
        <v>9.6999999999999993</v>
      </c>
      <c r="G361" s="59">
        <v>9717.64</v>
      </c>
    </row>
    <row r="362" spans="1:7" s="7" customFormat="1" ht="51" hidden="1">
      <c r="A362" s="28">
        <f t="shared" si="12"/>
        <v>340</v>
      </c>
      <c r="B362" s="153" t="s">
        <v>717</v>
      </c>
      <c r="C362" s="57">
        <v>100</v>
      </c>
      <c r="D362" s="58" t="s">
        <v>159</v>
      </c>
      <c r="E362" s="57">
        <v>2.2999999999999998</v>
      </c>
      <c r="F362" s="57">
        <v>2.2999999999999998</v>
      </c>
      <c r="G362" s="59">
        <v>3765.59</v>
      </c>
    </row>
    <row r="363" spans="1:7" s="7" customFormat="1" ht="51" hidden="1">
      <c r="A363" s="28">
        <f t="shared" si="12"/>
        <v>341</v>
      </c>
      <c r="B363" s="153" t="s">
        <v>718</v>
      </c>
      <c r="C363" s="57">
        <v>100</v>
      </c>
      <c r="D363" s="58" t="s">
        <v>159</v>
      </c>
      <c r="E363" s="57">
        <v>6.2</v>
      </c>
      <c r="F363" s="57">
        <v>6.2</v>
      </c>
      <c r="G363" s="59">
        <v>8790.1200000000008</v>
      </c>
    </row>
    <row r="364" spans="1:7" s="7" customFormat="1" ht="52.15" hidden="1" customHeight="1">
      <c r="A364" s="28">
        <f t="shared" si="12"/>
        <v>342</v>
      </c>
      <c r="B364" s="153" t="s">
        <v>719</v>
      </c>
      <c r="C364" s="57">
        <v>100</v>
      </c>
      <c r="D364" s="58" t="s">
        <v>159</v>
      </c>
      <c r="E364" s="57">
        <v>4.9000000000000004</v>
      </c>
      <c r="F364" s="57">
        <v>4.9000000000000004</v>
      </c>
      <c r="G364" s="59">
        <v>6259.02</v>
      </c>
    </row>
    <row r="365" spans="1:7" s="7" customFormat="1" ht="50.45" hidden="1" customHeight="1">
      <c r="A365" s="28">
        <f t="shared" si="12"/>
        <v>343</v>
      </c>
      <c r="B365" s="153" t="s">
        <v>720</v>
      </c>
      <c r="C365" s="57">
        <v>100</v>
      </c>
      <c r="D365" s="58" t="s">
        <v>159</v>
      </c>
      <c r="E365" s="57">
        <v>3.9</v>
      </c>
      <c r="F365" s="57">
        <v>3.9</v>
      </c>
      <c r="G365" s="59">
        <v>5667.06</v>
      </c>
    </row>
    <row r="366" spans="1:7" s="7" customFormat="1" ht="51" hidden="1" customHeight="1">
      <c r="A366" s="28">
        <f t="shared" si="12"/>
        <v>344</v>
      </c>
      <c r="B366" s="153" t="s">
        <v>721</v>
      </c>
      <c r="C366" s="57">
        <v>100</v>
      </c>
      <c r="D366" s="58" t="s">
        <v>159</v>
      </c>
      <c r="E366" s="57">
        <v>4.3</v>
      </c>
      <c r="F366" s="57">
        <v>4.3</v>
      </c>
      <c r="G366" s="59">
        <v>5962.13</v>
      </c>
    </row>
    <row r="367" spans="1:7" s="7" customFormat="1" ht="52.15" hidden="1" customHeight="1">
      <c r="A367" s="28">
        <f t="shared" si="12"/>
        <v>345</v>
      </c>
      <c r="B367" s="153" t="s">
        <v>722</v>
      </c>
      <c r="C367" s="57">
        <v>100</v>
      </c>
      <c r="D367" s="58" t="s">
        <v>159</v>
      </c>
      <c r="E367" s="57">
        <v>12.2</v>
      </c>
      <c r="F367" s="57">
        <v>12.2</v>
      </c>
      <c r="G367" s="59">
        <v>12204.71</v>
      </c>
    </row>
    <row r="368" spans="1:7" s="7" customFormat="1" ht="51.6" hidden="1" customHeight="1">
      <c r="A368" s="28">
        <f t="shared" si="12"/>
        <v>346</v>
      </c>
      <c r="B368" s="153" t="s">
        <v>723</v>
      </c>
      <c r="C368" s="57">
        <v>100</v>
      </c>
      <c r="D368" s="58" t="s">
        <v>157</v>
      </c>
      <c r="E368" s="57">
        <v>12.5</v>
      </c>
      <c r="F368" s="57">
        <v>12.5</v>
      </c>
      <c r="G368" s="59">
        <v>11237.94</v>
      </c>
    </row>
    <row r="369" spans="1:7" s="7" customFormat="1" ht="51" hidden="1">
      <c r="A369" s="28">
        <f t="shared" si="12"/>
        <v>347</v>
      </c>
      <c r="B369" s="153" t="s">
        <v>724</v>
      </c>
      <c r="C369" s="57">
        <v>100</v>
      </c>
      <c r="D369" s="58" t="s">
        <v>146</v>
      </c>
      <c r="E369" s="57">
        <v>2.1</v>
      </c>
      <c r="F369" s="57">
        <v>2.1</v>
      </c>
      <c r="G369" s="59">
        <v>15419.77</v>
      </c>
    </row>
    <row r="370" spans="1:7" s="7" customFormat="1" ht="51" hidden="1">
      <c r="A370" s="28">
        <f t="shared" si="12"/>
        <v>348</v>
      </c>
      <c r="B370" s="153" t="s">
        <v>725</v>
      </c>
      <c r="C370" s="57">
        <v>100</v>
      </c>
      <c r="D370" s="58" t="s">
        <v>146</v>
      </c>
      <c r="E370" s="57">
        <v>1.9</v>
      </c>
      <c r="F370" s="57">
        <v>1.9</v>
      </c>
      <c r="G370" s="59">
        <v>2378.6</v>
      </c>
    </row>
    <row r="371" spans="1:7" s="7" customFormat="1" ht="57" hidden="1" customHeight="1">
      <c r="A371" s="28">
        <f t="shared" si="12"/>
        <v>349</v>
      </c>
      <c r="B371" s="153" t="s">
        <v>726</v>
      </c>
      <c r="C371" s="57">
        <v>100</v>
      </c>
      <c r="D371" s="58" t="s">
        <v>58</v>
      </c>
      <c r="E371" s="57">
        <v>26.3</v>
      </c>
      <c r="F371" s="57">
        <v>26.3</v>
      </c>
      <c r="G371" s="59">
        <v>73090.11</v>
      </c>
    </row>
    <row r="372" spans="1:7" s="7" customFormat="1" ht="38.25" hidden="1">
      <c r="A372" s="28">
        <f t="shared" si="12"/>
        <v>350</v>
      </c>
      <c r="B372" s="153" t="s">
        <v>727</v>
      </c>
      <c r="C372" s="57">
        <v>100</v>
      </c>
      <c r="D372" s="60" t="s">
        <v>146</v>
      </c>
      <c r="E372" s="57">
        <v>10.4</v>
      </c>
      <c r="F372" s="57">
        <v>10.4</v>
      </c>
      <c r="G372" s="59">
        <v>33927.29</v>
      </c>
    </row>
    <row r="373" spans="1:7" s="7" customFormat="1" ht="38.25" hidden="1">
      <c r="A373" s="28">
        <f t="shared" si="12"/>
        <v>351</v>
      </c>
      <c r="B373" s="153" t="s">
        <v>728</v>
      </c>
      <c r="C373" s="61">
        <v>100</v>
      </c>
      <c r="D373" s="58" t="s">
        <v>157</v>
      </c>
      <c r="E373" s="62">
        <v>15</v>
      </c>
      <c r="F373" s="57">
        <v>15</v>
      </c>
      <c r="G373" s="59">
        <v>10891.75</v>
      </c>
    </row>
    <row r="374" spans="1:7" s="7" customFormat="1" ht="51" hidden="1">
      <c r="A374" s="28">
        <f t="shared" si="12"/>
        <v>352</v>
      </c>
      <c r="B374" s="153" t="s">
        <v>729</v>
      </c>
      <c r="C374" s="57">
        <v>100</v>
      </c>
      <c r="D374" s="63" t="s">
        <v>146</v>
      </c>
      <c r="E374" s="57">
        <v>3.3</v>
      </c>
      <c r="F374" s="57">
        <v>3.3</v>
      </c>
      <c r="G374" s="59">
        <v>19187.45</v>
      </c>
    </row>
    <row r="375" spans="1:7" s="7" customFormat="1" ht="51.75" hidden="1" customHeight="1">
      <c r="A375" s="28">
        <f t="shared" si="12"/>
        <v>353</v>
      </c>
      <c r="B375" s="153" t="s">
        <v>730</v>
      </c>
      <c r="C375" s="57">
        <v>100</v>
      </c>
      <c r="D375" s="58" t="s">
        <v>146</v>
      </c>
      <c r="E375" s="57">
        <v>3.8</v>
      </c>
      <c r="F375" s="57">
        <v>3.8</v>
      </c>
      <c r="G375" s="59">
        <v>19715.759999999998</v>
      </c>
    </row>
    <row r="376" spans="1:7" s="7" customFormat="1" ht="38.25" hidden="1">
      <c r="A376" s="28">
        <f t="shared" si="12"/>
        <v>354</v>
      </c>
      <c r="B376" s="153" t="s">
        <v>731</v>
      </c>
      <c r="C376" s="57">
        <v>100</v>
      </c>
      <c r="D376" s="58" t="s">
        <v>788</v>
      </c>
      <c r="E376" s="57">
        <v>100</v>
      </c>
      <c r="F376" s="57">
        <v>100</v>
      </c>
      <c r="G376" s="59">
        <v>6084.88</v>
      </c>
    </row>
    <row r="377" spans="1:7" s="7" customFormat="1" ht="25.5" hidden="1">
      <c r="A377" s="28">
        <f t="shared" si="12"/>
        <v>355</v>
      </c>
      <c r="B377" s="153" t="s">
        <v>732</v>
      </c>
      <c r="C377" s="57">
        <v>100</v>
      </c>
      <c r="D377" s="58" t="s">
        <v>157</v>
      </c>
      <c r="E377" s="57">
        <v>21.6</v>
      </c>
      <c r="F377" s="57">
        <v>21.6</v>
      </c>
      <c r="G377" s="59">
        <v>10369.469999999999</v>
      </c>
    </row>
    <row r="378" spans="1:7" s="7" customFormat="1" ht="51" hidden="1">
      <c r="A378" s="28">
        <f t="shared" si="12"/>
        <v>356</v>
      </c>
      <c r="B378" s="153" t="s">
        <v>733</v>
      </c>
      <c r="C378" s="57">
        <v>100</v>
      </c>
      <c r="D378" s="58" t="s">
        <v>146</v>
      </c>
      <c r="E378" s="57">
        <v>5.0999999999999996</v>
      </c>
      <c r="F378" s="57">
        <v>5.0999999999999996</v>
      </c>
      <c r="G378" s="59">
        <v>19721.13</v>
      </c>
    </row>
    <row r="379" spans="1:7" s="7" customFormat="1" ht="65.45" hidden="1" customHeight="1">
      <c r="A379" s="28">
        <f t="shared" si="12"/>
        <v>357</v>
      </c>
      <c r="B379" s="153" t="s">
        <v>734</v>
      </c>
      <c r="C379" s="57">
        <v>100</v>
      </c>
      <c r="D379" s="58" t="s">
        <v>146</v>
      </c>
      <c r="E379" s="57">
        <v>4.4000000000000004</v>
      </c>
      <c r="F379" s="57">
        <v>4.4000000000000004</v>
      </c>
      <c r="G379" s="59">
        <v>19632.47</v>
      </c>
    </row>
    <row r="380" spans="1:7" s="7" customFormat="1" ht="63.6" hidden="1" customHeight="1">
      <c r="A380" s="28">
        <f t="shared" si="12"/>
        <v>358</v>
      </c>
      <c r="B380" s="153" t="s">
        <v>735</v>
      </c>
      <c r="C380" s="57">
        <v>100</v>
      </c>
      <c r="D380" s="58" t="s">
        <v>146</v>
      </c>
      <c r="E380" s="57">
        <v>7.6</v>
      </c>
      <c r="F380" s="57">
        <v>7.6</v>
      </c>
      <c r="G380" s="59">
        <v>28457.95</v>
      </c>
    </row>
    <row r="381" spans="1:7" s="7" customFormat="1" ht="51" hidden="1">
      <c r="A381" s="28">
        <f t="shared" si="12"/>
        <v>359</v>
      </c>
      <c r="B381" s="153" t="s">
        <v>736</v>
      </c>
      <c r="C381" s="57">
        <v>100</v>
      </c>
      <c r="D381" s="58" t="s">
        <v>157</v>
      </c>
      <c r="E381" s="57">
        <v>27.3</v>
      </c>
      <c r="F381" s="57">
        <v>27.3</v>
      </c>
      <c r="G381" s="59">
        <v>13637.81</v>
      </c>
    </row>
    <row r="382" spans="1:7" s="7" customFormat="1" ht="48.6" hidden="1" customHeight="1">
      <c r="A382" s="28">
        <f t="shared" si="12"/>
        <v>360</v>
      </c>
      <c r="B382" s="153" t="s">
        <v>737</v>
      </c>
      <c r="C382" s="57">
        <v>100</v>
      </c>
      <c r="D382" s="58" t="s">
        <v>146</v>
      </c>
      <c r="E382" s="57">
        <v>3.7</v>
      </c>
      <c r="F382" s="57">
        <v>3.7</v>
      </c>
      <c r="G382" s="59">
        <v>17697.22</v>
      </c>
    </row>
    <row r="383" spans="1:7" s="7" customFormat="1" ht="52.15" hidden="1" customHeight="1">
      <c r="A383" s="28">
        <f t="shared" si="12"/>
        <v>361</v>
      </c>
      <c r="B383" s="153" t="s">
        <v>738</v>
      </c>
      <c r="C383" s="57">
        <v>100</v>
      </c>
      <c r="D383" s="58" t="s">
        <v>146</v>
      </c>
      <c r="E383" s="57">
        <v>5.7</v>
      </c>
      <c r="F383" s="57">
        <v>5.7</v>
      </c>
      <c r="G383" s="59">
        <v>27655.29</v>
      </c>
    </row>
    <row r="384" spans="1:7" s="7" customFormat="1" ht="51" hidden="1">
      <c r="A384" s="28">
        <f t="shared" si="12"/>
        <v>362</v>
      </c>
      <c r="B384" s="153" t="s">
        <v>789</v>
      </c>
      <c r="C384" s="57">
        <v>100</v>
      </c>
      <c r="D384" s="58" t="s">
        <v>157</v>
      </c>
      <c r="E384" s="57">
        <v>23.5</v>
      </c>
      <c r="F384" s="57">
        <v>23.5</v>
      </c>
      <c r="G384" s="59">
        <v>14527.5</v>
      </c>
    </row>
    <row r="385" spans="1:7" s="7" customFormat="1" ht="51.6" hidden="1" customHeight="1">
      <c r="A385" s="28">
        <f t="shared" si="12"/>
        <v>363</v>
      </c>
      <c r="B385" s="153" t="s">
        <v>739</v>
      </c>
      <c r="C385" s="57">
        <v>100</v>
      </c>
      <c r="D385" s="58" t="s">
        <v>146</v>
      </c>
      <c r="E385" s="57">
        <v>8.4</v>
      </c>
      <c r="F385" s="57">
        <v>8.4</v>
      </c>
      <c r="G385" s="59">
        <v>31967.21</v>
      </c>
    </row>
    <row r="386" spans="1:7" s="7" customFormat="1" ht="51.6" hidden="1" customHeight="1">
      <c r="A386" s="28">
        <f t="shared" si="12"/>
        <v>364</v>
      </c>
      <c r="B386" s="153" t="s">
        <v>740</v>
      </c>
      <c r="C386" s="57">
        <v>100</v>
      </c>
      <c r="D386" s="58" t="s">
        <v>57</v>
      </c>
      <c r="E386" s="57">
        <v>50</v>
      </c>
      <c r="F386" s="57">
        <v>50</v>
      </c>
      <c r="G386" s="59">
        <v>1492.28</v>
      </c>
    </row>
    <row r="387" spans="1:7" s="7" customFormat="1" ht="49.15" hidden="1" customHeight="1">
      <c r="A387" s="28">
        <f t="shared" si="12"/>
        <v>365</v>
      </c>
      <c r="B387" s="153" t="s">
        <v>741</v>
      </c>
      <c r="C387" s="57">
        <v>100</v>
      </c>
      <c r="D387" s="58" t="s">
        <v>59</v>
      </c>
      <c r="E387" s="57">
        <v>53.1</v>
      </c>
      <c r="F387" s="57">
        <v>53.1</v>
      </c>
      <c r="G387" s="59">
        <v>14754.57</v>
      </c>
    </row>
    <row r="388" spans="1:7" s="7" customFormat="1" ht="57" hidden="1" customHeight="1">
      <c r="A388" s="28">
        <f t="shared" si="12"/>
        <v>366</v>
      </c>
      <c r="B388" s="153" t="s">
        <v>742</v>
      </c>
      <c r="C388" s="57">
        <v>100</v>
      </c>
      <c r="D388" s="58" t="s">
        <v>59</v>
      </c>
      <c r="E388" s="57">
        <v>46.9</v>
      </c>
      <c r="F388" s="57">
        <v>46.9</v>
      </c>
      <c r="G388" s="59">
        <v>312.94</v>
      </c>
    </row>
    <row r="389" spans="1:7" s="7" customFormat="1" ht="52.15" hidden="1" customHeight="1">
      <c r="A389" s="28">
        <f t="shared" si="12"/>
        <v>367</v>
      </c>
      <c r="B389" s="153" t="s">
        <v>743</v>
      </c>
      <c r="C389" s="57">
        <v>100</v>
      </c>
      <c r="D389" s="58" t="s">
        <v>57</v>
      </c>
      <c r="E389" s="57">
        <v>50</v>
      </c>
      <c r="F389" s="57">
        <v>50</v>
      </c>
      <c r="G389" s="59">
        <v>14542.63</v>
      </c>
    </row>
    <row r="390" spans="1:7" s="7" customFormat="1" ht="28.9" hidden="1" customHeight="1">
      <c r="A390" s="208" t="s">
        <v>838</v>
      </c>
      <c r="B390" s="208"/>
      <c r="C390" s="208"/>
      <c r="D390" s="208"/>
      <c r="E390" s="208"/>
      <c r="F390" s="208"/>
      <c r="G390" s="208"/>
    </row>
    <row r="391" spans="1:7" s="7" customFormat="1" ht="25.5" hidden="1">
      <c r="A391" s="28">
        <f>A389+1</f>
        <v>368</v>
      </c>
      <c r="B391" s="26" t="s">
        <v>414</v>
      </c>
      <c r="C391" s="191">
        <v>100</v>
      </c>
      <c r="D391" s="28" t="s">
        <v>415</v>
      </c>
      <c r="E391" s="192">
        <v>16.020236087689714</v>
      </c>
      <c r="F391" s="192">
        <f>G391/83130.7*100</f>
        <v>19.345572694564105</v>
      </c>
      <c r="G391" s="29">
        <v>16082.11</v>
      </c>
    </row>
    <row r="392" spans="1:7" s="7" customFormat="1" ht="25.5" hidden="1">
      <c r="A392" s="28">
        <f>A391+1</f>
        <v>369</v>
      </c>
      <c r="B392" s="26" t="s">
        <v>416</v>
      </c>
      <c r="C392" s="191">
        <v>100</v>
      </c>
      <c r="D392" s="28" t="s">
        <v>234</v>
      </c>
      <c r="E392" s="192">
        <v>4.3502202643171808</v>
      </c>
      <c r="F392" s="192">
        <v>5.0698209419466416</v>
      </c>
      <c r="G392" s="29">
        <v>27334.9</v>
      </c>
    </row>
    <row r="393" spans="1:7" s="7" customFormat="1" ht="38.25" hidden="1">
      <c r="A393" s="28">
        <f t="shared" ref="A393:A420" si="13">A392+1</f>
        <v>370</v>
      </c>
      <c r="B393" s="26" t="s">
        <v>417</v>
      </c>
      <c r="C393" s="191">
        <v>100</v>
      </c>
      <c r="D393" s="28" t="s">
        <v>234</v>
      </c>
      <c r="E393" s="192">
        <v>100</v>
      </c>
      <c r="F393" s="192">
        <v>100</v>
      </c>
      <c r="G393" s="29">
        <v>9567.02</v>
      </c>
    </row>
    <row r="394" spans="1:7" s="7" customFormat="1" ht="38.25" hidden="1">
      <c r="A394" s="28">
        <f t="shared" si="13"/>
        <v>371</v>
      </c>
      <c r="B394" s="26" t="s">
        <v>418</v>
      </c>
      <c r="C394" s="191">
        <v>100</v>
      </c>
      <c r="D394" s="28" t="s">
        <v>234</v>
      </c>
      <c r="E394" s="192">
        <v>21.035242290748897</v>
      </c>
      <c r="F394" s="192">
        <v>11.107293300314723</v>
      </c>
      <c r="G394" s="29">
        <v>42820.36</v>
      </c>
    </row>
    <row r="395" spans="1:7" s="7" customFormat="1" ht="25.5" hidden="1">
      <c r="A395" s="28">
        <f t="shared" si="13"/>
        <v>372</v>
      </c>
      <c r="B395" s="26" t="s">
        <v>419</v>
      </c>
      <c r="C395" s="191">
        <v>100</v>
      </c>
      <c r="D395" s="28" t="s">
        <v>415</v>
      </c>
      <c r="E395" s="192">
        <v>11.804384485666104</v>
      </c>
      <c r="F395" s="192">
        <f>G395/83130.7*100</f>
        <v>11.943156980513818</v>
      </c>
      <c r="G395" s="29">
        <v>9928.43</v>
      </c>
    </row>
    <row r="396" spans="1:7" s="7" customFormat="1" ht="25.5" hidden="1">
      <c r="A396" s="28">
        <f t="shared" si="13"/>
        <v>373</v>
      </c>
      <c r="B396" s="26" t="s">
        <v>420</v>
      </c>
      <c r="C396" s="191">
        <v>100</v>
      </c>
      <c r="D396" s="28" t="s">
        <v>415</v>
      </c>
      <c r="E396" s="192">
        <v>12.731871838111298</v>
      </c>
      <c r="F396" s="192">
        <f t="shared" ref="F396:F401" si="14">G396/83130.7*100</f>
        <v>17.064393779915243</v>
      </c>
      <c r="G396" s="29">
        <v>14185.75</v>
      </c>
    </row>
    <row r="397" spans="1:7" s="7" customFormat="1" ht="25.5" hidden="1">
      <c r="A397" s="28">
        <f t="shared" si="13"/>
        <v>374</v>
      </c>
      <c r="B397" s="26" t="s">
        <v>421</v>
      </c>
      <c r="C397" s="191">
        <v>100</v>
      </c>
      <c r="D397" s="28" t="s">
        <v>415</v>
      </c>
      <c r="E397" s="192">
        <v>13.490725126475548</v>
      </c>
      <c r="F397" s="192">
        <f t="shared" si="14"/>
        <v>18.899876940769175</v>
      </c>
      <c r="G397" s="29">
        <v>15711.6</v>
      </c>
    </row>
    <row r="398" spans="1:7" s="7" customFormat="1" ht="25.5" hidden="1">
      <c r="A398" s="28">
        <f t="shared" si="13"/>
        <v>375</v>
      </c>
      <c r="B398" s="26" t="s">
        <v>422</v>
      </c>
      <c r="C398" s="191">
        <v>100</v>
      </c>
      <c r="D398" s="28" t="s">
        <v>415</v>
      </c>
      <c r="E398" s="192">
        <v>14.333895446880272</v>
      </c>
      <c r="F398" s="192">
        <f t="shared" si="14"/>
        <v>14.819555230498482</v>
      </c>
      <c r="G398" s="29">
        <v>12319.6</v>
      </c>
    </row>
    <row r="399" spans="1:7" s="7" customFormat="1" ht="25.5" hidden="1">
      <c r="A399" s="28">
        <f t="shared" si="13"/>
        <v>376</v>
      </c>
      <c r="B399" s="26" t="s">
        <v>423</v>
      </c>
      <c r="C399" s="191">
        <v>100</v>
      </c>
      <c r="D399" s="28" t="s">
        <v>415</v>
      </c>
      <c r="E399" s="192">
        <v>7.4198988195615518</v>
      </c>
      <c r="F399" s="192">
        <f t="shared" si="14"/>
        <v>13.748711366558924</v>
      </c>
      <c r="G399" s="29">
        <v>11429.4</v>
      </c>
    </row>
    <row r="400" spans="1:7" s="7" customFormat="1" ht="25.5" hidden="1">
      <c r="A400" s="28">
        <f t="shared" si="13"/>
        <v>377</v>
      </c>
      <c r="B400" s="26" t="s">
        <v>424</v>
      </c>
      <c r="C400" s="191">
        <v>100</v>
      </c>
      <c r="D400" s="28" t="s">
        <v>415</v>
      </c>
      <c r="E400" s="192">
        <v>12.816188870151771</v>
      </c>
      <c r="F400" s="192">
        <f t="shared" si="14"/>
        <v>15.804317779111688</v>
      </c>
      <c r="G400" s="29">
        <v>13138.24</v>
      </c>
    </row>
    <row r="401" spans="1:7" s="7" customFormat="1" ht="25.5" hidden="1">
      <c r="A401" s="28">
        <f t="shared" si="13"/>
        <v>378</v>
      </c>
      <c r="B401" s="26" t="s">
        <v>425</v>
      </c>
      <c r="C401" s="191">
        <v>100</v>
      </c>
      <c r="D401" s="28" t="s">
        <v>415</v>
      </c>
      <c r="E401" s="192">
        <v>11.382799325463743</v>
      </c>
      <c r="F401" s="192">
        <f t="shared" si="14"/>
        <v>13.722980800113557</v>
      </c>
      <c r="G401" s="29">
        <v>11408.01</v>
      </c>
    </row>
    <row r="402" spans="1:7" s="7" customFormat="1" ht="38.25" hidden="1">
      <c r="A402" s="28">
        <f t="shared" si="13"/>
        <v>379</v>
      </c>
      <c r="B402" s="26" t="s">
        <v>426</v>
      </c>
      <c r="C402" s="191">
        <v>100</v>
      </c>
      <c r="D402" s="28" t="s">
        <v>234</v>
      </c>
      <c r="E402" s="192">
        <v>100</v>
      </c>
      <c r="F402" s="192">
        <v>100</v>
      </c>
      <c r="G402" s="29">
        <v>1679.44</v>
      </c>
    </row>
    <row r="403" spans="1:7" s="7" customFormat="1" ht="25.5" hidden="1">
      <c r="A403" s="28">
        <f t="shared" si="13"/>
        <v>380</v>
      </c>
      <c r="B403" s="26" t="s">
        <v>427</v>
      </c>
      <c r="C403" s="191">
        <v>100</v>
      </c>
      <c r="D403" s="28" t="s">
        <v>234</v>
      </c>
      <c r="E403" s="192">
        <v>100</v>
      </c>
      <c r="F403" s="192">
        <v>100</v>
      </c>
      <c r="G403" s="29">
        <v>2090.13</v>
      </c>
    </row>
    <row r="404" spans="1:7" s="7" customFormat="1" ht="25.5" hidden="1">
      <c r="A404" s="28">
        <f t="shared" si="13"/>
        <v>381</v>
      </c>
      <c r="B404" s="26" t="s">
        <v>428</v>
      </c>
      <c r="C404" s="191">
        <v>100</v>
      </c>
      <c r="D404" s="28" t="s">
        <v>234</v>
      </c>
      <c r="E404" s="192">
        <v>3.3865638766519823</v>
      </c>
      <c r="F404" s="192">
        <v>4.7786992336835619</v>
      </c>
      <c r="G404" s="29">
        <v>19463.78</v>
      </c>
    </row>
    <row r="405" spans="1:7" s="7" customFormat="1" ht="25.5" hidden="1">
      <c r="A405" s="28">
        <f t="shared" si="13"/>
        <v>382</v>
      </c>
      <c r="B405" s="26" t="s">
        <v>429</v>
      </c>
      <c r="C405" s="191">
        <v>100</v>
      </c>
      <c r="D405" s="28" t="s">
        <v>234</v>
      </c>
      <c r="E405" s="192">
        <v>4.7356828193832596</v>
      </c>
      <c r="F405" s="192">
        <v>7.2982498337207051</v>
      </c>
      <c r="G405" s="29">
        <v>25705.75</v>
      </c>
    </row>
    <row r="406" spans="1:7" s="7" customFormat="1" ht="25.5" hidden="1">
      <c r="A406" s="28">
        <f t="shared" si="13"/>
        <v>383</v>
      </c>
      <c r="B406" s="26" t="s">
        <v>430</v>
      </c>
      <c r="C406" s="191">
        <v>100</v>
      </c>
      <c r="D406" s="28" t="s">
        <v>234</v>
      </c>
      <c r="E406" s="192">
        <v>3.0286343612334803</v>
      </c>
      <c r="F406" s="192">
        <v>5.0318200894840315</v>
      </c>
      <c r="G406" s="29">
        <v>19040.87</v>
      </c>
    </row>
    <row r="407" spans="1:7" s="7" customFormat="1" ht="25.5" hidden="1">
      <c r="A407" s="28">
        <f t="shared" si="13"/>
        <v>384</v>
      </c>
      <c r="B407" s="26" t="s">
        <v>431</v>
      </c>
      <c r="C407" s="191">
        <v>100</v>
      </c>
      <c r="D407" s="28" t="s">
        <v>234</v>
      </c>
      <c r="E407" s="192">
        <v>2.1751101321585904</v>
      </c>
      <c r="F407" s="192">
        <v>3.8985029545765046</v>
      </c>
      <c r="G407" s="29">
        <v>14285.9</v>
      </c>
    </row>
    <row r="408" spans="1:7" s="7" customFormat="1" ht="25.5" hidden="1">
      <c r="A408" s="28">
        <f t="shared" si="13"/>
        <v>385</v>
      </c>
      <c r="B408" s="26" t="s">
        <v>432</v>
      </c>
      <c r="C408" s="191">
        <v>100</v>
      </c>
      <c r="D408" s="28" t="s">
        <v>234</v>
      </c>
      <c r="E408" s="192">
        <v>2.1200440528634363</v>
      </c>
      <c r="F408" s="192">
        <v>3.806589159653484</v>
      </c>
      <c r="G408" s="29">
        <v>19903.79</v>
      </c>
    </row>
    <row r="409" spans="1:7" s="7" customFormat="1" ht="25.5" hidden="1">
      <c r="A409" s="28">
        <f t="shared" si="13"/>
        <v>386</v>
      </c>
      <c r="B409" s="26" t="s">
        <v>433</v>
      </c>
      <c r="C409" s="191">
        <v>100</v>
      </c>
      <c r="D409" s="28" t="s">
        <v>234</v>
      </c>
      <c r="E409" s="192">
        <v>2.0925110132158591</v>
      </c>
      <c r="F409" s="192">
        <v>2.9497906067128565</v>
      </c>
      <c r="G409" s="29">
        <v>10670.8</v>
      </c>
    </row>
    <row r="410" spans="1:7" s="7" customFormat="1" ht="25.5" hidden="1">
      <c r="A410" s="28">
        <f t="shared" si="13"/>
        <v>387</v>
      </c>
      <c r="B410" s="26" t="s">
        <v>434</v>
      </c>
      <c r="C410" s="191">
        <v>100</v>
      </c>
      <c r="D410" s="28" t="s">
        <v>234</v>
      </c>
      <c r="E410" s="192">
        <v>1.0462555066079295</v>
      </c>
      <c r="F410" s="192">
        <v>2.9682797189982173</v>
      </c>
      <c r="G410" s="29">
        <v>10492.06</v>
      </c>
    </row>
    <row r="411" spans="1:7" s="7" customFormat="1" ht="25.5" hidden="1">
      <c r="A411" s="28">
        <f t="shared" si="13"/>
        <v>388</v>
      </c>
      <c r="B411" s="26" t="s">
        <v>435</v>
      </c>
      <c r="C411" s="191">
        <v>100</v>
      </c>
      <c r="D411" s="28" t="s">
        <v>234</v>
      </c>
      <c r="E411" s="192">
        <v>26.459251101321584</v>
      </c>
      <c r="F411" s="192">
        <v>15.882188358240459</v>
      </c>
      <c r="G411" s="29">
        <v>53419.39</v>
      </c>
    </row>
    <row r="412" spans="1:7" s="7" customFormat="1" ht="25.5" hidden="1">
      <c r="A412" s="28">
        <f t="shared" si="13"/>
        <v>389</v>
      </c>
      <c r="B412" s="26" t="s">
        <v>436</v>
      </c>
      <c r="C412" s="191">
        <v>100</v>
      </c>
      <c r="D412" s="28" t="s">
        <v>234</v>
      </c>
      <c r="E412" s="192">
        <v>3.248898678414097</v>
      </c>
      <c r="F412" s="192">
        <v>6.0238918599637907</v>
      </c>
      <c r="G412" s="29">
        <v>17302.310000000001</v>
      </c>
    </row>
    <row r="413" spans="1:7" s="7" customFormat="1" ht="25.5" hidden="1">
      <c r="A413" s="28">
        <f t="shared" si="13"/>
        <v>390</v>
      </c>
      <c r="B413" s="26" t="s">
        <v>437</v>
      </c>
      <c r="C413" s="191">
        <v>100</v>
      </c>
      <c r="D413" s="28" t="s">
        <v>234</v>
      </c>
      <c r="E413" s="192">
        <v>7.323788546255507</v>
      </c>
      <c r="F413" s="192">
        <v>6.226004036516815</v>
      </c>
      <c r="G413" s="29">
        <v>21292.880000000001</v>
      </c>
    </row>
    <row r="414" spans="1:7" s="7" customFormat="1" ht="25.5" hidden="1">
      <c r="A414" s="28">
        <f t="shared" si="13"/>
        <v>391</v>
      </c>
      <c r="B414" s="26" t="s">
        <v>438</v>
      </c>
      <c r="C414" s="191">
        <v>100</v>
      </c>
      <c r="D414" s="28" t="s">
        <v>234</v>
      </c>
      <c r="E414" s="192">
        <v>2.0649779735682818</v>
      </c>
      <c r="F414" s="192">
        <v>0.44774739618486165</v>
      </c>
      <c r="G414" s="29">
        <v>14179.56</v>
      </c>
    </row>
    <row r="415" spans="1:7" s="7" customFormat="1" ht="25.5" hidden="1">
      <c r="A415" s="28">
        <f t="shared" si="13"/>
        <v>392</v>
      </c>
      <c r="B415" s="26" t="s">
        <v>439</v>
      </c>
      <c r="C415" s="191">
        <v>100</v>
      </c>
      <c r="D415" s="28" t="s">
        <v>234</v>
      </c>
      <c r="E415" s="192">
        <v>2.5330396475770924</v>
      </c>
      <c r="F415" s="192">
        <v>4.3025227821041749</v>
      </c>
      <c r="G415" s="29">
        <v>14399.19</v>
      </c>
    </row>
    <row r="416" spans="1:7" s="7" customFormat="1" ht="25.5" hidden="1">
      <c r="A416" s="28">
        <f t="shared" si="13"/>
        <v>393</v>
      </c>
      <c r="B416" s="26" t="s">
        <v>440</v>
      </c>
      <c r="C416" s="191">
        <v>100</v>
      </c>
      <c r="D416" s="28" t="s">
        <v>234</v>
      </c>
      <c r="E416" s="192">
        <v>5.0660792951541849</v>
      </c>
      <c r="F416" s="192">
        <v>5.160221247589666</v>
      </c>
      <c r="G416" s="29">
        <v>18860.939999999999</v>
      </c>
    </row>
    <row r="417" spans="1:7" s="7" customFormat="1" ht="25.5" hidden="1">
      <c r="A417" s="28">
        <f t="shared" si="13"/>
        <v>394</v>
      </c>
      <c r="B417" s="26" t="s">
        <v>441</v>
      </c>
      <c r="C417" s="191">
        <v>100</v>
      </c>
      <c r="D417" s="28" t="s">
        <v>234</v>
      </c>
      <c r="E417" s="192">
        <v>1.5693832599118944</v>
      </c>
      <c r="F417" s="192">
        <v>3.1380768541675361</v>
      </c>
      <c r="G417" s="29">
        <v>11443.78</v>
      </c>
    </row>
    <row r="418" spans="1:7" s="7" customFormat="1" ht="25.5" hidden="1">
      <c r="A418" s="28">
        <f t="shared" si="13"/>
        <v>395</v>
      </c>
      <c r="B418" s="26" t="s">
        <v>442</v>
      </c>
      <c r="C418" s="191">
        <v>100</v>
      </c>
      <c r="D418" s="28" t="s">
        <v>234</v>
      </c>
      <c r="E418" s="192">
        <v>0.93612334801762109</v>
      </c>
      <c r="F418" s="192">
        <v>2.2970676758776807</v>
      </c>
      <c r="G418" s="29">
        <v>8123.42</v>
      </c>
    </row>
    <row r="419" spans="1:7" s="7" customFormat="1" ht="25.5" hidden="1">
      <c r="A419" s="28">
        <f t="shared" si="13"/>
        <v>396</v>
      </c>
      <c r="B419" s="26" t="s">
        <v>443</v>
      </c>
      <c r="C419" s="191">
        <v>100</v>
      </c>
      <c r="D419" s="28" t="s">
        <v>234</v>
      </c>
      <c r="E419" s="192">
        <v>6.8281938325991192</v>
      </c>
      <c r="F419" s="192">
        <v>7.9506455236304756</v>
      </c>
      <c r="G419" s="29">
        <v>26738.400000000001</v>
      </c>
    </row>
    <row r="420" spans="1:7" s="7" customFormat="1" ht="25.5" hidden="1">
      <c r="A420" s="28">
        <f t="shared" si="13"/>
        <v>397</v>
      </c>
      <c r="B420" s="26" t="s">
        <v>444</v>
      </c>
      <c r="C420" s="191">
        <v>100</v>
      </c>
      <c r="D420" s="28" t="s">
        <v>234</v>
      </c>
      <c r="E420" s="192">
        <v>100</v>
      </c>
      <c r="F420" s="192">
        <v>100</v>
      </c>
      <c r="G420" s="29">
        <v>6864.81</v>
      </c>
    </row>
    <row r="421" spans="1:7" s="7" customFormat="1" ht="24" hidden="1" customHeight="1">
      <c r="A421" s="208" t="s">
        <v>839</v>
      </c>
      <c r="B421" s="208"/>
      <c r="C421" s="208"/>
      <c r="D421" s="208"/>
      <c r="E421" s="208"/>
      <c r="F421" s="208"/>
      <c r="G421" s="208"/>
    </row>
    <row r="422" spans="1:7" s="7" customFormat="1" ht="15" hidden="1">
      <c r="A422" s="28">
        <f>A420+1</f>
        <v>398</v>
      </c>
      <c r="B422" s="184" t="s">
        <v>6</v>
      </c>
      <c r="C422" s="183">
        <v>100</v>
      </c>
      <c r="D422" s="183" t="s">
        <v>7</v>
      </c>
      <c r="E422" s="183">
        <v>100</v>
      </c>
      <c r="F422" s="183">
        <v>100</v>
      </c>
      <c r="G422" s="189">
        <v>7487</v>
      </c>
    </row>
    <row r="423" spans="1:7" s="7" customFormat="1" ht="30" hidden="1">
      <c r="A423" s="28">
        <f>A422+1</f>
        <v>399</v>
      </c>
      <c r="B423" s="184" t="s">
        <v>790</v>
      </c>
      <c r="C423" s="183">
        <v>100</v>
      </c>
      <c r="D423" s="183" t="s">
        <v>8</v>
      </c>
      <c r="E423" s="185">
        <v>100</v>
      </c>
      <c r="F423" s="185">
        <v>100</v>
      </c>
      <c r="G423" s="189">
        <v>62598</v>
      </c>
    </row>
    <row r="424" spans="1:7" s="7" customFormat="1" ht="15" hidden="1">
      <c r="A424" s="28">
        <f t="shared" ref="A424:A451" si="15">A423+1</f>
        <v>400</v>
      </c>
      <c r="B424" s="184" t="s">
        <v>9</v>
      </c>
      <c r="C424" s="183">
        <v>100</v>
      </c>
      <c r="D424" s="186" t="s">
        <v>10</v>
      </c>
      <c r="E424" s="183">
        <v>100</v>
      </c>
      <c r="F424" s="183">
        <v>100</v>
      </c>
      <c r="G424" s="189">
        <v>8065</v>
      </c>
    </row>
    <row r="425" spans="1:7" s="7" customFormat="1" ht="15" hidden="1">
      <c r="A425" s="28">
        <f t="shared" si="15"/>
        <v>401</v>
      </c>
      <c r="B425" s="187" t="s">
        <v>11</v>
      </c>
      <c r="C425" s="183">
        <v>100</v>
      </c>
      <c r="D425" s="183" t="s">
        <v>12</v>
      </c>
      <c r="E425" s="183">
        <v>100</v>
      </c>
      <c r="F425" s="183">
        <v>100</v>
      </c>
      <c r="G425" s="183">
        <v>21967.81</v>
      </c>
    </row>
    <row r="426" spans="1:7" s="7" customFormat="1" ht="15" hidden="1">
      <c r="A426" s="28">
        <f t="shared" si="15"/>
        <v>402</v>
      </c>
      <c r="B426" s="184" t="s">
        <v>38</v>
      </c>
      <c r="C426" s="183">
        <v>100</v>
      </c>
      <c r="D426" s="183" t="s">
        <v>12</v>
      </c>
      <c r="E426" s="183">
        <v>100</v>
      </c>
      <c r="F426" s="183">
        <v>100</v>
      </c>
      <c r="G426" s="183">
        <v>5076.49</v>
      </c>
    </row>
    <row r="427" spans="1:7" s="7" customFormat="1" ht="15" hidden="1">
      <c r="A427" s="28">
        <f t="shared" si="15"/>
        <v>403</v>
      </c>
      <c r="B427" s="184" t="s">
        <v>39</v>
      </c>
      <c r="C427" s="183">
        <v>100</v>
      </c>
      <c r="D427" s="183" t="s">
        <v>12</v>
      </c>
      <c r="E427" s="183">
        <v>100</v>
      </c>
      <c r="F427" s="183">
        <v>100</v>
      </c>
      <c r="G427" s="183">
        <v>29110.04</v>
      </c>
    </row>
    <row r="428" spans="1:7" s="7" customFormat="1" ht="15" hidden="1">
      <c r="A428" s="28">
        <f t="shared" si="15"/>
        <v>404</v>
      </c>
      <c r="B428" s="184" t="s">
        <v>40</v>
      </c>
      <c r="C428" s="183">
        <v>100</v>
      </c>
      <c r="D428" s="183" t="s">
        <v>12</v>
      </c>
      <c r="E428" s="183">
        <v>100</v>
      </c>
      <c r="F428" s="183">
        <v>100</v>
      </c>
      <c r="G428" s="183">
        <v>3701.18</v>
      </c>
    </row>
    <row r="429" spans="1:7" s="7" customFormat="1" ht="15" hidden="1">
      <c r="A429" s="28">
        <f t="shared" si="15"/>
        <v>405</v>
      </c>
      <c r="B429" s="184" t="s">
        <v>44</v>
      </c>
      <c r="C429" s="183">
        <v>100</v>
      </c>
      <c r="D429" s="183" t="s">
        <v>12</v>
      </c>
      <c r="E429" s="183">
        <v>100</v>
      </c>
      <c r="F429" s="183">
        <v>100</v>
      </c>
      <c r="G429" s="183">
        <v>4978.57</v>
      </c>
    </row>
    <row r="430" spans="1:7" s="7" customFormat="1" ht="15" hidden="1">
      <c r="A430" s="28">
        <f t="shared" si="15"/>
        <v>406</v>
      </c>
      <c r="B430" s="184" t="s">
        <v>41</v>
      </c>
      <c r="C430" s="183">
        <v>100</v>
      </c>
      <c r="D430" s="183" t="s">
        <v>12</v>
      </c>
      <c r="E430" s="183">
        <v>100</v>
      </c>
      <c r="F430" s="183">
        <v>100</v>
      </c>
      <c r="G430" s="183">
        <v>5027.8900000000003</v>
      </c>
    </row>
    <row r="431" spans="1:7" s="7" customFormat="1" ht="15" hidden="1">
      <c r="A431" s="28">
        <f t="shared" si="15"/>
        <v>407</v>
      </c>
      <c r="B431" s="184" t="s">
        <v>42</v>
      </c>
      <c r="C431" s="183">
        <v>100</v>
      </c>
      <c r="D431" s="183" t="s">
        <v>12</v>
      </c>
      <c r="E431" s="183">
        <v>100</v>
      </c>
      <c r="F431" s="183">
        <v>100</v>
      </c>
      <c r="G431" s="183">
        <v>5603.31</v>
      </c>
    </row>
    <row r="432" spans="1:7" s="7" customFormat="1" ht="15" hidden="1">
      <c r="A432" s="28">
        <f t="shared" si="15"/>
        <v>408</v>
      </c>
      <c r="B432" s="184" t="s">
        <v>43</v>
      </c>
      <c r="C432" s="183">
        <v>100</v>
      </c>
      <c r="D432" s="183" t="s">
        <v>12</v>
      </c>
      <c r="E432" s="183">
        <v>100</v>
      </c>
      <c r="F432" s="183">
        <v>100</v>
      </c>
      <c r="G432" s="183">
        <v>4314.07</v>
      </c>
    </row>
    <row r="433" spans="1:7" s="7" customFormat="1" ht="15" hidden="1">
      <c r="A433" s="28">
        <f t="shared" si="15"/>
        <v>409</v>
      </c>
      <c r="B433" s="184" t="s">
        <v>45</v>
      </c>
      <c r="C433" s="183">
        <v>100</v>
      </c>
      <c r="D433" s="183" t="s">
        <v>12</v>
      </c>
      <c r="E433" s="183">
        <v>100</v>
      </c>
      <c r="F433" s="183">
        <v>100</v>
      </c>
      <c r="G433" s="183">
        <v>2279.6799999999998</v>
      </c>
    </row>
    <row r="434" spans="1:7" s="7" customFormat="1" ht="15" hidden="1">
      <c r="A434" s="28">
        <f t="shared" si="15"/>
        <v>410</v>
      </c>
      <c r="B434" s="188" t="s">
        <v>13</v>
      </c>
      <c r="C434" s="183">
        <v>100</v>
      </c>
      <c r="D434" s="183" t="s">
        <v>14</v>
      </c>
      <c r="E434" s="183">
        <v>100</v>
      </c>
      <c r="F434" s="183">
        <v>100</v>
      </c>
      <c r="G434" s="183">
        <v>48937.98</v>
      </c>
    </row>
    <row r="435" spans="1:7" s="7" customFormat="1" ht="15" hidden="1">
      <c r="A435" s="28">
        <f t="shared" si="15"/>
        <v>411</v>
      </c>
      <c r="B435" s="188" t="s">
        <v>15</v>
      </c>
      <c r="C435" s="183">
        <v>100</v>
      </c>
      <c r="D435" s="183" t="s">
        <v>14</v>
      </c>
      <c r="E435" s="183">
        <v>100</v>
      </c>
      <c r="F435" s="183">
        <v>100</v>
      </c>
      <c r="G435" s="183">
        <v>25201.78</v>
      </c>
    </row>
    <row r="436" spans="1:7" s="7" customFormat="1" ht="15" hidden="1">
      <c r="A436" s="28">
        <f t="shared" si="15"/>
        <v>412</v>
      </c>
      <c r="B436" s="188" t="s">
        <v>16</v>
      </c>
      <c r="C436" s="183">
        <v>100</v>
      </c>
      <c r="D436" s="183" t="s">
        <v>14</v>
      </c>
      <c r="E436" s="183">
        <v>100</v>
      </c>
      <c r="F436" s="183">
        <v>100</v>
      </c>
      <c r="G436" s="183">
        <v>18298.14</v>
      </c>
    </row>
    <row r="437" spans="1:7" s="7" customFormat="1" ht="15" hidden="1">
      <c r="A437" s="28">
        <f t="shared" si="15"/>
        <v>413</v>
      </c>
      <c r="B437" s="188" t="s">
        <v>17</v>
      </c>
      <c r="C437" s="183">
        <v>100</v>
      </c>
      <c r="D437" s="183" t="s">
        <v>14</v>
      </c>
      <c r="E437" s="183">
        <v>100</v>
      </c>
      <c r="F437" s="183">
        <v>100</v>
      </c>
      <c r="G437" s="183">
        <v>20592.18</v>
      </c>
    </row>
    <row r="438" spans="1:7" s="7" customFormat="1" ht="15" hidden="1">
      <c r="A438" s="28">
        <f t="shared" si="15"/>
        <v>414</v>
      </c>
      <c r="B438" s="188" t="s">
        <v>18</v>
      </c>
      <c r="C438" s="183">
        <v>100</v>
      </c>
      <c r="D438" s="183" t="s">
        <v>14</v>
      </c>
      <c r="E438" s="183">
        <v>100</v>
      </c>
      <c r="F438" s="183">
        <v>100</v>
      </c>
      <c r="G438" s="183">
        <v>17254.650000000001</v>
      </c>
    </row>
    <row r="439" spans="1:7" s="7" customFormat="1" ht="15" hidden="1">
      <c r="A439" s="28">
        <f t="shared" si="15"/>
        <v>415</v>
      </c>
      <c r="B439" s="188" t="s">
        <v>19</v>
      </c>
      <c r="C439" s="183">
        <v>100</v>
      </c>
      <c r="D439" s="183" t="s">
        <v>14</v>
      </c>
      <c r="E439" s="183">
        <v>100</v>
      </c>
      <c r="F439" s="183">
        <v>100</v>
      </c>
      <c r="G439" s="183">
        <v>19095.63</v>
      </c>
    </row>
    <row r="440" spans="1:7" s="7" customFormat="1" ht="15" hidden="1">
      <c r="A440" s="28">
        <f t="shared" si="15"/>
        <v>416</v>
      </c>
      <c r="B440" s="188" t="s">
        <v>20</v>
      </c>
      <c r="C440" s="183">
        <v>100</v>
      </c>
      <c r="D440" s="183" t="s">
        <v>14</v>
      </c>
      <c r="E440" s="183">
        <v>100</v>
      </c>
      <c r="F440" s="183">
        <v>100</v>
      </c>
      <c r="G440" s="183">
        <v>15360.5</v>
      </c>
    </row>
    <row r="441" spans="1:7" s="7" customFormat="1" ht="15" hidden="1">
      <c r="A441" s="28">
        <f t="shared" si="15"/>
        <v>417</v>
      </c>
      <c r="B441" s="188" t="s">
        <v>21</v>
      </c>
      <c r="C441" s="183">
        <v>100</v>
      </c>
      <c r="D441" s="183" t="s">
        <v>22</v>
      </c>
      <c r="E441" s="183">
        <v>100</v>
      </c>
      <c r="F441" s="183">
        <v>100</v>
      </c>
      <c r="G441" s="183">
        <v>15482.03</v>
      </c>
    </row>
    <row r="442" spans="1:7" s="7" customFormat="1" ht="15" hidden="1">
      <c r="A442" s="28">
        <f t="shared" si="15"/>
        <v>418</v>
      </c>
      <c r="B442" s="188" t="s">
        <v>23</v>
      </c>
      <c r="C442" s="183">
        <v>100</v>
      </c>
      <c r="D442" s="183" t="s">
        <v>22</v>
      </c>
      <c r="E442" s="183">
        <v>100</v>
      </c>
      <c r="F442" s="183">
        <v>100</v>
      </c>
      <c r="G442" s="183">
        <v>9169.48</v>
      </c>
    </row>
    <row r="443" spans="1:7" s="7" customFormat="1" ht="15" hidden="1">
      <c r="A443" s="28">
        <f t="shared" si="15"/>
        <v>419</v>
      </c>
      <c r="B443" s="188" t="s">
        <v>24</v>
      </c>
      <c r="C443" s="183">
        <v>100</v>
      </c>
      <c r="D443" s="183" t="s">
        <v>22</v>
      </c>
      <c r="E443" s="183">
        <v>100</v>
      </c>
      <c r="F443" s="183">
        <v>100</v>
      </c>
      <c r="G443" s="183">
        <v>15270.64</v>
      </c>
    </row>
    <row r="444" spans="1:7" s="7" customFormat="1" ht="15" hidden="1">
      <c r="A444" s="28">
        <f t="shared" si="15"/>
        <v>420</v>
      </c>
      <c r="B444" s="188" t="s">
        <v>25</v>
      </c>
      <c r="C444" s="183">
        <v>100</v>
      </c>
      <c r="D444" s="183" t="s">
        <v>26</v>
      </c>
      <c r="E444" s="183">
        <v>100</v>
      </c>
      <c r="F444" s="183">
        <v>100</v>
      </c>
      <c r="G444" s="183">
        <v>10243.379999999999</v>
      </c>
    </row>
    <row r="445" spans="1:7" s="7" customFormat="1" ht="15" hidden="1">
      <c r="A445" s="28">
        <f t="shared" si="15"/>
        <v>421</v>
      </c>
      <c r="B445" s="188" t="s">
        <v>27</v>
      </c>
      <c r="C445" s="183">
        <v>100</v>
      </c>
      <c r="D445" s="183" t="s">
        <v>28</v>
      </c>
      <c r="E445" s="183">
        <v>100</v>
      </c>
      <c r="F445" s="183">
        <v>100</v>
      </c>
      <c r="G445" s="183">
        <v>16322.1</v>
      </c>
    </row>
    <row r="446" spans="1:7" s="7" customFormat="1" ht="15" hidden="1">
      <c r="A446" s="28">
        <f t="shared" si="15"/>
        <v>422</v>
      </c>
      <c r="B446" s="188" t="s">
        <v>29</v>
      </c>
      <c r="C446" s="183">
        <v>100</v>
      </c>
      <c r="D446" s="183" t="s">
        <v>22</v>
      </c>
      <c r="E446" s="183">
        <v>100</v>
      </c>
      <c r="F446" s="183">
        <v>100</v>
      </c>
      <c r="G446" s="183">
        <v>11853.19</v>
      </c>
    </row>
    <row r="447" spans="1:7" s="7" customFormat="1" ht="30" hidden="1">
      <c r="A447" s="28">
        <f t="shared" si="15"/>
        <v>423</v>
      </c>
      <c r="B447" s="184" t="s">
        <v>30</v>
      </c>
      <c r="C447" s="183">
        <v>100</v>
      </c>
      <c r="D447" s="183" t="s">
        <v>31</v>
      </c>
      <c r="E447" s="183">
        <v>100</v>
      </c>
      <c r="F447" s="183">
        <v>100</v>
      </c>
      <c r="G447" s="183">
        <v>9299.58</v>
      </c>
    </row>
    <row r="448" spans="1:7" s="7" customFormat="1" ht="30" hidden="1">
      <c r="A448" s="28">
        <f t="shared" si="15"/>
        <v>424</v>
      </c>
      <c r="B448" s="184" t="s">
        <v>32</v>
      </c>
      <c r="C448" s="183">
        <v>100</v>
      </c>
      <c r="D448" s="183" t="s">
        <v>31</v>
      </c>
      <c r="E448" s="183">
        <v>100</v>
      </c>
      <c r="F448" s="183">
        <v>100</v>
      </c>
      <c r="G448" s="183">
        <v>18549.36</v>
      </c>
    </row>
    <row r="449" spans="1:7" s="7" customFormat="1" ht="30" hidden="1">
      <c r="A449" s="28">
        <f t="shared" si="15"/>
        <v>425</v>
      </c>
      <c r="B449" s="184" t="s">
        <v>33</v>
      </c>
      <c r="C449" s="183">
        <v>100</v>
      </c>
      <c r="D449" s="183" t="s">
        <v>31</v>
      </c>
      <c r="E449" s="183">
        <v>100</v>
      </c>
      <c r="F449" s="183">
        <v>100</v>
      </c>
      <c r="G449" s="183">
        <v>1656.63</v>
      </c>
    </row>
    <row r="450" spans="1:7" s="7" customFormat="1" ht="60" hidden="1">
      <c r="A450" s="28">
        <f t="shared" si="15"/>
        <v>426</v>
      </c>
      <c r="B450" s="184" t="s">
        <v>34</v>
      </c>
      <c r="C450" s="183">
        <v>100</v>
      </c>
      <c r="D450" s="183" t="s">
        <v>35</v>
      </c>
      <c r="E450" s="183">
        <v>100</v>
      </c>
      <c r="F450" s="183">
        <v>100</v>
      </c>
      <c r="G450" s="190">
        <v>19381.399999999998</v>
      </c>
    </row>
    <row r="451" spans="1:7" s="7" customFormat="1" ht="15" hidden="1">
      <c r="A451" s="28">
        <f t="shared" si="15"/>
        <v>427</v>
      </c>
      <c r="B451" s="184" t="s">
        <v>36</v>
      </c>
      <c r="C451" s="183">
        <v>100</v>
      </c>
      <c r="D451" s="183" t="s">
        <v>37</v>
      </c>
      <c r="E451" s="183">
        <v>100</v>
      </c>
      <c r="F451" s="183">
        <v>100</v>
      </c>
      <c r="G451" s="190">
        <v>13806.800000000001</v>
      </c>
    </row>
    <row r="452" spans="1:7" s="7" customFormat="1" ht="27.6" hidden="1" customHeight="1">
      <c r="A452" s="208" t="s">
        <v>841</v>
      </c>
      <c r="B452" s="208"/>
      <c r="C452" s="208"/>
      <c r="D452" s="208"/>
      <c r="E452" s="208"/>
      <c r="F452" s="208"/>
      <c r="G452" s="208"/>
    </row>
    <row r="453" spans="1:7" s="7" customFormat="1" ht="34.15" hidden="1" customHeight="1">
      <c r="A453" s="28">
        <f>A451+1</f>
        <v>428</v>
      </c>
      <c r="B453" s="155" t="s">
        <v>187</v>
      </c>
      <c r="C453" s="156">
        <v>1</v>
      </c>
      <c r="D453" s="23" t="s">
        <v>175</v>
      </c>
      <c r="E453" s="156">
        <v>1</v>
      </c>
      <c r="F453" s="156">
        <v>1</v>
      </c>
      <c r="G453" s="25">
        <v>6201.3</v>
      </c>
    </row>
    <row r="454" spans="1:7" s="7" customFormat="1" ht="35.450000000000003" hidden="1" customHeight="1">
      <c r="A454" s="28">
        <f>A453+1</f>
        <v>429</v>
      </c>
      <c r="B454" s="155" t="s">
        <v>188</v>
      </c>
      <c r="C454" s="156">
        <v>1</v>
      </c>
      <c r="D454" s="23" t="s">
        <v>176</v>
      </c>
      <c r="E454" s="156">
        <v>1</v>
      </c>
      <c r="F454" s="156">
        <v>1</v>
      </c>
      <c r="G454" s="25">
        <v>8832.4</v>
      </c>
    </row>
    <row r="455" spans="1:7" s="7" customFormat="1" ht="25.5" hidden="1">
      <c r="A455" s="28">
        <f t="shared" ref="A455:A505" si="16">A454+1</f>
        <v>430</v>
      </c>
      <c r="B455" s="155" t="s">
        <v>189</v>
      </c>
      <c r="C455" s="156">
        <v>1</v>
      </c>
      <c r="D455" s="23" t="s">
        <v>49</v>
      </c>
      <c r="E455" s="156">
        <v>1</v>
      </c>
      <c r="F455" s="156">
        <v>1</v>
      </c>
      <c r="G455" s="25">
        <v>4729.5</v>
      </c>
    </row>
    <row r="456" spans="1:7" s="7" customFormat="1" ht="36.6" hidden="1" customHeight="1">
      <c r="A456" s="28">
        <f t="shared" si="16"/>
        <v>431</v>
      </c>
      <c r="B456" s="155" t="s">
        <v>190</v>
      </c>
      <c r="C456" s="156">
        <v>1</v>
      </c>
      <c r="D456" s="23" t="s">
        <v>49</v>
      </c>
      <c r="E456" s="156">
        <v>1</v>
      </c>
      <c r="F456" s="156">
        <v>1</v>
      </c>
      <c r="G456" s="25">
        <v>5613.4</v>
      </c>
    </row>
    <row r="457" spans="1:7" s="7" customFormat="1" ht="37.9" hidden="1" customHeight="1">
      <c r="A457" s="28">
        <f t="shared" si="16"/>
        <v>432</v>
      </c>
      <c r="B457" s="155" t="s">
        <v>191</v>
      </c>
      <c r="C457" s="156">
        <v>1</v>
      </c>
      <c r="D457" s="23" t="s">
        <v>49</v>
      </c>
      <c r="E457" s="156">
        <v>1</v>
      </c>
      <c r="F457" s="156">
        <v>1</v>
      </c>
      <c r="G457" s="25">
        <v>10376</v>
      </c>
    </row>
    <row r="458" spans="1:7" s="7" customFormat="1" ht="34.15" hidden="1" customHeight="1">
      <c r="A458" s="28">
        <f t="shared" si="16"/>
        <v>433</v>
      </c>
      <c r="B458" s="155" t="s">
        <v>192</v>
      </c>
      <c r="C458" s="156">
        <v>1</v>
      </c>
      <c r="D458" s="23" t="s">
        <v>49</v>
      </c>
      <c r="E458" s="156">
        <v>1</v>
      </c>
      <c r="F458" s="156">
        <v>1</v>
      </c>
      <c r="G458" s="25">
        <v>6056.6</v>
      </c>
    </row>
    <row r="459" spans="1:7" s="7" customFormat="1" ht="25.5" hidden="1">
      <c r="A459" s="28">
        <f t="shared" si="16"/>
        <v>434</v>
      </c>
      <c r="B459" s="155" t="s">
        <v>193</v>
      </c>
      <c r="C459" s="156">
        <v>1</v>
      </c>
      <c r="D459" s="23" t="s">
        <v>49</v>
      </c>
      <c r="E459" s="156">
        <v>1</v>
      </c>
      <c r="F459" s="156">
        <v>1</v>
      </c>
      <c r="G459" s="25">
        <v>6231.2</v>
      </c>
    </row>
    <row r="460" spans="1:7" s="7" customFormat="1" ht="25.5" hidden="1">
      <c r="A460" s="28">
        <f t="shared" si="16"/>
        <v>435</v>
      </c>
      <c r="B460" s="155" t="s">
        <v>194</v>
      </c>
      <c r="C460" s="156">
        <v>1</v>
      </c>
      <c r="D460" s="23" t="s">
        <v>49</v>
      </c>
      <c r="E460" s="156">
        <v>1</v>
      </c>
      <c r="F460" s="156">
        <v>1</v>
      </c>
      <c r="G460" s="25">
        <v>4661.8</v>
      </c>
    </row>
    <row r="461" spans="1:7" s="7" customFormat="1" ht="34.9" hidden="1" customHeight="1">
      <c r="A461" s="28">
        <f t="shared" si="16"/>
        <v>436</v>
      </c>
      <c r="B461" s="155" t="s">
        <v>195</v>
      </c>
      <c r="C461" s="156">
        <v>1</v>
      </c>
      <c r="D461" s="23" t="s">
        <v>49</v>
      </c>
      <c r="E461" s="156">
        <v>1</v>
      </c>
      <c r="F461" s="156">
        <v>1</v>
      </c>
      <c r="G461" s="25">
        <v>7557.6</v>
      </c>
    </row>
    <row r="462" spans="1:7" s="7" customFormat="1" ht="21.6" hidden="1" customHeight="1">
      <c r="A462" s="28">
        <f t="shared" si="16"/>
        <v>437</v>
      </c>
      <c r="B462" s="155" t="s">
        <v>196</v>
      </c>
      <c r="C462" s="156">
        <v>1</v>
      </c>
      <c r="D462" s="23" t="s">
        <v>49</v>
      </c>
      <c r="E462" s="156">
        <v>1</v>
      </c>
      <c r="F462" s="156">
        <v>1</v>
      </c>
      <c r="G462" s="25">
        <v>3580.5</v>
      </c>
    </row>
    <row r="463" spans="1:7" s="7" customFormat="1" ht="25.5" hidden="1">
      <c r="A463" s="28">
        <f t="shared" si="16"/>
        <v>438</v>
      </c>
      <c r="B463" s="155" t="s">
        <v>197</v>
      </c>
      <c r="C463" s="156">
        <v>1</v>
      </c>
      <c r="D463" s="23" t="s">
        <v>49</v>
      </c>
      <c r="E463" s="156">
        <v>1</v>
      </c>
      <c r="F463" s="156">
        <v>1</v>
      </c>
      <c r="G463" s="25">
        <v>3582.9</v>
      </c>
    </row>
    <row r="464" spans="1:7" s="7" customFormat="1" ht="25.5" hidden="1">
      <c r="A464" s="28">
        <f t="shared" si="16"/>
        <v>439</v>
      </c>
      <c r="B464" s="155" t="s">
        <v>198</v>
      </c>
      <c r="C464" s="156">
        <v>1</v>
      </c>
      <c r="D464" s="23" t="s">
        <v>49</v>
      </c>
      <c r="E464" s="156">
        <v>1</v>
      </c>
      <c r="F464" s="156">
        <v>1</v>
      </c>
      <c r="G464" s="25">
        <v>5079.2</v>
      </c>
    </row>
    <row r="465" spans="1:7" s="7" customFormat="1" ht="25.5" hidden="1">
      <c r="A465" s="28">
        <f t="shared" si="16"/>
        <v>440</v>
      </c>
      <c r="B465" s="155" t="s">
        <v>199</v>
      </c>
      <c r="C465" s="156">
        <v>1</v>
      </c>
      <c r="D465" s="23" t="s">
        <v>49</v>
      </c>
      <c r="E465" s="156">
        <v>1</v>
      </c>
      <c r="F465" s="156">
        <v>1</v>
      </c>
      <c r="G465" s="25">
        <v>6302.5</v>
      </c>
    </row>
    <row r="466" spans="1:7" s="7" customFormat="1" ht="25.5" hidden="1">
      <c r="A466" s="28">
        <f t="shared" si="16"/>
        <v>441</v>
      </c>
      <c r="B466" s="155" t="s">
        <v>200</v>
      </c>
      <c r="C466" s="156">
        <v>1</v>
      </c>
      <c r="D466" s="23" t="s">
        <v>49</v>
      </c>
      <c r="E466" s="156">
        <v>1</v>
      </c>
      <c r="F466" s="156">
        <v>1</v>
      </c>
      <c r="G466" s="25">
        <v>5301</v>
      </c>
    </row>
    <row r="467" spans="1:7" s="7" customFormat="1" ht="25.5" hidden="1">
      <c r="A467" s="28">
        <f t="shared" si="16"/>
        <v>442</v>
      </c>
      <c r="B467" s="155" t="s">
        <v>623</v>
      </c>
      <c r="C467" s="156">
        <v>1</v>
      </c>
      <c r="D467" s="23" t="s">
        <v>49</v>
      </c>
      <c r="E467" s="156">
        <v>1</v>
      </c>
      <c r="F467" s="156">
        <v>1</v>
      </c>
      <c r="G467" s="25">
        <v>19562.5</v>
      </c>
    </row>
    <row r="468" spans="1:7" s="7" customFormat="1" ht="25.5" hidden="1">
      <c r="A468" s="28">
        <f t="shared" si="16"/>
        <v>443</v>
      </c>
      <c r="B468" s="155" t="s">
        <v>201</v>
      </c>
      <c r="C468" s="156">
        <v>1</v>
      </c>
      <c r="D468" s="23" t="s">
        <v>49</v>
      </c>
      <c r="E468" s="156">
        <v>1</v>
      </c>
      <c r="F468" s="156">
        <v>1</v>
      </c>
      <c r="G468" s="25">
        <v>3173.6</v>
      </c>
    </row>
    <row r="469" spans="1:7" s="7" customFormat="1" ht="25.5" hidden="1">
      <c r="A469" s="28">
        <f t="shared" si="16"/>
        <v>444</v>
      </c>
      <c r="B469" s="155" t="s">
        <v>624</v>
      </c>
      <c r="C469" s="156">
        <v>1</v>
      </c>
      <c r="D469" s="23" t="s">
        <v>178</v>
      </c>
      <c r="E469" s="156">
        <v>1</v>
      </c>
      <c r="F469" s="156">
        <v>1</v>
      </c>
      <c r="G469" s="25">
        <v>11722.9</v>
      </c>
    </row>
    <row r="470" spans="1:7" s="7" customFormat="1" ht="25.5" hidden="1">
      <c r="A470" s="28">
        <f t="shared" si="16"/>
        <v>445</v>
      </c>
      <c r="B470" s="155" t="s">
        <v>202</v>
      </c>
      <c r="C470" s="156">
        <v>1</v>
      </c>
      <c r="D470" s="157" t="s">
        <v>50</v>
      </c>
      <c r="E470" s="156">
        <v>1</v>
      </c>
      <c r="F470" s="156">
        <v>1</v>
      </c>
      <c r="G470" s="25">
        <v>12841.5</v>
      </c>
    </row>
    <row r="471" spans="1:7" s="7" customFormat="1" ht="25.5" hidden="1">
      <c r="A471" s="28">
        <f t="shared" si="16"/>
        <v>446</v>
      </c>
      <c r="B471" s="155" t="s">
        <v>203</v>
      </c>
      <c r="C471" s="156">
        <v>1</v>
      </c>
      <c r="D471" s="23" t="s">
        <v>51</v>
      </c>
      <c r="E471" s="156">
        <v>1</v>
      </c>
      <c r="F471" s="156">
        <v>1</v>
      </c>
      <c r="G471" s="25">
        <v>8784.5</v>
      </c>
    </row>
    <row r="472" spans="1:7" s="7" customFormat="1" ht="25.5" hidden="1">
      <c r="A472" s="28">
        <f t="shared" si="16"/>
        <v>447</v>
      </c>
      <c r="B472" s="155" t="s">
        <v>204</v>
      </c>
      <c r="C472" s="156">
        <v>1</v>
      </c>
      <c r="D472" s="23" t="s">
        <v>51</v>
      </c>
      <c r="E472" s="156">
        <v>1</v>
      </c>
      <c r="F472" s="156">
        <v>1</v>
      </c>
      <c r="G472" s="25">
        <v>10958.3</v>
      </c>
    </row>
    <row r="473" spans="1:7" s="7" customFormat="1" ht="25.5" hidden="1">
      <c r="A473" s="28">
        <f t="shared" si="16"/>
        <v>448</v>
      </c>
      <c r="B473" s="155" t="s">
        <v>205</v>
      </c>
      <c r="C473" s="156">
        <v>1</v>
      </c>
      <c r="D473" s="23" t="s">
        <v>179</v>
      </c>
      <c r="E473" s="156">
        <v>1</v>
      </c>
      <c r="F473" s="156">
        <v>1</v>
      </c>
      <c r="G473" s="25">
        <v>13748.3</v>
      </c>
    </row>
    <row r="474" spans="1:7" s="7" customFormat="1" ht="25.5" hidden="1">
      <c r="A474" s="28">
        <f t="shared" si="16"/>
        <v>449</v>
      </c>
      <c r="B474" s="155" t="s">
        <v>206</v>
      </c>
      <c r="C474" s="156">
        <v>1</v>
      </c>
      <c r="D474" s="23" t="s">
        <v>179</v>
      </c>
      <c r="E474" s="156">
        <v>1</v>
      </c>
      <c r="F474" s="156">
        <v>1</v>
      </c>
      <c r="G474" s="25">
        <v>17842.2</v>
      </c>
    </row>
    <row r="475" spans="1:7" s="7" customFormat="1" ht="25.5" hidden="1">
      <c r="A475" s="28">
        <f t="shared" si="16"/>
        <v>450</v>
      </c>
      <c r="B475" s="155" t="s">
        <v>207</v>
      </c>
      <c r="C475" s="156">
        <v>1</v>
      </c>
      <c r="D475" s="23" t="s">
        <v>179</v>
      </c>
      <c r="E475" s="156">
        <v>1</v>
      </c>
      <c r="F475" s="156">
        <v>1</v>
      </c>
      <c r="G475" s="25">
        <v>13815.1</v>
      </c>
    </row>
    <row r="476" spans="1:7" s="7" customFormat="1" ht="25.5" hidden="1">
      <c r="A476" s="28">
        <f t="shared" si="16"/>
        <v>451</v>
      </c>
      <c r="B476" s="155" t="s">
        <v>208</v>
      </c>
      <c r="C476" s="156">
        <v>1</v>
      </c>
      <c r="D476" s="23" t="s">
        <v>179</v>
      </c>
      <c r="E476" s="156">
        <v>1</v>
      </c>
      <c r="F476" s="156">
        <v>1</v>
      </c>
      <c r="G476" s="25">
        <v>15876.8</v>
      </c>
    </row>
    <row r="477" spans="1:7" s="7" customFormat="1" ht="25.5" hidden="1">
      <c r="A477" s="28">
        <f t="shared" si="16"/>
        <v>452</v>
      </c>
      <c r="B477" s="155" t="s">
        <v>209</v>
      </c>
      <c r="C477" s="156">
        <v>1</v>
      </c>
      <c r="D477" s="23" t="s">
        <v>51</v>
      </c>
      <c r="E477" s="156">
        <v>1</v>
      </c>
      <c r="F477" s="156">
        <v>1</v>
      </c>
      <c r="G477" s="25">
        <v>11315</v>
      </c>
    </row>
    <row r="478" spans="1:7" s="7" customFormat="1" ht="25.5" hidden="1">
      <c r="A478" s="28">
        <f t="shared" si="16"/>
        <v>453</v>
      </c>
      <c r="B478" s="155" t="s">
        <v>210</v>
      </c>
      <c r="C478" s="156">
        <v>1</v>
      </c>
      <c r="D478" s="23" t="s">
        <v>179</v>
      </c>
      <c r="E478" s="156">
        <v>1</v>
      </c>
      <c r="F478" s="156">
        <v>1</v>
      </c>
      <c r="G478" s="25">
        <v>16640</v>
      </c>
    </row>
    <row r="479" spans="1:7" s="7" customFormat="1" ht="25.5" hidden="1">
      <c r="A479" s="28">
        <f t="shared" si="16"/>
        <v>454</v>
      </c>
      <c r="B479" s="155" t="s">
        <v>211</v>
      </c>
      <c r="C479" s="156">
        <v>1</v>
      </c>
      <c r="D479" s="23" t="s">
        <v>51</v>
      </c>
      <c r="E479" s="156">
        <v>1</v>
      </c>
      <c r="F479" s="156">
        <v>1</v>
      </c>
      <c r="G479" s="25">
        <v>12662.1</v>
      </c>
    </row>
    <row r="480" spans="1:7" s="7" customFormat="1" ht="25.5" hidden="1">
      <c r="A480" s="28">
        <f t="shared" si="16"/>
        <v>455</v>
      </c>
      <c r="B480" s="155" t="s">
        <v>212</v>
      </c>
      <c r="C480" s="156">
        <v>1</v>
      </c>
      <c r="D480" s="23" t="s">
        <v>179</v>
      </c>
      <c r="E480" s="156">
        <v>1</v>
      </c>
      <c r="F480" s="156">
        <v>1</v>
      </c>
      <c r="G480" s="25">
        <v>14617</v>
      </c>
    </row>
    <row r="481" spans="1:7" s="7" customFormat="1" ht="25.5" hidden="1">
      <c r="A481" s="28">
        <f t="shared" si="16"/>
        <v>456</v>
      </c>
      <c r="B481" s="155" t="s">
        <v>213</v>
      </c>
      <c r="C481" s="156">
        <v>1</v>
      </c>
      <c r="D481" s="23" t="s">
        <v>51</v>
      </c>
      <c r="E481" s="156">
        <v>1</v>
      </c>
      <c r="F481" s="156">
        <v>1</v>
      </c>
      <c r="G481" s="25">
        <v>12718.3</v>
      </c>
    </row>
    <row r="482" spans="1:7" s="7" customFormat="1" ht="25.5" hidden="1">
      <c r="A482" s="28">
        <f t="shared" si="16"/>
        <v>457</v>
      </c>
      <c r="B482" s="155" t="s">
        <v>214</v>
      </c>
      <c r="C482" s="156">
        <v>1</v>
      </c>
      <c r="D482" s="23" t="s">
        <v>51</v>
      </c>
      <c r="E482" s="156">
        <v>1</v>
      </c>
      <c r="F482" s="156">
        <v>1</v>
      </c>
      <c r="G482" s="25">
        <v>10764.6</v>
      </c>
    </row>
    <row r="483" spans="1:7" s="7" customFormat="1" ht="25.5" hidden="1">
      <c r="A483" s="28">
        <f t="shared" si="16"/>
        <v>458</v>
      </c>
      <c r="B483" s="155" t="s">
        <v>215</v>
      </c>
      <c r="C483" s="156">
        <v>1</v>
      </c>
      <c r="D483" s="23" t="s">
        <v>179</v>
      </c>
      <c r="E483" s="156">
        <v>1</v>
      </c>
      <c r="F483" s="156">
        <v>1</v>
      </c>
      <c r="G483" s="25">
        <v>15223.4</v>
      </c>
    </row>
    <row r="484" spans="1:7" s="7" customFormat="1" ht="25.5" hidden="1">
      <c r="A484" s="28">
        <f t="shared" si="16"/>
        <v>459</v>
      </c>
      <c r="B484" s="155" t="s">
        <v>216</v>
      </c>
      <c r="C484" s="156">
        <v>1</v>
      </c>
      <c r="D484" s="23" t="s">
        <v>179</v>
      </c>
      <c r="E484" s="156">
        <v>1</v>
      </c>
      <c r="F484" s="156">
        <v>1</v>
      </c>
      <c r="G484" s="25">
        <v>16369.9</v>
      </c>
    </row>
    <row r="485" spans="1:7" s="7" customFormat="1" ht="25.5" hidden="1">
      <c r="A485" s="28">
        <f t="shared" si="16"/>
        <v>460</v>
      </c>
      <c r="B485" s="155" t="s">
        <v>625</v>
      </c>
      <c r="C485" s="156">
        <v>1</v>
      </c>
      <c r="D485" s="23" t="s">
        <v>179</v>
      </c>
      <c r="E485" s="156">
        <v>1</v>
      </c>
      <c r="F485" s="156">
        <v>1</v>
      </c>
      <c r="G485" s="25">
        <v>13473.5</v>
      </c>
    </row>
    <row r="486" spans="1:7" s="7" customFormat="1" ht="25.5" hidden="1">
      <c r="A486" s="28">
        <f t="shared" si="16"/>
        <v>461</v>
      </c>
      <c r="B486" s="155" t="s">
        <v>217</v>
      </c>
      <c r="C486" s="156">
        <v>1</v>
      </c>
      <c r="D486" s="23" t="s">
        <v>51</v>
      </c>
      <c r="E486" s="156">
        <v>1</v>
      </c>
      <c r="F486" s="156">
        <v>1</v>
      </c>
      <c r="G486" s="25">
        <v>12767.5</v>
      </c>
    </row>
    <row r="487" spans="1:7" s="7" customFormat="1" ht="38.25" hidden="1">
      <c r="A487" s="28">
        <f t="shared" si="16"/>
        <v>462</v>
      </c>
      <c r="B487" s="155" t="s">
        <v>218</v>
      </c>
      <c r="C487" s="156">
        <v>1</v>
      </c>
      <c r="D487" s="23" t="s">
        <v>179</v>
      </c>
      <c r="E487" s="156">
        <v>1</v>
      </c>
      <c r="F487" s="156">
        <v>1</v>
      </c>
      <c r="G487" s="25">
        <v>13853.5</v>
      </c>
    </row>
    <row r="488" spans="1:7" s="7" customFormat="1" ht="25.5" hidden="1">
      <c r="A488" s="28">
        <f t="shared" si="16"/>
        <v>463</v>
      </c>
      <c r="B488" s="155" t="s">
        <v>219</v>
      </c>
      <c r="C488" s="156">
        <v>1</v>
      </c>
      <c r="D488" s="23" t="s">
        <v>179</v>
      </c>
      <c r="E488" s="156">
        <v>1</v>
      </c>
      <c r="F488" s="156">
        <v>1</v>
      </c>
      <c r="G488" s="25">
        <v>14283.2</v>
      </c>
    </row>
    <row r="489" spans="1:7" s="7" customFormat="1" ht="25.5" hidden="1">
      <c r="A489" s="28">
        <f t="shared" si="16"/>
        <v>464</v>
      </c>
      <c r="B489" s="155" t="s">
        <v>220</v>
      </c>
      <c r="C489" s="156">
        <v>1</v>
      </c>
      <c r="D489" s="23" t="s">
        <v>51</v>
      </c>
      <c r="E489" s="156">
        <v>1</v>
      </c>
      <c r="F489" s="156">
        <v>1</v>
      </c>
      <c r="G489" s="25">
        <v>11309.9</v>
      </c>
    </row>
    <row r="490" spans="1:7" s="7" customFormat="1" ht="25.5" hidden="1">
      <c r="A490" s="28">
        <f t="shared" si="16"/>
        <v>465</v>
      </c>
      <c r="B490" s="155" t="s">
        <v>221</v>
      </c>
      <c r="C490" s="156">
        <v>1</v>
      </c>
      <c r="D490" s="23" t="s">
        <v>179</v>
      </c>
      <c r="E490" s="156">
        <v>1</v>
      </c>
      <c r="F490" s="156">
        <v>1</v>
      </c>
      <c r="G490" s="25">
        <v>20274.2</v>
      </c>
    </row>
    <row r="491" spans="1:7" s="7" customFormat="1" ht="25.5" hidden="1">
      <c r="A491" s="28">
        <f t="shared" si="16"/>
        <v>466</v>
      </c>
      <c r="B491" s="155" t="s">
        <v>222</v>
      </c>
      <c r="C491" s="156">
        <v>1</v>
      </c>
      <c r="D491" s="23" t="s">
        <v>51</v>
      </c>
      <c r="E491" s="156">
        <v>1</v>
      </c>
      <c r="F491" s="156">
        <v>1</v>
      </c>
      <c r="G491" s="25">
        <v>8897.5</v>
      </c>
    </row>
    <row r="492" spans="1:7" s="7" customFormat="1" ht="25.5" hidden="1">
      <c r="A492" s="28">
        <f t="shared" si="16"/>
        <v>467</v>
      </c>
      <c r="B492" s="155" t="s">
        <v>223</v>
      </c>
      <c r="C492" s="156">
        <v>1</v>
      </c>
      <c r="D492" s="23" t="s">
        <v>51</v>
      </c>
      <c r="E492" s="156">
        <v>1</v>
      </c>
      <c r="F492" s="156">
        <v>1</v>
      </c>
      <c r="G492" s="25">
        <v>12112.4</v>
      </c>
    </row>
    <row r="493" spans="1:7" s="7" customFormat="1" ht="25.5" hidden="1">
      <c r="A493" s="28">
        <f t="shared" si="16"/>
        <v>468</v>
      </c>
      <c r="B493" s="155" t="s">
        <v>224</v>
      </c>
      <c r="C493" s="156">
        <v>1</v>
      </c>
      <c r="D493" s="23" t="s">
        <v>179</v>
      </c>
      <c r="E493" s="156">
        <v>1</v>
      </c>
      <c r="F493" s="156">
        <v>1</v>
      </c>
      <c r="G493" s="25">
        <v>16074.1</v>
      </c>
    </row>
    <row r="494" spans="1:7" s="7" customFormat="1" ht="38.25" hidden="1">
      <c r="A494" s="28">
        <f t="shared" si="16"/>
        <v>469</v>
      </c>
      <c r="B494" s="155" t="s">
        <v>626</v>
      </c>
      <c r="C494" s="156">
        <v>1</v>
      </c>
      <c r="D494" s="23" t="s">
        <v>179</v>
      </c>
      <c r="E494" s="156">
        <v>1</v>
      </c>
      <c r="F494" s="156">
        <v>1</v>
      </c>
      <c r="G494" s="25">
        <v>29195.9</v>
      </c>
    </row>
    <row r="495" spans="1:7" s="7" customFormat="1" ht="25.5" hidden="1">
      <c r="A495" s="28">
        <f t="shared" si="16"/>
        <v>470</v>
      </c>
      <c r="B495" s="155" t="s">
        <v>225</v>
      </c>
      <c r="C495" s="156">
        <v>1</v>
      </c>
      <c r="D495" s="23" t="s">
        <v>179</v>
      </c>
      <c r="E495" s="156">
        <v>1</v>
      </c>
      <c r="F495" s="156">
        <v>1</v>
      </c>
      <c r="G495" s="25">
        <v>14452.1</v>
      </c>
    </row>
    <row r="496" spans="1:7" s="7" customFormat="1" ht="25.5" hidden="1">
      <c r="A496" s="28">
        <f t="shared" si="16"/>
        <v>471</v>
      </c>
      <c r="B496" s="155" t="s">
        <v>226</v>
      </c>
      <c r="C496" s="156">
        <v>1</v>
      </c>
      <c r="D496" s="23" t="s">
        <v>179</v>
      </c>
      <c r="E496" s="156">
        <v>1</v>
      </c>
      <c r="F496" s="156">
        <v>1</v>
      </c>
      <c r="G496" s="25">
        <v>13668.9</v>
      </c>
    </row>
    <row r="497" spans="1:7" s="7" customFormat="1" ht="38.25" hidden="1">
      <c r="A497" s="28">
        <f t="shared" si="16"/>
        <v>472</v>
      </c>
      <c r="B497" s="155" t="s">
        <v>227</v>
      </c>
      <c r="C497" s="156">
        <v>1</v>
      </c>
      <c r="D497" s="23" t="s">
        <v>179</v>
      </c>
      <c r="E497" s="156">
        <v>1</v>
      </c>
      <c r="F497" s="156">
        <v>1</v>
      </c>
      <c r="G497" s="25">
        <v>15849.2</v>
      </c>
    </row>
    <row r="498" spans="1:7" s="7" customFormat="1" ht="51" hidden="1">
      <c r="A498" s="28">
        <f t="shared" si="16"/>
        <v>473</v>
      </c>
      <c r="B498" s="155" t="s">
        <v>228</v>
      </c>
      <c r="C498" s="156">
        <v>1</v>
      </c>
      <c r="D498" s="23" t="s">
        <v>180</v>
      </c>
      <c r="E498" s="156">
        <v>1</v>
      </c>
      <c r="F498" s="156">
        <v>1</v>
      </c>
      <c r="G498" s="25">
        <v>5379.6</v>
      </c>
    </row>
    <row r="499" spans="1:7" s="7" customFormat="1" ht="38.25" hidden="1">
      <c r="A499" s="28">
        <f t="shared" si="16"/>
        <v>474</v>
      </c>
      <c r="B499" s="155" t="s">
        <v>229</v>
      </c>
      <c r="C499" s="156">
        <v>1</v>
      </c>
      <c r="D499" s="23" t="s">
        <v>180</v>
      </c>
      <c r="E499" s="156">
        <v>1</v>
      </c>
      <c r="F499" s="156">
        <v>1</v>
      </c>
      <c r="G499" s="25">
        <v>3576.2</v>
      </c>
    </row>
    <row r="500" spans="1:7" s="7" customFormat="1" ht="25.5" hidden="1">
      <c r="A500" s="28">
        <f t="shared" si="16"/>
        <v>475</v>
      </c>
      <c r="B500" s="155" t="s">
        <v>230</v>
      </c>
      <c r="C500" s="156">
        <v>1</v>
      </c>
      <c r="D500" s="23" t="s">
        <v>181</v>
      </c>
      <c r="E500" s="156">
        <v>1</v>
      </c>
      <c r="F500" s="156">
        <v>1</v>
      </c>
      <c r="G500" s="25">
        <v>40672.9</v>
      </c>
    </row>
    <row r="501" spans="1:7" s="7" customFormat="1" ht="25.5" hidden="1">
      <c r="A501" s="28">
        <f t="shared" si="16"/>
        <v>476</v>
      </c>
      <c r="B501" s="155" t="s">
        <v>231</v>
      </c>
      <c r="C501" s="156">
        <v>1</v>
      </c>
      <c r="D501" s="23" t="s">
        <v>182</v>
      </c>
      <c r="E501" s="156">
        <v>1</v>
      </c>
      <c r="F501" s="156">
        <v>1</v>
      </c>
      <c r="G501" s="25">
        <v>18776.5</v>
      </c>
    </row>
    <row r="502" spans="1:7" s="7" customFormat="1" ht="25.5" hidden="1">
      <c r="A502" s="28">
        <f t="shared" si="16"/>
        <v>477</v>
      </c>
      <c r="B502" s="155" t="s">
        <v>232</v>
      </c>
      <c r="C502" s="156">
        <v>1</v>
      </c>
      <c r="D502" s="23" t="s">
        <v>183</v>
      </c>
      <c r="E502" s="156">
        <v>1</v>
      </c>
      <c r="F502" s="156">
        <v>1</v>
      </c>
      <c r="G502" s="25">
        <v>24068.799999999999</v>
      </c>
    </row>
    <row r="503" spans="1:7" s="7" customFormat="1" ht="38.25" hidden="1">
      <c r="A503" s="28">
        <f t="shared" si="16"/>
        <v>478</v>
      </c>
      <c r="B503" s="155" t="s">
        <v>184</v>
      </c>
      <c r="C503" s="156">
        <v>1</v>
      </c>
      <c r="D503" s="23" t="s">
        <v>185</v>
      </c>
      <c r="E503" s="156">
        <v>1</v>
      </c>
      <c r="F503" s="156">
        <v>1</v>
      </c>
      <c r="G503" s="25">
        <v>9720</v>
      </c>
    </row>
    <row r="504" spans="1:7" s="7" customFormat="1" ht="25.5" hidden="1">
      <c r="A504" s="28">
        <f t="shared" si="16"/>
        <v>479</v>
      </c>
      <c r="B504" s="155" t="s">
        <v>186</v>
      </c>
      <c r="C504" s="156">
        <v>1</v>
      </c>
      <c r="D504" s="23" t="s">
        <v>177</v>
      </c>
      <c r="E504" s="156">
        <v>1</v>
      </c>
      <c r="F504" s="156">
        <v>1</v>
      </c>
      <c r="G504" s="82">
        <v>6606.6</v>
      </c>
    </row>
    <row r="505" spans="1:7" s="7" customFormat="1" ht="25.5" hidden="1">
      <c r="A505" s="28">
        <f t="shared" si="16"/>
        <v>480</v>
      </c>
      <c r="B505" s="158" t="s">
        <v>791</v>
      </c>
      <c r="C505" s="159">
        <v>1</v>
      </c>
      <c r="D505" s="160" t="s">
        <v>840</v>
      </c>
      <c r="E505" s="159">
        <v>1</v>
      </c>
      <c r="F505" s="161">
        <v>100</v>
      </c>
      <c r="G505" s="25">
        <v>11943</v>
      </c>
    </row>
    <row r="506" spans="1:7" s="7" customFormat="1" ht="34.15" hidden="1" customHeight="1">
      <c r="A506" s="208" t="s">
        <v>842</v>
      </c>
      <c r="B506" s="208"/>
      <c r="C506" s="208"/>
      <c r="D506" s="208"/>
      <c r="E506" s="208"/>
      <c r="F506" s="208"/>
      <c r="G506" s="208"/>
    </row>
    <row r="507" spans="1:7" s="7" customFormat="1" hidden="1">
      <c r="A507" s="28">
        <f>A505+1</f>
        <v>481</v>
      </c>
      <c r="B507" s="56" t="s">
        <v>843</v>
      </c>
      <c r="C507" s="23">
        <v>100</v>
      </c>
      <c r="D507" s="23" t="s">
        <v>67</v>
      </c>
      <c r="E507" s="23">
        <v>12.2</v>
      </c>
      <c r="F507" s="23">
        <v>12</v>
      </c>
      <c r="G507" s="162">
        <v>8022.1</v>
      </c>
    </row>
    <row r="508" spans="1:7" s="7" customFormat="1" hidden="1">
      <c r="A508" s="28">
        <f>A507+1</f>
        <v>482</v>
      </c>
      <c r="B508" s="56" t="s">
        <v>799</v>
      </c>
      <c r="C508" s="23">
        <v>100</v>
      </c>
      <c r="D508" s="23" t="s">
        <v>67</v>
      </c>
      <c r="E508" s="23">
        <v>18.7</v>
      </c>
      <c r="F508" s="23">
        <v>18</v>
      </c>
      <c r="G508" s="162">
        <v>12210</v>
      </c>
    </row>
    <row r="509" spans="1:7" s="7" customFormat="1" hidden="1">
      <c r="A509" s="28">
        <f t="shared" ref="A509:A525" si="17">A508+1</f>
        <v>483</v>
      </c>
      <c r="B509" s="56" t="s">
        <v>68</v>
      </c>
      <c r="C509" s="23">
        <v>100</v>
      </c>
      <c r="D509" s="23" t="s">
        <v>67</v>
      </c>
      <c r="E509" s="23">
        <v>27.3</v>
      </c>
      <c r="F509" s="23">
        <v>28.1</v>
      </c>
      <c r="G509" s="162">
        <v>17567.2</v>
      </c>
    </row>
    <row r="510" spans="1:7" s="7" customFormat="1" ht="25.5" hidden="1">
      <c r="A510" s="28">
        <f t="shared" si="17"/>
        <v>484</v>
      </c>
      <c r="B510" s="56" t="s">
        <v>69</v>
      </c>
      <c r="C510" s="23">
        <v>100</v>
      </c>
      <c r="D510" s="23" t="s">
        <v>70</v>
      </c>
      <c r="E510" s="23" t="s">
        <v>609</v>
      </c>
      <c r="F510" s="23" t="s">
        <v>610</v>
      </c>
      <c r="G510" s="162">
        <v>19666.900000000001</v>
      </c>
    </row>
    <row r="511" spans="1:7" s="7" customFormat="1" hidden="1">
      <c r="A511" s="28">
        <f t="shared" si="17"/>
        <v>485</v>
      </c>
      <c r="B511" s="56" t="s">
        <v>611</v>
      </c>
      <c r="C511" s="23">
        <v>100</v>
      </c>
      <c r="D511" s="23" t="s">
        <v>71</v>
      </c>
      <c r="E511" s="23">
        <v>15.1</v>
      </c>
      <c r="F511" s="23">
        <v>14.9</v>
      </c>
      <c r="G511" s="162">
        <v>33437.5</v>
      </c>
    </row>
    <row r="512" spans="1:7" s="7" customFormat="1" hidden="1">
      <c r="A512" s="28">
        <f t="shared" si="17"/>
        <v>486</v>
      </c>
      <c r="B512" s="56" t="s">
        <v>72</v>
      </c>
      <c r="C512" s="23">
        <v>100</v>
      </c>
      <c r="D512" s="23" t="s">
        <v>71</v>
      </c>
      <c r="E512" s="23">
        <v>44.4</v>
      </c>
      <c r="F512" s="23">
        <v>44.2</v>
      </c>
      <c r="G512" s="162">
        <v>50495.6</v>
      </c>
    </row>
    <row r="513" spans="1:7" s="7" customFormat="1" ht="25.5" hidden="1">
      <c r="A513" s="28">
        <f t="shared" si="17"/>
        <v>487</v>
      </c>
      <c r="B513" s="56" t="s">
        <v>844</v>
      </c>
      <c r="C513" s="23">
        <v>100</v>
      </c>
      <c r="D513" s="23" t="s">
        <v>73</v>
      </c>
      <c r="E513" s="23" t="s">
        <v>612</v>
      </c>
      <c r="F513" s="23" t="s">
        <v>613</v>
      </c>
      <c r="G513" s="162">
        <v>13665.7</v>
      </c>
    </row>
    <row r="514" spans="1:7" s="7" customFormat="1" hidden="1">
      <c r="A514" s="28">
        <f t="shared" si="17"/>
        <v>488</v>
      </c>
      <c r="B514" s="56" t="s">
        <v>845</v>
      </c>
      <c r="C514" s="23">
        <v>100</v>
      </c>
      <c r="D514" s="23" t="s">
        <v>71</v>
      </c>
      <c r="E514" s="23" t="s">
        <v>614</v>
      </c>
      <c r="F514" s="23" t="s">
        <v>615</v>
      </c>
      <c r="G514" s="162">
        <v>14039</v>
      </c>
    </row>
    <row r="515" spans="1:7" s="7" customFormat="1" hidden="1">
      <c r="A515" s="28">
        <f t="shared" si="17"/>
        <v>489</v>
      </c>
      <c r="B515" s="56" t="s">
        <v>846</v>
      </c>
      <c r="C515" s="23">
        <v>100</v>
      </c>
      <c r="D515" s="23" t="s">
        <v>73</v>
      </c>
      <c r="E515" s="23" t="s">
        <v>616</v>
      </c>
      <c r="F515" s="23" t="s">
        <v>617</v>
      </c>
      <c r="G515" s="162">
        <v>10981.6</v>
      </c>
    </row>
    <row r="516" spans="1:7" s="7" customFormat="1" hidden="1">
      <c r="A516" s="28">
        <f t="shared" si="17"/>
        <v>490</v>
      </c>
      <c r="B516" s="56" t="s">
        <v>847</v>
      </c>
      <c r="C516" s="23">
        <v>100</v>
      </c>
      <c r="D516" s="23" t="s">
        <v>73</v>
      </c>
      <c r="E516" s="23" t="s">
        <v>618</v>
      </c>
      <c r="F516" s="23" t="s">
        <v>619</v>
      </c>
      <c r="G516" s="162">
        <v>23092.5</v>
      </c>
    </row>
    <row r="517" spans="1:7" s="7" customFormat="1" hidden="1">
      <c r="A517" s="28">
        <f t="shared" si="17"/>
        <v>491</v>
      </c>
      <c r="B517" s="56" t="s">
        <v>848</v>
      </c>
      <c r="C517" s="23">
        <v>100</v>
      </c>
      <c r="D517" s="23" t="s">
        <v>71</v>
      </c>
      <c r="E517" s="23">
        <v>3.3</v>
      </c>
      <c r="F517" s="23">
        <v>3.1</v>
      </c>
      <c r="G517" s="162">
        <v>8590.5</v>
      </c>
    </row>
    <row r="518" spans="1:7" s="7" customFormat="1" hidden="1">
      <c r="A518" s="28">
        <f t="shared" si="17"/>
        <v>492</v>
      </c>
      <c r="B518" s="56" t="s">
        <v>74</v>
      </c>
      <c r="C518" s="23">
        <v>100</v>
      </c>
      <c r="D518" s="23" t="s">
        <v>71</v>
      </c>
      <c r="E518" s="23">
        <v>13.9</v>
      </c>
      <c r="F518" s="23">
        <v>14.9</v>
      </c>
      <c r="G518" s="162">
        <v>25120</v>
      </c>
    </row>
    <row r="519" spans="1:7" s="7" customFormat="1" ht="25.5" hidden="1">
      <c r="A519" s="28">
        <f t="shared" si="17"/>
        <v>493</v>
      </c>
      <c r="B519" s="56" t="s">
        <v>849</v>
      </c>
      <c r="C519" s="23">
        <v>100</v>
      </c>
      <c r="D519" s="23" t="s">
        <v>501</v>
      </c>
      <c r="E519" s="23">
        <v>100</v>
      </c>
      <c r="F519" s="23">
        <v>100</v>
      </c>
      <c r="G519" s="162">
        <v>37960.6</v>
      </c>
    </row>
    <row r="520" spans="1:7" s="7" customFormat="1" hidden="1">
      <c r="A520" s="28">
        <f t="shared" si="17"/>
        <v>494</v>
      </c>
      <c r="B520" s="56" t="s">
        <v>75</v>
      </c>
      <c r="C520" s="23">
        <v>100</v>
      </c>
      <c r="D520" s="23" t="s">
        <v>76</v>
      </c>
      <c r="E520" s="23">
        <v>31.5</v>
      </c>
      <c r="F520" s="23">
        <v>27</v>
      </c>
      <c r="G520" s="162">
        <v>18605.900000000001</v>
      </c>
    </row>
    <row r="521" spans="1:7" s="7" customFormat="1" hidden="1">
      <c r="A521" s="28">
        <f t="shared" si="17"/>
        <v>495</v>
      </c>
      <c r="B521" s="56" t="s">
        <v>850</v>
      </c>
      <c r="C521" s="23">
        <v>100</v>
      </c>
      <c r="D521" s="23" t="s">
        <v>76</v>
      </c>
      <c r="E521" s="23">
        <v>46.5</v>
      </c>
      <c r="F521" s="23">
        <v>55</v>
      </c>
      <c r="G521" s="162">
        <v>14910.4</v>
      </c>
    </row>
    <row r="522" spans="1:7" s="7" customFormat="1" hidden="1">
      <c r="A522" s="28">
        <f t="shared" si="17"/>
        <v>496</v>
      </c>
      <c r="B522" s="56" t="s">
        <v>77</v>
      </c>
      <c r="C522" s="23">
        <v>100</v>
      </c>
      <c r="D522" s="23" t="s">
        <v>78</v>
      </c>
      <c r="E522" s="23">
        <v>100</v>
      </c>
      <c r="F522" s="23">
        <v>100</v>
      </c>
      <c r="G522" s="162">
        <v>8289.6</v>
      </c>
    </row>
    <row r="523" spans="1:7" s="7" customFormat="1" hidden="1">
      <c r="A523" s="28">
        <f t="shared" si="17"/>
        <v>497</v>
      </c>
      <c r="B523" s="56" t="s">
        <v>79</v>
      </c>
      <c r="C523" s="23">
        <v>100</v>
      </c>
      <c r="D523" s="23" t="s">
        <v>80</v>
      </c>
      <c r="E523" s="23">
        <v>25</v>
      </c>
      <c r="F523" s="23">
        <v>20</v>
      </c>
      <c r="G523" s="162">
        <v>0</v>
      </c>
    </row>
    <row r="524" spans="1:7" s="7" customFormat="1" hidden="1">
      <c r="A524" s="28">
        <f t="shared" si="17"/>
        <v>498</v>
      </c>
      <c r="B524" s="56" t="s">
        <v>81</v>
      </c>
      <c r="C524" s="23">
        <v>100</v>
      </c>
      <c r="D524" s="23" t="s">
        <v>82</v>
      </c>
      <c r="E524" s="23">
        <v>100</v>
      </c>
      <c r="F524" s="23">
        <v>100</v>
      </c>
      <c r="G524" s="162">
        <v>1940.3</v>
      </c>
    </row>
    <row r="525" spans="1:7" s="7" customFormat="1" hidden="1">
      <c r="A525" s="28">
        <f t="shared" si="17"/>
        <v>499</v>
      </c>
      <c r="B525" s="56" t="s">
        <v>83</v>
      </c>
      <c r="C525" s="23">
        <v>100</v>
      </c>
      <c r="D525" s="23" t="s">
        <v>84</v>
      </c>
      <c r="E525" s="23">
        <v>35.5</v>
      </c>
      <c r="F525" s="23">
        <v>37.200000000000003</v>
      </c>
      <c r="G525" s="162">
        <v>0</v>
      </c>
    </row>
    <row r="526" spans="1:7" s="7" customFormat="1" ht="19.899999999999999" hidden="1" customHeight="1">
      <c r="A526" s="208" t="s">
        <v>851</v>
      </c>
      <c r="B526" s="208"/>
      <c r="C526" s="208"/>
      <c r="D526" s="208"/>
      <c r="E526" s="208"/>
      <c r="F526" s="208"/>
      <c r="G526" s="208"/>
    </row>
    <row r="527" spans="1:7" s="7" customFormat="1" ht="15" hidden="1">
      <c r="A527" s="28">
        <f>A525+1</f>
        <v>500</v>
      </c>
      <c r="B527" s="163" t="s">
        <v>107</v>
      </c>
      <c r="C527" s="164">
        <v>100</v>
      </c>
      <c r="D527" s="164" t="s">
        <v>108</v>
      </c>
      <c r="E527" s="164">
        <v>100</v>
      </c>
      <c r="F527" s="164">
        <v>100</v>
      </c>
      <c r="G527" s="164">
        <v>13527.1</v>
      </c>
    </row>
    <row r="528" spans="1:7" s="7" customFormat="1" ht="15" hidden="1">
      <c r="A528" s="28">
        <f>A527+1</f>
        <v>501</v>
      </c>
      <c r="B528" s="163" t="s">
        <v>109</v>
      </c>
      <c r="C528" s="164">
        <v>100</v>
      </c>
      <c r="D528" s="164" t="s">
        <v>108</v>
      </c>
      <c r="E528" s="164">
        <v>100</v>
      </c>
      <c r="F528" s="164">
        <v>100</v>
      </c>
      <c r="G528" s="164">
        <v>11516.9</v>
      </c>
    </row>
    <row r="529" spans="1:7" s="7" customFormat="1" ht="15" hidden="1">
      <c r="A529" s="28">
        <f t="shared" ref="A529:A551" si="18">A528+1</f>
        <v>502</v>
      </c>
      <c r="B529" s="163" t="s">
        <v>110</v>
      </c>
      <c r="C529" s="164">
        <v>100</v>
      </c>
      <c r="D529" s="164" t="s">
        <v>108</v>
      </c>
      <c r="E529" s="164">
        <v>100</v>
      </c>
      <c r="F529" s="164">
        <v>100</v>
      </c>
      <c r="G529" s="164">
        <v>15239.8</v>
      </c>
    </row>
    <row r="530" spans="1:7" s="7" customFormat="1" ht="15" hidden="1">
      <c r="A530" s="28">
        <f t="shared" si="18"/>
        <v>503</v>
      </c>
      <c r="B530" s="163" t="s">
        <v>111</v>
      </c>
      <c r="C530" s="164">
        <v>100</v>
      </c>
      <c r="D530" s="164" t="s">
        <v>108</v>
      </c>
      <c r="E530" s="164">
        <v>100</v>
      </c>
      <c r="F530" s="164">
        <v>100</v>
      </c>
      <c r="G530" s="164">
        <v>17096.900000000001</v>
      </c>
    </row>
    <row r="531" spans="1:7" s="7" customFormat="1" ht="15" hidden="1">
      <c r="A531" s="28">
        <f t="shared" si="18"/>
        <v>504</v>
      </c>
      <c r="B531" s="163" t="s">
        <v>112</v>
      </c>
      <c r="C531" s="164">
        <v>100</v>
      </c>
      <c r="D531" s="164" t="s">
        <v>108</v>
      </c>
      <c r="E531" s="164">
        <v>100</v>
      </c>
      <c r="F531" s="164">
        <v>100</v>
      </c>
      <c r="G531" s="164">
        <v>19656.3</v>
      </c>
    </row>
    <row r="532" spans="1:7" s="7" customFormat="1" ht="15" hidden="1">
      <c r="A532" s="28">
        <f t="shared" si="18"/>
        <v>505</v>
      </c>
      <c r="B532" s="163" t="s">
        <v>113</v>
      </c>
      <c r="C532" s="164">
        <v>100</v>
      </c>
      <c r="D532" s="164" t="s">
        <v>108</v>
      </c>
      <c r="E532" s="164">
        <v>100</v>
      </c>
      <c r="F532" s="164">
        <v>100</v>
      </c>
      <c r="G532" s="164">
        <v>11433.9</v>
      </c>
    </row>
    <row r="533" spans="1:7" s="7" customFormat="1" ht="15" hidden="1">
      <c r="A533" s="28">
        <f t="shared" si="18"/>
        <v>506</v>
      </c>
      <c r="B533" s="163" t="s">
        <v>114</v>
      </c>
      <c r="C533" s="164">
        <v>100</v>
      </c>
      <c r="D533" s="164" t="s">
        <v>108</v>
      </c>
      <c r="E533" s="164">
        <v>100</v>
      </c>
      <c r="F533" s="164">
        <v>100</v>
      </c>
      <c r="G533" s="164">
        <v>13268.5</v>
      </c>
    </row>
    <row r="534" spans="1:7" s="7" customFormat="1" ht="15" hidden="1">
      <c r="A534" s="28">
        <f t="shared" si="18"/>
        <v>507</v>
      </c>
      <c r="B534" s="163" t="s">
        <v>115</v>
      </c>
      <c r="C534" s="164">
        <v>100</v>
      </c>
      <c r="D534" s="164" t="s">
        <v>108</v>
      </c>
      <c r="E534" s="164">
        <v>100</v>
      </c>
      <c r="F534" s="164">
        <v>100</v>
      </c>
      <c r="G534" s="164">
        <v>23832.400000000001</v>
      </c>
    </row>
    <row r="535" spans="1:7" s="7" customFormat="1" ht="15" hidden="1">
      <c r="A535" s="28">
        <f t="shared" si="18"/>
        <v>508</v>
      </c>
      <c r="B535" s="163" t="s">
        <v>116</v>
      </c>
      <c r="C535" s="164">
        <v>100</v>
      </c>
      <c r="D535" s="164" t="s">
        <v>108</v>
      </c>
      <c r="E535" s="164">
        <v>100</v>
      </c>
      <c r="F535" s="164">
        <v>100</v>
      </c>
      <c r="G535" s="164">
        <v>13534.9</v>
      </c>
    </row>
    <row r="536" spans="1:7" s="7" customFormat="1" ht="15" hidden="1">
      <c r="A536" s="28">
        <f t="shared" si="18"/>
        <v>509</v>
      </c>
      <c r="B536" s="163" t="s">
        <v>117</v>
      </c>
      <c r="C536" s="164">
        <v>100</v>
      </c>
      <c r="D536" s="164" t="s">
        <v>76</v>
      </c>
      <c r="E536" s="164">
        <v>100</v>
      </c>
      <c r="F536" s="164">
        <v>100</v>
      </c>
      <c r="G536" s="164">
        <v>11846.7</v>
      </c>
    </row>
    <row r="537" spans="1:7" s="7" customFormat="1" ht="15" hidden="1">
      <c r="A537" s="28">
        <f t="shared" si="18"/>
        <v>510</v>
      </c>
      <c r="B537" s="163" t="s">
        <v>118</v>
      </c>
      <c r="C537" s="164">
        <v>100</v>
      </c>
      <c r="D537" s="164" t="s">
        <v>108</v>
      </c>
      <c r="E537" s="164">
        <v>100</v>
      </c>
      <c r="F537" s="164">
        <v>100</v>
      </c>
      <c r="G537" s="164">
        <v>20010.3</v>
      </c>
    </row>
    <row r="538" spans="1:7" s="7" customFormat="1" ht="15" hidden="1">
      <c r="A538" s="28">
        <f t="shared" si="18"/>
        <v>511</v>
      </c>
      <c r="B538" s="163" t="s">
        <v>119</v>
      </c>
      <c r="C538" s="164">
        <v>100</v>
      </c>
      <c r="D538" s="164" t="s">
        <v>108</v>
      </c>
      <c r="E538" s="164">
        <v>100</v>
      </c>
      <c r="F538" s="164">
        <v>100</v>
      </c>
      <c r="G538" s="164">
        <v>25362.6</v>
      </c>
    </row>
    <row r="539" spans="1:7" s="7" customFormat="1" ht="15" hidden="1">
      <c r="A539" s="28">
        <f t="shared" si="18"/>
        <v>512</v>
      </c>
      <c r="B539" s="163" t="s">
        <v>120</v>
      </c>
      <c r="C539" s="164">
        <v>100</v>
      </c>
      <c r="D539" s="164" t="s">
        <v>108</v>
      </c>
      <c r="E539" s="164">
        <v>100</v>
      </c>
      <c r="F539" s="164">
        <v>100</v>
      </c>
      <c r="G539" s="164">
        <v>28323.200000000001</v>
      </c>
    </row>
    <row r="540" spans="1:7" s="7" customFormat="1" ht="15" hidden="1">
      <c r="A540" s="28">
        <f t="shared" si="18"/>
        <v>513</v>
      </c>
      <c r="B540" s="163" t="s">
        <v>121</v>
      </c>
      <c r="C540" s="164">
        <v>100</v>
      </c>
      <c r="D540" s="164" t="s">
        <v>108</v>
      </c>
      <c r="E540" s="164">
        <v>100</v>
      </c>
      <c r="F540" s="164">
        <v>100</v>
      </c>
      <c r="G540" s="164">
        <v>11931.7</v>
      </c>
    </row>
    <row r="541" spans="1:7" s="7" customFormat="1" ht="15" hidden="1">
      <c r="A541" s="28">
        <f t="shared" si="18"/>
        <v>514</v>
      </c>
      <c r="B541" s="163" t="s">
        <v>122</v>
      </c>
      <c r="C541" s="164">
        <v>100</v>
      </c>
      <c r="D541" s="164" t="s">
        <v>108</v>
      </c>
      <c r="E541" s="164">
        <v>100</v>
      </c>
      <c r="F541" s="164">
        <v>100</v>
      </c>
      <c r="G541" s="164">
        <v>31680.799999999999</v>
      </c>
    </row>
    <row r="542" spans="1:7" s="7" customFormat="1" ht="15" hidden="1">
      <c r="A542" s="28">
        <f t="shared" si="18"/>
        <v>515</v>
      </c>
      <c r="B542" s="163" t="s">
        <v>123</v>
      </c>
      <c r="C542" s="164">
        <v>100</v>
      </c>
      <c r="D542" s="164" t="s">
        <v>108</v>
      </c>
      <c r="E542" s="164">
        <v>100</v>
      </c>
      <c r="F542" s="164">
        <v>100</v>
      </c>
      <c r="G542" s="164">
        <v>13152.5</v>
      </c>
    </row>
    <row r="543" spans="1:7" s="7" customFormat="1" ht="15" hidden="1">
      <c r="A543" s="28">
        <f t="shared" si="18"/>
        <v>516</v>
      </c>
      <c r="B543" s="163" t="s">
        <v>124</v>
      </c>
      <c r="C543" s="164">
        <v>100</v>
      </c>
      <c r="D543" s="164" t="s">
        <v>108</v>
      </c>
      <c r="E543" s="164">
        <v>100</v>
      </c>
      <c r="F543" s="164">
        <v>100</v>
      </c>
      <c r="G543" s="164">
        <v>10813.3</v>
      </c>
    </row>
    <row r="544" spans="1:7" s="7" customFormat="1" ht="15" hidden="1">
      <c r="A544" s="28">
        <f t="shared" si="18"/>
        <v>517</v>
      </c>
      <c r="B544" s="163" t="s">
        <v>125</v>
      </c>
      <c r="C544" s="164">
        <v>100</v>
      </c>
      <c r="D544" s="164" t="s">
        <v>108</v>
      </c>
      <c r="E544" s="164">
        <v>100</v>
      </c>
      <c r="F544" s="164">
        <v>100</v>
      </c>
      <c r="G544" s="164">
        <v>16690.2</v>
      </c>
    </row>
    <row r="545" spans="1:7" s="7" customFormat="1" ht="15" hidden="1">
      <c r="A545" s="28">
        <f t="shared" si="18"/>
        <v>518</v>
      </c>
      <c r="B545" s="163" t="s">
        <v>126</v>
      </c>
      <c r="C545" s="164">
        <v>100</v>
      </c>
      <c r="D545" s="164" t="s">
        <v>108</v>
      </c>
      <c r="E545" s="164">
        <v>100</v>
      </c>
      <c r="F545" s="164">
        <v>100</v>
      </c>
      <c r="G545" s="164">
        <v>12478.1</v>
      </c>
    </row>
    <row r="546" spans="1:7" s="7" customFormat="1" ht="15" hidden="1">
      <c r="A546" s="28">
        <f t="shared" si="18"/>
        <v>519</v>
      </c>
      <c r="B546" s="163" t="s">
        <v>127</v>
      </c>
      <c r="C546" s="164">
        <v>100</v>
      </c>
      <c r="D546" s="164" t="s">
        <v>108</v>
      </c>
      <c r="E546" s="164">
        <v>100</v>
      </c>
      <c r="F546" s="164">
        <v>100</v>
      </c>
      <c r="G546" s="164">
        <v>14607.9</v>
      </c>
    </row>
    <row r="547" spans="1:7" s="7" customFormat="1" ht="15" hidden="1">
      <c r="A547" s="28">
        <f t="shared" si="18"/>
        <v>520</v>
      </c>
      <c r="B547" s="163" t="s">
        <v>128</v>
      </c>
      <c r="C547" s="164">
        <v>100</v>
      </c>
      <c r="D547" s="164" t="s">
        <v>108</v>
      </c>
      <c r="E547" s="164">
        <v>100</v>
      </c>
      <c r="F547" s="164">
        <v>100</v>
      </c>
      <c r="G547" s="164">
        <v>9981.7999999999993</v>
      </c>
    </row>
    <row r="548" spans="1:7" s="7" customFormat="1" ht="15" hidden="1">
      <c r="A548" s="28">
        <f t="shared" si="18"/>
        <v>521</v>
      </c>
      <c r="B548" s="163" t="s">
        <v>129</v>
      </c>
      <c r="C548" s="164">
        <v>100</v>
      </c>
      <c r="D548" s="164" t="s">
        <v>76</v>
      </c>
      <c r="E548" s="164">
        <v>100</v>
      </c>
      <c r="F548" s="164">
        <v>100</v>
      </c>
      <c r="G548" s="164">
        <v>657.8</v>
      </c>
    </row>
    <row r="549" spans="1:7" s="7" customFormat="1" ht="15" hidden="1">
      <c r="A549" s="28">
        <f t="shared" si="18"/>
        <v>522</v>
      </c>
      <c r="B549" s="163" t="s">
        <v>130</v>
      </c>
      <c r="C549" s="164">
        <v>100</v>
      </c>
      <c r="D549" s="164" t="s">
        <v>131</v>
      </c>
      <c r="E549" s="164">
        <v>100</v>
      </c>
      <c r="F549" s="164">
        <v>100</v>
      </c>
      <c r="G549" s="164">
        <v>10781.4</v>
      </c>
    </row>
    <row r="550" spans="1:7" s="7" customFormat="1" ht="15" hidden="1">
      <c r="A550" s="28">
        <f t="shared" si="18"/>
        <v>523</v>
      </c>
      <c r="B550" s="163" t="s">
        <v>132</v>
      </c>
      <c r="C550" s="164">
        <v>100</v>
      </c>
      <c r="D550" s="164" t="s">
        <v>57</v>
      </c>
      <c r="E550" s="164">
        <v>100</v>
      </c>
      <c r="F550" s="164">
        <v>100</v>
      </c>
      <c r="G550" s="164">
        <v>13768.5</v>
      </c>
    </row>
    <row r="551" spans="1:7" s="7" customFormat="1" ht="15" hidden="1">
      <c r="A551" s="28">
        <f t="shared" si="18"/>
        <v>524</v>
      </c>
      <c r="B551" s="163" t="s">
        <v>133</v>
      </c>
      <c r="C551" s="164">
        <v>100</v>
      </c>
      <c r="D551" s="164" t="s">
        <v>134</v>
      </c>
      <c r="E551" s="164">
        <v>100</v>
      </c>
      <c r="F551" s="164">
        <v>100</v>
      </c>
      <c r="G551" s="164">
        <v>22156.400000000001</v>
      </c>
    </row>
    <row r="552" spans="1:7" s="7" customFormat="1" ht="25.15" hidden="1" customHeight="1">
      <c r="A552" s="208" t="s">
        <v>852</v>
      </c>
      <c r="B552" s="208"/>
      <c r="C552" s="208"/>
      <c r="D552" s="208"/>
      <c r="E552" s="208"/>
      <c r="F552" s="208"/>
      <c r="G552" s="208"/>
    </row>
    <row r="553" spans="1:7" s="7" customFormat="1" ht="45" hidden="1">
      <c r="A553" s="28">
        <f>A551+1</f>
        <v>525</v>
      </c>
      <c r="B553" s="165" t="s">
        <v>502</v>
      </c>
      <c r="C553" s="166">
        <v>100</v>
      </c>
      <c r="D553" s="166" t="s">
        <v>135</v>
      </c>
      <c r="E553" s="166">
        <v>100</v>
      </c>
      <c r="F553" s="166">
        <v>100</v>
      </c>
      <c r="G553" s="166">
        <v>0</v>
      </c>
    </row>
    <row r="554" spans="1:7" s="7" customFormat="1" ht="45" hidden="1">
      <c r="A554" s="28">
        <f>A553+1</f>
        <v>526</v>
      </c>
      <c r="B554" s="165" t="s">
        <v>503</v>
      </c>
      <c r="C554" s="167">
        <v>100</v>
      </c>
      <c r="D554" s="167" t="s">
        <v>136</v>
      </c>
      <c r="E554" s="168">
        <v>69.3</v>
      </c>
      <c r="F554" s="168">
        <v>69.3</v>
      </c>
      <c r="G554" s="168">
        <v>0</v>
      </c>
    </row>
    <row r="555" spans="1:7" s="7" customFormat="1" ht="30" hidden="1">
      <c r="A555" s="28">
        <f t="shared" ref="A555:A573" si="19">A554+1</f>
        <v>527</v>
      </c>
      <c r="B555" s="165" t="s">
        <v>504</v>
      </c>
      <c r="C555" s="166">
        <v>100</v>
      </c>
      <c r="D555" s="166" t="s">
        <v>137</v>
      </c>
      <c r="E555" s="169">
        <v>18.171025618138</v>
      </c>
      <c r="F555" s="169"/>
      <c r="G555" s="169">
        <v>11203</v>
      </c>
    </row>
    <row r="556" spans="1:7" s="7" customFormat="1" ht="30" hidden="1">
      <c r="A556" s="28">
        <f t="shared" si="19"/>
        <v>528</v>
      </c>
      <c r="B556" s="165" t="s">
        <v>505</v>
      </c>
      <c r="C556" s="166">
        <v>100</v>
      </c>
      <c r="D556" s="166" t="s">
        <v>138</v>
      </c>
      <c r="E556" s="169">
        <v>18.465851056585787</v>
      </c>
      <c r="F556" s="169"/>
      <c r="G556" s="169">
        <v>8811.4</v>
      </c>
    </row>
    <row r="557" spans="1:7" s="7" customFormat="1" ht="30" hidden="1">
      <c r="A557" s="28">
        <f t="shared" si="19"/>
        <v>529</v>
      </c>
      <c r="B557" s="165" t="s">
        <v>506</v>
      </c>
      <c r="C557" s="166">
        <v>100</v>
      </c>
      <c r="D557" s="166" t="s">
        <v>138</v>
      </c>
      <c r="E557" s="169">
        <v>20.190436292863438</v>
      </c>
      <c r="F557" s="169"/>
      <c r="G557" s="169">
        <v>11457.9</v>
      </c>
    </row>
    <row r="558" spans="1:7" s="7" customFormat="1" ht="45" hidden="1">
      <c r="A558" s="28">
        <f t="shared" si="19"/>
        <v>530</v>
      </c>
      <c r="B558" s="165" t="s">
        <v>507</v>
      </c>
      <c r="C558" s="166">
        <v>100</v>
      </c>
      <c r="D558" s="166" t="s">
        <v>137</v>
      </c>
      <c r="E558" s="169">
        <v>16.95002434028639</v>
      </c>
      <c r="F558" s="169"/>
      <c r="G558" s="169">
        <v>10887.3</v>
      </c>
    </row>
    <row r="559" spans="1:7" s="7" customFormat="1" ht="30" hidden="1">
      <c r="A559" s="28">
        <f t="shared" si="19"/>
        <v>531</v>
      </c>
      <c r="B559" s="165" t="s">
        <v>508</v>
      </c>
      <c r="C559" s="166">
        <v>100</v>
      </c>
      <c r="D559" s="166" t="s">
        <v>137</v>
      </c>
      <c r="E559" s="169">
        <v>56.227395474968901</v>
      </c>
      <c r="F559" s="169"/>
      <c r="G559" s="169">
        <v>70284.600000000006</v>
      </c>
    </row>
    <row r="560" spans="1:7" s="7" customFormat="1" ht="30" hidden="1">
      <c r="A560" s="28">
        <f t="shared" si="19"/>
        <v>532</v>
      </c>
      <c r="B560" s="165" t="s">
        <v>509</v>
      </c>
      <c r="C560" s="166">
        <v>100</v>
      </c>
      <c r="D560" s="166" t="s">
        <v>137</v>
      </c>
      <c r="E560" s="169">
        <v>29.589374228409426</v>
      </c>
      <c r="F560" s="169"/>
      <c r="G560" s="169">
        <v>32238.6</v>
      </c>
    </row>
    <row r="561" spans="1:7" s="7" customFormat="1" ht="30" hidden="1">
      <c r="A561" s="28">
        <f t="shared" si="19"/>
        <v>533</v>
      </c>
      <c r="B561" s="165" t="s">
        <v>510</v>
      </c>
      <c r="C561" s="166">
        <v>100</v>
      </c>
      <c r="D561" s="166" t="s">
        <v>137</v>
      </c>
      <c r="E561" s="169">
        <v>17.496510959691324</v>
      </c>
      <c r="F561" s="169"/>
      <c r="G561" s="169">
        <v>9744.7999999999993</v>
      </c>
    </row>
    <row r="562" spans="1:7" s="7" customFormat="1" ht="30" hidden="1">
      <c r="A562" s="28">
        <f t="shared" si="19"/>
        <v>534</v>
      </c>
      <c r="B562" s="165" t="s">
        <v>511</v>
      </c>
      <c r="C562" s="166">
        <v>100</v>
      </c>
      <c r="D562" s="166" t="s">
        <v>137</v>
      </c>
      <c r="E562" s="169">
        <v>23.815849004071875</v>
      </c>
      <c r="F562" s="169"/>
      <c r="G562" s="169">
        <v>17240.2</v>
      </c>
    </row>
    <row r="563" spans="1:7" s="7" customFormat="1" ht="30" hidden="1">
      <c r="A563" s="28">
        <f t="shared" si="19"/>
        <v>535</v>
      </c>
      <c r="B563" s="165" t="s">
        <v>512</v>
      </c>
      <c r="C563" s="166">
        <v>100</v>
      </c>
      <c r="D563" s="166" t="s">
        <v>138</v>
      </c>
      <c r="E563" s="169">
        <v>18.963458569222851</v>
      </c>
      <c r="F563" s="169"/>
      <c r="G563" s="169">
        <v>9715</v>
      </c>
    </row>
    <row r="564" spans="1:7" s="7" customFormat="1" ht="30" hidden="1">
      <c r="A564" s="28">
        <f t="shared" si="19"/>
        <v>536</v>
      </c>
      <c r="B564" s="165" t="s">
        <v>513</v>
      </c>
      <c r="C564" s="166">
        <v>100</v>
      </c>
      <c r="D564" s="166" t="s">
        <v>137</v>
      </c>
      <c r="E564" s="169">
        <v>16.189728728970458</v>
      </c>
      <c r="F564" s="169"/>
      <c r="G564" s="169">
        <v>9938.4</v>
      </c>
    </row>
    <row r="565" spans="1:7" s="7" customFormat="1" ht="30" hidden="1">
      <c r="A565" s="28">
        <f t="shared" si="19"/>
        <v>537</v>
      </c>
      <c r="B565" s="165" t="s">
        <v>514</v>
      </c>
      <c r="C565" s="166">
        <v>100</v>
      </c>
      <c r="D565" s="166" t="s">
        <v>139</v>
      </c>
      <c r="E565" s="169">
        <v>17.789966401516239</v>
      </c>
      <c r="F565" s="169"/>
      <c r="G565" s="169">
        <v>10446.9</v>
      </c>
    </row>
    <row r="566" spans="1:7" s="7" customFormat="1" ht="30" hidden="1">
      <c r="A566" s="28">
        <f t="shared" si="19"/>
        <v>538</v>
      </c>
      <c r="B566" s="165" t="s">
        <v>515</v>
      </c>
      <c r="C566" s="166">
        <v>100</v>
      </c>
      <c r="D566" s="166" t="s">
        <v>139</v>
      </c>
      <c r="E566" s="169">
        <v>24.789676044006242</v>
      </c>
      <c r="F566" s="169"/>
      <c r="G566" s="169">
        <v>7880.7</v>
      </c>
    </row>
    <row r="567" spans="1:7" s="7" customFormat="1" ht="30" hidden="1">
      <c r="A567" s="28">
        <f t="shared" si="19"/>
        <v>539</v>
      </c>
      <c r="B567" s="165" t="s">
        <v>516</v>
      </c>
      <c r="C567" s="166">
        <v>100</v>
      </c>
      <c r="D567" s="166" t="s">
        <v>139</v>
      </c>
      <c r="E567" s="169">
        <v>76.018092030120158</v>
      </c>
      <c r="F567" s="169"/>
      <c r="G567" s="169">
        <v>24076.9</v>
      </c>
    </row>
    <row r="568" spans="1:7" s="7" customFormat="1" ht="30" hidden="1">
      <c r="A568" s="28">
        <f t="shared" si="19"/>
        <v>540</v>
      </c>
      <c r="B568" s="165" t="s">
        <v>517</v>
      </c>
      <c r="C568" s="166">
        <v>100</v>
      </c>
      <c r="D568" s="166" t="s">
        <v>139</v>
      </c>
      <c r="E568" s="169">
        <v>12.687855649044307</v>
      </c>
      <c r="F568" s="169"/>
      <c r="G568" s="169">
        <v>8224.4</v>
      </c>
    </row>
    <row r="569" spans="1:7" s="7" customFormat="1" ht="45" hidden="1">
      <c r="A569" s="28">
        <f t="shared" si="19"/>
        <v>541</v>
      </c>
      <c r="B569" s="165" t="s">
        <v>518</v>
      </c>
      <c r="C569" s="166">
        <v>100</v>
      </c>
      <c r="D569" s="166" t="s">
        <v>140</v>
      </c>
      <c r="E569" s="169">
        <v>13.9666919000757</v>
      </c>
      <c r="F569" s="169"/>
      <c r="G569" s="169">
        <v>528.4</v>
      </c>
    </row>
    <row r="570" spans="1:7" s="7" customFormat="1" ht="45" hidden="1">
      <c r="A570" s="28">
        <f t="shared" si="19"/>
        <v>542</v>
      </c>
      <c r="B570" s="165" t="s">
        <v>519</v>
      </c>
      <c r="C570" s="166">
        <v>100</v>
      </c>
      <c r="D570" s="166" t="s">
        <v>141</v>
      </c>
      <c r="E570" s="169">
        <v>11.307062464057836</v>
      </c>
      <c r="F570" s="169"/>
      <c r="G570" s="169">
        <v>3651.7</v>
      </c>
    </row>
    <row r="571" spans="1:7" s="7" customFormat="1" ht="45" hidden="1">
      <c r="A571" s="28">
        <f t="shared" si="19"/>
        <v>543</v>
      </c>
      <c r="B571" s="165" t="s">
        <v>520</v>
      </c>
      <c r="C571" s="166">
        <v>100</v>
      </c>
      <c r="D571" s="166" t="s">
        <v>141</v>
      </c>
      <c r="E571" s="169">
        <v>26.669454317374029</v>
      </c>
      <c r="F571" s="169"/>
      <c r="G571" s="169">
        <v>2391.5</v>
      </c>
    </row>
    <row r="572" spans="1:7" s="7" customFormat="1" ht="30" hidden="1">
      <c r="A572" s="28">
        <f t="shared" si="19"/>
        <v>544</v>
      </c>
      <c r="B572" s="165" t="s">
        <v>521</v>
      </c>
      <c r="C572" s="166">
        <v>100</v>
      </c>
      <c r="D572" s="166" t="s">
        <v>61</v>
      </c>
      <c r="E572" s="170">
        <v>40.96136561215318</v>
      </c>
      <c r="F572" s="170"/>
      <c r="G572" s="170">
        <v>27146.799999999999</v>
      </c>
    </row>
    <row r="573" spans="1:7" s="7" customFormat="1" ht="30" hidden="1">
      <c r="A573" s="28">
        <f t="shared" si="19"/>
        <v>545</v>
      </c>
      <c r="B573" s="171" t="s">
        <v>522</v>
      </c>
      <c r="C573" s="172">
        <v>100</v>
      </c>
      <c r="D573" s="166" t="s">
        <v>62</v>
      </c>
      <c r="E573" s="170">
        <v>57.367941589592391</v>
      </c>
      <c r="F573" s="173"/>
      <c r="G573" s="173">
        <v>22283.7</v>
      </c>
    </row>
    <row r="574" spans="1:7" s="7" customFormat="1" ht="33" hidden="1" customHeight="1">
      <c r="A574" s="208" t="s">
        <v>853</v>
      </c>
      <c r="B574" s="208"/>
      <c r="C574" s="208"/>
      <c r="D574" s="208"/>
      <c r="E574" s="208"/>
      <c r="F574" s="208"/>
      <c r="G574" s="208"/>
    </row>
    <row r="575" spans="1:7" s="7" customFormat="1" ht="75" hidden="1">
      <c r="A575" s="28">
        <f>A573+1</f>
        <v>546</v>
      </c>
      <c r="B575" s="163" t="s">
        <v>548</v>
      </c>
      <c r="C575" s="174">
        <v>100</v>
      </c>
      <c r="D575" s="174" t="s">
        <v>167</v>
      </c>
      <c r="E575" s="87">
        <v>156</v>
      </c>
      <c r="F575" s="87">
        <v>10.8</v>
      </c>
      <c r="G575" s="175">
        <v>18480.5</v>
      </c>
    </row>
    <row r="576" spans="1:7" s="7" customFormat="1" ht="60" hidden="1">
      <c r="A576" s="28">
        <f>A575+1</f>
        <v>547</v>
      </c>
      <c r="B576" s="163" t="s">
        <v>549</v>
      </c>
      <c r="C576" s="174">
        <v>100</v>
      </c>
      <c r="D576" s="174" t="s">
        <v>168</v>
      </c>
      <c r="E576" s="87">
        <v>221</v>
      </c>
      <c r="F576" s="87">
        <v>13.2</v>
      </c>
      <c r="G576" s="175">
        <v>21704.9</v>
      </c>
    </row>
    <row r="577" spans="1:7" s="7" customFormat="1" ht="60" hidden="1">
      <c r="A577" s="28">
        <f t="shared" ref="A577:A594" si="20">A576+1</f>
        <v>548</v>
      </c>
      <c r="B577" s="163" t="s">
        <v>550</v>
      </c>
      <c r="C577" s="174">
        <v>100</v>
      </c>
      <c r="D577" s="174" t="s">
        <v>168</v>
      </c>
      <c r="E577" s="87">
        <v>702</v>
      </c>
      <c r="F577" s="87">
        <v>48</v>
      </c>
      <c r="G577" s="175">
        <v>40393.5</v>
      </c>
    </row>
    <row r="578" spans="1:7" s="7" customFormat="1" ht="60" hidden="1">
      <c r="A578" s="28">
        <f t="shared" si="20"/>
        <v>549</v>
      </c>
      <c r="B578" s="163" t="s">
        <v>551</v>
      </c>
      <c r="C578" s="174">
        <v>100</v>
      </c>
      <c r="D578" s="174" t="s">
        <v>168</v>
      </c>
      <c r="E578" s="87">
        <v>174</v>
      </c>
      <c r="F578" s="87">
        <v>10.7</v>
      </c>
      <c r="G578" s="175">
        <v>18269.2</v>
      </c>
    </row>
    <row r="579" spans="1:7" s="7" customFormat="1" ht="75" hidden="1">
      <c r="A579" s="28">
        <f t="shared" si="20"/>
        <v>550</v>
      </c>
      <c r="B579" s="163" t="s">
        <v>552</v>
      </c>
      <c r="C579" s="174">
        <v>100</v>
      </c>
      <c r="D579" s="174" t="s">
        <v>168</v>
      </c>
      <c r="E579" s="87">
        <v>71</v>
      </c>
      <c r="F579" s="87">
        <v>5</v>
      </c>
      <c r="G579" s="175">
        <v>9534.4</v>
      </c>
    </row>
    <row r="580" spans="1:7" s="7" customFormat="1" ht="60" hidden="1">
      <c r="A580" s="28">
        <f t="shared" si="20"/>
        <v>551</v>
      </c>
      <c r="B580" s="163" t="s">
        <v>553</v>
      </c>
      <c r="C580" s="174">
        <v>100</v>
      </c>
      <c r="D580" s="174" t="s">
        <v>167</v>
      </c>
      <c r="E580" s="87">
        <v>33</v>
      </c>
      <c r="F580" s="87">
        <v>1.5</v>
      </c>
      <c r="G580" s="175">
        <v>6582.2</v>
      </c>
    </row>
    <row r="581" spans="1:7" s="7" customFormat="1" ht="60" hidden="1">
      <c r="A581" s="28">
        <f t="shared" si="20"/>
        <v>552</v>
      </c>
      <c r="B581" s="163" t="s">
        <v>554</v>
      </c>
      <c r="C581" s="174">
        <v>100</v>
      </c>
      <c r="D581" s="174" t="s">
        <v>168</v>
      </c>
      <c r="E581" s="87">
        <v>59</v>
      </c>
      <c r="F581" s="87">
        <v>3.3</v>
      </c>
      <c r="G581" s="175">
        <v>10622.9</v>
      </c>
    </row>
    <row r="582" spans="1:7" s="7" customFormat="1" ht="60" hidden="1">
      <c r="A582" s="28">
        <f t="shared" si="20"/>
        <v>553</v>
      </c>
      <c r="B582" s="163" t="s">
        <v>555</v>
      </c>
      <c r="C582" s="174">
        <v>100</v>
      </c>
      <c r="D582" s="174" t="s">
        <v>168</v>
      </c>
      <c r="E582" s="87">
        <v>80</v>
      </c>
      <c r="F582" s="87">
        <v>5.2</v>
      </c>
      <c r="G582" s="175">
        <v>9868.7000000000007</v>
      </c>
    </row>
    <row r="583" spans="1:7" s="7" customFormat="1" ht="75" hidden="1">
      <c r="A583" s="28">
        <f t="shared" si="20"/>
        <v>554</v>
      </c>
      <c r="B583" s="163" t="s">
        <v>171</v>
      </c>
      <c r="C583" s="174">
        <v>100</v>
      </c>
      <c r="D583" s="174" t="s">
        <v>168</v>
      </c>
      <c r="E583" s="87">
        <v>36</v>
      </c>
      <c r="F583" s="87">
        <v>2.2999999999999998</v>
      </c>
      <c r="G583" s="175">
        <v>6573.6</v>
      </c>
    </row>
    <row r="584" spans="1:7" s="7" customFormat="1" ht="60" hidden="1">
      <c r="A584" s="28">
        <f t="shared" si="20"/>
        <v>555</v>
      </c>
      <c r="B584" s="163" t="s">
        <v>556</v>
      </c>
      <c r="C584" s="174">
        <v>100</v>
      </c>
      <c r="D584" s="174" t="s">
        <v>169</v>
      </c>
      <c r="E584" s="87">
        <v>64</v>
      </c>
      <c r="F584" s="87">
        <v>12.8</v>
      </c>
      <c r="G584" s="175">
        <v>5592.3</v>
      </c>
    </row>
    <row r="585" spans="1:7" s="7" customFormat="1" ht="60" hidden="1">
      <c r="A585" s="28">
        <f t="shared" si="20"/>
        <v>556</v>
      </c>
      <c r="B585" s="163" t="s">
        <v>557</v>
      </c>
      <c r="C585" s="174">
        <v>100</v>
      </c>
      <c r="D585" s="174" t="s">
        <v>169</v>
      </c>
      <c r="E585" s="87">
        <v>19</v>
      </c>
      <c r="F585" s="87">
        <v>9.4</v>
      </c>
      <c r="G585" s="175">
        <v>5780.7</v>
      </c>
    </row>
    <row r="586" spans="1:7" s="7" customFormat="1" ht="75" hidden="1">
      <c r="A586" s="28">
        <f t="shared" si="20"/>
        <v>557</v>
      </c>
      <c r="B586" s="163" t="s">
        <v>558</v>
      </c>
      <c r="C586" s="174">
        <v>100</v>
      </c>
      <c r="D586" s="174" t="s">
        <v>169</v>
      </c>
      <c r="E586" s="87">
        <v>151</v>
      </c>
      <c r="F586" s="87">
        <v>36.9</v>
      </c>
      <c r="G586" s="175">
        <v>13346.9</v>
      </c>
    </row>
    <row r="587" spans="1:7" s="7" customFormat="1" ht="60" hidden="1">
      <c r="A587" s="28">
        <f t="shared" si="20"/>
        <v>558</v>
      </c>
      <c r="B587" s="163" t="s">
        <v>559</v>
      </c>
      <c r="C587" s="174">
        <v>100</v>
      </c>
      <c r="D587" s="174" t="s">
        <v>169</v>
      </c>
      <c r="E587" s="87">
        <v>160</v>
      </c>
      <c r="F587" s="87">
        <v>40.9</v>
      </c>
      <c r="G587" s="175">
        <v>14325.6</v>
      </c>
    </row>
    <row r="588" spans="1:7" s="7" customFormat="1" ht="30" hidden="1">
      <c r="A588" s="28">
        <f t="shared" si="20"/>
        <v>559</v>
      </c>
      <c r="B588" s="163" t="s">
        <v>172</v>
      </c>
      <c r="C588" s="174">
        <v>100</v>
      </c>
      <c r="D588" s="174" t="s">
        <v>170</v>
      </c>
      <c r="E588" s="87">
        <v>380</v>
      </c>
      <c r="F588" s="87">
        <v>36</v>
      </c>
      <c r="G588" s="175">
        <v>753</v>
      </c>
    </row>
    <row r="589" spans="1:7" s="7" customFormat="1" ht="45" hidden="1">
      <c r="A589" s="28">
        <f t="shared" si="20"/>
        <v>560</v>
      </c>
      <c r="B589" s="163" t="s">
        <v>173</v>
      </c>
      <c r="C589" s="174">
        <v>100</v>
      </c>
      <c r="D589" s="174" t="s">
        <v>170</v>
      </c>
      <c r="E589" s="87">
        <v>436</v>
      </c>
      <c r="F589" s="87">
        <v>47.8</v>
      </c>
      <c r="G589" s="175">
        <v>10989.9</v>
      </c>
    </row>
    <row r="590" spans="1:7" s="7" customFormat="1" ht="30" hidden="1">
      <c r="A590" s="28">
        <f t="shared" si="20"/>
        <v>561</v>
      </c>
      <c r="B590" s="163" t="s">
        <v>174</v>
      </c>
      <c r="C590" s="174">
        <v>100</v>
      </c>
      <c r="D590" s="174" t="s">
        <v>170</v>
      </c>
      <c r="E590" s="87">
        <v>140</v>
      </c>
      <c r="F590" s="87">
        <v>16.2</v>
      </c>
      <c r="G590" s="175">
        <v>4535.5</v>
      </c>
    </row>
    <row r="591" spans="1:7" s="7" customFormat="1" ht="45" hidden="1">
      <c r="A591" s="28">
        <f t="shared" si="20"/>
        <v>562</v>
      </c>
      <c r="B591" s="163" t="s">
        <v>560</v>
      </c>
      <c r="C591" s="174">
        <v>100</v>
      </c>
      <c r="D591" s="174" t="s">
        <v>561</v>
      </c>
      <c r="E591" s="175"/>
      <c r="F591" s="175"/>
      <c r="G591" s="175">
        <v>18630.7</v>
      </c>
    </row>
    <row r="592" spans="1:7" s="7" customFormat="1" ht="30" hidden="1">
      <c r="A592" s="28">
        <f t="shared" si="20"/>
        <v>563</v>
      </c>
      <c r="B592" s="163" t="s">
        <v>801</v>
      </c>
      <c r="C592" s="174">
        <v>100</v>
      </c>
      <c r="D592" s="174" t="s">
        <v>802</v>
      </c>
      <c r="E592" s="175">
        <v>33</v>
      </c>
      <c r="F592" s="175">
        <v>26</v>
      </c>
      <c r="G592" s="175">
        <v>0</v>
      </c>
    </row>
    <row r="593" spans="1:7" s="7" customFormat="1" ht="30" hidden="1">
      <c r="A593" s="28">
        <f t="shared" si="20"/>
        <v>564</v>
      </c>
      <c r="B593" s="163" t="s">
        <v>803</v>
      </c>
      <c r="C593" s="174">
        <v>100</v>
      </c>
      <c r="D593" s="174" t="s">
        <v>804</v>
      </c>
      <c r="E593" s="175">
        <v>6</v>
      </c>
      <c r="F593" s="175">
        <v>29</v>
      </c>
      <c r="G593" s="175">
        <v>0</v>
      </c>
    </row>
    <row r="594" spans="1:7" s="7" customFormat="1" ht="45" hidden="1">
      <c r="A594" s="28">
        <f t="shared" si="20"/>
        <v>565</v>
      </c>
      <c r="B594" s="176" t="s">
        <v>805</v>
      </c>
      <c r="C594" s="177">
        <v>100</v>
      </c>
      <c r="D594" s="174" t="s">
        <v>806</v>
      </c>
      <c r="E594" s="178">
        <v>100</v>
      </c>
      <c r="F594" s="178">
        <v>917</v>
      </c>
      <c r="G594" s="178">
        <v>0</v>
      </c>
    </row>
    <row r="595" spans="1:7" s="7" customFormat="1" ht="27.6" hidden="1" customHeight="1">
      <c r="A595" s="208" t="s">
        <v>854</v>
      </c>
      <c r="B595" s="208"/>
      <c r="C595" s="208"/>
      <c r="D595" s="208"/>
      <c r="E595" s="208"/>
      <c r="F595" s="208"/>
      <c r="G595" s="208"/>
    </row>
    <row r="596" spans="1:7" s="7" customFormat="1" ht="23.45" hidden="1" customHeight="1">
      <c r="A596" s="28">
        <f>A594+1</f>
        <v>566</v>
      </c>
      <c r="B596" s="26" t="s">
        <v>524</v>
      </c>
      <c r="C596" s="27">
        <v>100</v>
      </c>
      <c r="D596" s="27" t="s">
        <v>52</v>
      </c>
      <c r="E596" s="27">
        <v>50</v>
      </c>
      <c r="F596" s="27">
        <v>25</v>
      </c>
      <c r="G596" s="182">
        <v>0</v>
      </c>
    </row>
    <row r="597" spans="1:7" s="7" customFormat="1" ht="34.9" hidden="1" customHeight="1">
      <c r="A597" s="28">
        <f>A596+1</f>
        <v>567</v>
      </c>
      <c r="B597" s="26" t="s">
        <v>525</v>
      </c>
      <c r="C597" s="27">
        <v>100</v>
      </c>
      <c r="D597" s="27" t="s">
        <v>53</v>
      </c>
      <c r="E597" s="27">
        <v>25</v>
      </c>
      <c r="F597" s="27">
        <v>25</v>
      </c>
      <c r="G597" s="182">
        <v>0</v>
      </c>
    </row>
    <row r="598" spans="1:7" s="7" customFormat="1" ht="36" hidden="1" customHeight="1">
      <c r="A598" s="28">
        <f t="shared" ref="A598:A619" si="21">A597+1</f>
        <v>568</v>
      </c>
      <c r="B598" s="26" t="s">
        <v>526</v>
      </c>
      <c r="C598" s="27">
        <v>100</v>
      </c>
      <c r="D598" s="27" t="s">
        <v>54</v>
      </c>
      <c r="E598" s="27">
        <v>33.299999999999997</v>
      </c>
      <c r="F598" s="27">
        <v>25</v>
      </c>
      <c r="G598" s="182"/>
    </row>
    <row r="599" spans="1:7" s="7" customFormat="1" ht="38.450000000000003" hidden="1" customHeight="1">
      <c r="A599" s="28">
        <f t="shared" si="21"/>
        <v>569</v>
      </c>
      <c r="B599" s="193" t="s">
        <v>620</v>
      </c>
      <c r="C599" s="194">
        <v>100</v>
      </c>
      <c r="D599" s="194" t="s">
        <v>621</v>
      </c>
      <c r="E599" s="194">
        <v>33.299999999999997</v>
      </c>
      <c r="F599" s="194">
        <v>25</v>
      </c>
      <c r="G599" s="182">
        <v>846.68899999999996</v>
      </c>
    </row>
    <row r="600" spans="1:7" s="7" customFormat="1" ht="25.5" hidden="1">
      <c r="A600" s="28">
        <f t="shared" si="21"/>
        <v>570</v>
      </c>
      <c r="B600" s="26" t="s">
        <v>527</v>
      </c>
      <c r="C600" s="27">
        <v>100</v>
      </c>
      <c r="D600" s="27" t="s">
        <v>167</v>
      </c>
      <c r="E600" s="195">
        <v>25.083293669681105</v>
      </c>
      <c r="F600" s="195">
        <v>15.386847333277027</v>
      </c>
      <c r="G600" s="182">
        <v>37969.99</v>
      </c>
    </row>
    <row r="601" spans="1:7" s="7" customFormat="1" ht="25.5" hidden="1">
      <c r="A601" s="28">
        <f t="shared" si="21"/>
        <v>571</v>
      </c>
      <c r="B601" s="26" t="s">
        <v>528</v>
      </c>
      <c r="C601" s="27">
        <v>100</v>
      </c>
      <c r="D601" s="27" t="s">
        <v>167</v>
      </c>
      <c r="E601" s="195">
        <v>13.517372679676345</v>
      </c>
      <c r="F601" s="195">
        <v>8.3393576257669348</v>
      </c>
      <c r="G601" s="182">
        <v>19751.099999999999</v>
      </c>
    </row>
    <row r="602" spans="1:7" s="7" customFormat="1" ht="25.5" hidden="1">
      <c r="A602" s="28">
        <f t="shared" si="21"/>
        <v>572</v>
      </c>
      <c r="B602" s="26" t="s">
        <v>529</v>
      </c>
      <c r="C602" s="27">
        <v>100</v>
      </c>
      <c r="D602" s="27" t="s">
        <v>167</v>
      </c>
      <c r="E602" s="195">
        <v>9.2336982389338402</v>
      </c>
      <c r="F602" s="195">
        <v>10.16107074804709</v>
      </c>
      <c r="G602" s="182">
        <v>22805.11</v>
      </c>
    </row>
    <row r="603" spans="1:7" s="7" customFormat="1" ht="33" hidden="1" customHeight="1">
      <c r="A603" s="28">
        <f t="shared" si="21"/>
        <v>573</v>
      </c>
      <c r="B603" s="26" t="s">
        <v>530</v>
      </c>
      <c r="C603" s="27">
        <v>100</v>
      </c>
      <c r="D603" s="27" t="s">
        <v>168</v>
      </c>
      <c r="E603" s="195">
        <v>7.37743931461209</v>
      </c>
      <c r="F603" s="195">
        <v>18.837423087428849</v>
      </c>
      <c r="G603" s="182">
        <v>20415.71</v>
      </c>
    </row>
    <row r="604" spans="1:7" s="7" customFormat="1" ht="36" hidden="1" customHeight="1">
      <c r="A604" s="28">
        <f t="shared" si="21"/>
        <v>574</v>
      </c>
      <c r="B604" s="26" t="s">
        <v>531</v>
      </c>
      <c r="C604" s="27">
        <v>100</v>
      </c>
      <c r="D604" s="27" t="s">
        <v>168</v>
      </c>
      <c r="E604" s="195">
        <v>8.0913850547358397</v>
      </c>
      <c r="F604" s="195">
        <v>7.5136547581306026</v>
      </c>
      <c r="G604" s="182">
        <v>17903.099999999999</v>
      </c>
    </row>
    <row r="605" spans="1:7" s="7" customFormat="1" ht="43.15" hidden="1" customHeight="1">
      <c r="A605" s="28">
        <f t="shared" si="21"/>
        <v>575</v>
      </c>
      <c r="B605" s="26" t="s">
        <v>532</v>
      </c>
      <c r="C605" s="27">
        <v>100</v>
      </c>
      <c r="D605" s="27" t="s">
        <v>168</v>
      </c>
      <c r="E605" s="195">
        <v>9.0433127082341755</v>
      </c>
      <c r="F605" s="195">
        <v>7.3697847819242712</v>
      </c>
      <c r="G605" s="182">
        <v>17322.93</v>
      </c>
    </row>
    <row r="606" spans="1:7" s="7" customFormat="1" ht="34.9" hidden="1" customHeight="1">
      <c r="A606" s="28">
        <f t="shared" si="21"/>
        <v>576</v>
      </c>
      <c r="B606" s="26" t="s">
        <v>533</v>
      </c>
      <c r="C606" s="27">
        <v>100</v>
      </c>
      <c r="D606" s="27" t="s">
        <v>168</v>
      </c>
      <c r="E606" s="195">
        <v>1.4278914802475011</v>
      </c>
      <c r="F606" s="195">
        <v>2.4043234491057905</v>
      </c>
      <c r="G606" s="182">
        <v>3073.33</v>
      </c>
    </row>
    <row r="607" spans="1:7" s="7" customFormat="1" ht="25.5" hidden="1">
      <c r="A607" s="28">
        <f t="shared" si="21"/>
        <v>577</v>
      </c>
      <c r="B607" s="26" t="s">
        <v>534</v>
      </c>
      <c r="C607" s="27">
        <v>100</v>
      </c>
      <c r="D607" s="27" t="s">
        <v>167</v>
      </c>
      <c r="E607" s="195">
        <v>8.9481199428843397</v>
      </c>
      <c r="F607" s="195">
        <v>7.8330976637446579</v>
      </c>
      <c r="G607" s="182">
        <v>23649.15</v>
      </c>
    </row>
    <row r="608" spans="1:7" s="7" customFormat="1" ht="25.5" hidden="1">
      <c r="A608" s="28">
        <f t="shared" si="21"/>
        <v>578</v>
      </c>
      <c r="B608" s="26" t="s">
        <v>535</v>
      </c>
      <c r="C608" s="27">
        <v>100</v>
      </c>
      <c r="D608" s="27" t="s">
        <v>167</v>
      </c>
      <c r="E608" s="195">
        <v>8.2817705854355061</v>
      </c>
      <c r="F608" s="195">
        <v>8.1930742759604964</v>
      </c>
      <c r="G608" s="182">
        <v>21917.77</v>
      </c>
    </row>
    <row r="609" spans="1:8" s="7" customFormat="1" ht="34.9" hidden="1" customHeight="1">
      <c r="A609" s="28">
        <f t="shared" si="21"/>
        <v>579</v>
      </c>
      <c r="B609" s="26" t="s">
        <v>536</v>
      </c>
      <c r="C609" s="27">
        <v>100</v>
      </c>
      <c r="D609" s="27" t="s">
        <v>168</v>
      </c>
      <c r="E609" s="195">
        <v>1.7610661589719183</v>
      </c>
      <c r="F609" s="195">
        <v>3.0328427237334457</v>
      </c>
      <c r="G609" s="182">
        <v>6931.69</v>
      </c>
    </row>
    <row r="610" spans="1:8" s="7" customFormat="1" ht="34.9" hidden="1" customHeight="1">
      <c r="A610" s="28">
        <f t="shared" si="21"/>
        <v>580</v>
      </c>
      <c r="B610" s="26" t="s">
        <v>537</v>
      </c>
      <c r="C610" s="27">
        <v>100</v>
      </c>
      <c r="D610" s="27" t="s">
        <v>168</v>
      </c>
      <c r="E610" s="195">
        <v>4.1408852927177531</v>
      </c>
      <c r="F610" s="195">
        <v>5.7086158534511799</v>
      </c>
      <c r="G610" s="182">
        <v>13180.95</v>
      </c>
    </row>
    <row r="611" spans="1:8" s="7" customFormat="1" ht="36.6" hidden="1" customHeight="1">
      <c r="A611" s="28">
        <f t="shared" si="21"/>
        <v>581</v>
      </c>
      <c r="B611" s="26" t="s">
        <v>538</v>
      </c>
      <c r="C611" s="27">
        <v>100</v>
      </c>
      <c r="D611" s="27" t="s">
        <v>168</v>
      </c>
      <c r="E611" s="195">
        <v>3.0937648738695858</v>
      </c>
      <c r="F611" s="195">
        <v>5.2199076994296769</v>
      </c>
      <c r="G611" s="182">
        <v>12878.1</v>
      </c>
    </row>
    <row r="612" spans="1:8" s="7" customFormat="1" ht="32.450000000000003" hidden="1" customHeight="1">
      <c r="A612" s="28">
        <f t="shared" si="21"/>
        <v>582</v>
      </c>
      <c r="B612" s="26" t="s">
        <v>539</v>
      </c>
      <c r="C612" s="27">
        <v>100</v>
      </c>
      <c r="D612" s="27" t="s">
        <v>540</v>
      </c>
      <c r="E612" s="195">
        <v>35.30239099859353</v>
      </c>
      <c r="F612" s="195">
        <v>31.920895057515914</v>
      </c>
      <c r="G612" s="182">
        <v>23299.29</v>
      </c>
    </row>
    <row r="613" spans="1:8" s="7" customFormat="1" ht="33" hidden="1" customHeight="1">
      <c r="A613" s="28">
        <f t="shared" si="21"/>
        <v>583</v>
      </c>
      <c r="B613" s="26" t="s">
        <v>541</v>
      </c>
      <c r="C613" s="27">
        <v>100</v>
      </c>
      <c r="D613" s="27" t="s">
        <v>540</v>
      </c>
      <c r="E613" s="195">
        <v>17.580872011251756</v>
      </c>
      <c r="F613" s="195">
        <v>18.640090709613748</v>
      </c>
      <c r="G613" s="182">
        <v>14838.56</v>
      </c>
    </row>
    <row r="614" spans="1:8" s="7" customFormat="1" ht="34.15" hidden="1" customHeight="1">
      <c r="A614" s="28">
        <f t="shared" si="21"/>
        <v>584</v>
      </c>
      <c r="B614" s="26" t="s">
        <v>542</v>
      </c>
      <c r="C614" s="27">
        <v>100</v>
      </c>
      <c r="D614" s="27" t="s">
        <v>540</v>
      </c>
      <c r="E614" s="195">
        <v>17.862165963431785</v>
      </c>
      <c r="F614" s="195">
        <v>18.272632783546285</v>
      </c>
      <c r="G614" s="182">
        <v>14681.07</v>
      </c>
    </row>
    <row r="615" spans="1:8" s="7" customFormat="1" ht="34.15" hidden="1" customHeight="1">
      <c r="A615" s="28">
        <f t="shared" si="21"/>
        <v>585</v>
      </c>
      <c r="B615" s="26" t="s">
        <v>543</v>
      </c>
      <c r="C615" s="27">
        <v>100</v>
      </c>
      <c r="D615" s="27" t="s">
        <v>540</v>
      </c>
      <c r="E615" s="195">
        <v>8.4388185654008439</v>
      </c>
      <c r="F615" s="195">
        <v>9.0609875169293108</v>
      </c>
      <c r="G615" s="182">
        <v>7642.19</v>
      </c>
    </row>
    <row r="616" spans="1:8" s="7" customFormat="1" ht="25.5" hidden="1">
      <c r="A616" s="28">
        <f t="shared" si="21"/>
        <v>586</v>
      </c>
      <c r="B616" s="26" t="s">
        <v>544</v>
      </c>
      <c r="C616" s="27">
        <v>100</v>
      </c>
      <c r="D616" s="27" t="s">
        <v>540</v>
      </c>
      <c r="E616" s="195">
        <v>5.6258790436005626</v>
      </c>
      <c r="F616" s="195">
        <v>7.7734849359748308</v>
      </c>
      <c r="G616" s="182">
        <v>1287.8399999999999</v>
      </c>
    </row>
    <row r="617" spans="1:8" s="7" customFormat="1" ht="36" hidden="1" customHeight="1">
      <c r="A617" s="28">
        <f t="shared" si="21"/>
        <v>587</v>
      </c>
      <c r="B617" s="26" t="s">
        <v>545</v>
      </c>
      <c r="C617" s="27">
        <v>100</v>
      </c>
      <c r="D617" s="27" t="s">
        <v>540</v>
      </c>
      <c r="E617" s="195">
        <v>15.18987341772152</v>
      </c>
      <c r="F617" s="195">
        <v>14.331908996419909</v>
      </c>
      <c r="G617" s="182">
        <v>11680.92</v>
      </c>
    </row>
    <row r="618" spans="1:8" s="7" customFormat="1" ht="34.9" hidden="1" customHeight="1">
      <c r="A618" s="28">
        <f t="shared" si="21"/>
        <v>588</v>
      </c>
      <c r="B618" s="26" t="s">
        <v>546</v>
      </c>
      <c r="C618" s="27">
        <v>100</v>
      </c>
      <c r="D618" s="27" t="s">
        <v>170</v>
      </c>
      <c r="E618" s="27">
        <v>18.5</v>
      </c>
      <c r="F618" s="195">
        <v>67.206633047675041</v>
      </c>
      <c r="G618" s="182">
        <v>9888.9</v>
      </c>
    </row>
    <row r="619" spans="1:8" s="7" customFormat="1" ht="40.9" hidden="1" customHeight="1">
      <c r="A619" s="28">
        <f t="shared" si="21"/>
        <v>589</v>
      </c>
      <c r="B619" s="26" t="s">
        <v>547</v>
      </c>
      <c r="C619" s="27">
        <v>100</v>
      </c>
      <c r="D619" s="27" t="s">
        <v>170</v>
      </c>
      <c r="E619" s="27">
        <v>81.5</v>
      </c>
      <c r="F619" s="195">
        <v>32.793366952324966</v>
      </c>
      <c r="G619" s="182">
        <v>12278.88</v>
      </c>
    </row>
    <row r="620" spans="1:8" s="7" customFormat="1" ht="28.9" hidden="1" customHeight="1">
      <c r="A620" s="208" t="s">
        <v>855</v>
      </c>
      <c r="B620" s="208"/>
      <c r="C620" s="208"/>
      <c r="D620" s="208"/>
      <c r="E620" s="208"/>
      <c r="F620" s="208"/>
      <c r="G620" s="208"/>
    </row>
    <row r="621" spans="1:8" s="7" customFormat="1" ht="30" hidden="1" customHeight="1">
      <c r="A621" s="28">
        <f>A619+1</f>
        <v>590</v>
      </c>
      <c r="B621" s="179" t="s">
        <v>658</v>
      </c>
      <c r="C621" s="180">
        <v>100</v>
      </c>
      <c r="D621" s="179" t="s">
        <v>55</v>
      </c>
      <c r="E621" s="180">
        <v>100</v>
      </c>
      <c r="F621" s="180">
        <v>100</v>
      </c>
      <c r="G621" s="180">
        <v>0</v>
      </c>
      <c r="H621" s="16"/>
    </row>
    <row r="622" spans="1:8" s="7" customFormat="1" ht="22.5" hidden="1">
      <c r="A622" s="28">
        <f>A621+1</f>
        <v>591</v>
      </c>
      <c r="B622" s="179" t="s">
        <v>659</v>
      </c>
      <c r="C622" s="180">
        <v>100</v>
      </c>
      <c r="D622" s="179" t="s">
        <v>660</v>
      </c>
      <c r="E622" s="180">
        <v>100</v>
      </c>
      <c r="F622" s="180">
        <v>100</v>
      </c>
      <c r="G622" s="180">
        <v>0</v>
      </c>
    </row>
    <row r="623" spans="1:8" s="7" customFormat="1" ht="18.600000000000001" hidden="1" customHeight="1">
      <c r="A623" s="28">
        <f t="shared" ref="A623:A665" si="22">A622+1</f>
        <v>592</v>
      </c>
      <c r="B623" s="179" t="s">
        <v>661</v>
      </c>
      <c r="C623" s="180">
        <v>100</v>
      </c>
      <c r="D623" s="179" t="s">
        <v>662</v>
      </c>
      <c r="E623" s="180">
        <v>100</v>
      </c>
      <c r="F623" s="180">
        <v>100</v>
      </c>
      <c r="G623" s="180">
        <v>0</v>
      </c>
    </row>
    <row r="624" spans="1:8" s="7" customFormat="1" ht="44.45" hidden="1" customHeight="1">
      <c r="A624" s="28">
        <f t="shared" si="22"/>
        <v>593</v>
      </c>
      <c r="B624" s="179" t="s">
        <v>663</v>
      </c>
      <c r="C624" s="180">
        <v>100</v>
      </c>
      <c r="D624" s="179" t="s">
        <v>142</v>
      </c>
      <c r="E624" s="180"/>
      <c r="F624" s="180"/>
      <c r="G624" s="180">
        <v>959.6</v>
      </c>
    </row>
    <row r="625" spans="1:7" s="7" customFormat="1" ht="45" hidden="1">
      <c r="A625" s="28">
        <f t="shared" si="22"/>
        <v>594</v>
      </c>
      <c r="B625" s="179" t="s">
        <v>664</v>
      </c>
      <c r="C625" s="180">
        <v>100</v>
      </c>
      <c r="D625" s="179" t="s">
        <v>142</v>
      </c>
      <c r="E625" s="180">
        <v>18.2</v>
      </c>
      <c r="F625" s="180"/>
      <c r="G625" s="180">
        <v>19437</v>
      </c>
    </row>
    <row r="626" spans="1:7" s="7" customFormat="1" ht="35.450000000000003" hidden="1" customHeight="1">
      <c r="A626" s="28">
        <f t="shared" si="22"/>
        <v>595</v>
      </c>
      <c r="B626" s="179" t="s">
        <v>665</v>
      </c>
      <c r="C626" s="180">
        <v>100</v>
      </c>
      <c r="D626" s="179" t="s">
        <v>142</v>
      </c>
      <c r="E626" s="180">
        <v>16.600000000000001</v>
      </c>
      <c r="F626" s="180"/>
      <c r="G626" s="180">
        <v>22042.1</v>
      </c>
    </row>
    <row r="627" spans="1:7" s="7" customFormat="1" ht="51.6" hidden="1" customHeight="1">
      <c r="A627" s="28">
        <f t="shared" si="22"/>
        <v>596</v>
      </c>
      <c r="B627" s="179" t="s">
        <v>666</v>
      </c>
      <c r="C627" s="180">
        <v>100</v>
      </c>
      <c r="D627" s="179" t="s">
        <v>142</v>
      </c>
      <c r="E627" s="180">
        <v>11.6</v>
      </c>
      <c r="F627" s="180"/>
      <c r="G627" s="180">
        <v>10620.7</v>
      </c>
    </row>
    <row r="628" spans="1:7" s="7" customFormat="1" ht="42" hidden="1" customHeight="1">
      <c r="A628" s="28">
        <f t="shared" si="22"/>
        <v>597</v>
      </c>
      <c r="B628" s="179" t="s">
        <v>667</v>
      </c>
      <c r="C628" s="180">
        <v>100</v>
      </c>
      <c r="D628" s="179" t="s">
        <v>142</v>
      </c>
      <c r="E628" s="180">
        <v>2.2999999999999998</v>
      </c>
      <c r="F628" s="180"/>
      <c r="G628" s="180">
        <v>4940.6000000000004</v>
      </c>
    </row>
    <row r="629" spans="1:7" s="7" customFormat="1" ht="45" hidden="1">
      <c r="A629" s="28">
        <f t="shared" si="22"/>
        <v>598</v>
      </c>
      <c r="B629" s="179" t="s">
        <v>668</v>
      </c>
      <c r="C629" s="180">
        <v>100</v>
      </c>
      <c r="D629" s="179" t="s">
        <v>142</v>
      </c>
      <c r="E629" s="180">
        <v>7.8</v>
      </c>
      <c r="F629" s="180"/>
      <c r="G629" s="180">
        <v>10737.2</v>
      </c>
    </row>
    <row r="630" spans="1:7" s="7" customFormat="1" ht="45" hidden="1">
      <c r="A630" s="28">
        <f t="shared" si="22"/>
        <v>599</v>
      </c>
      <c r="B630" s="179" t="s">
        <v>669</v>
      </c>
      <c r="C630" s="180">
        <v>100</v>
      </c>
      <c r="D630" s="179" t="s">
        <v>142</v>
      </c>
      <c r="E630" s="180">
        <v>6.5</v>
      </c>
      <c r="F630" s="180"/>
      <c r="G630" s="180">
        <v>9736.5</v>
      </c>
    </row>
    <row r="631" spans="1:7" s="7" customFormat="1" ht="46.9" hidden="1" customHeight="1">
      <c r="A631" s="28">
        <f t="shared" si="22"/>
        <v>600</v>
      </c>
      <c r="B631" s="179" t="s">
        <v>670</v>
      </c>
      <c r="C631" s="180">
        <v>100</v>
      </c>
      <c r="D631" s="179" t="s">
        <v>142</v>
      </c>
      <c r="E631" s="180">
        <v>4.2</v>
      </c>
      <c r="F631" s="180"/>
      <c r="G631" s="180">
        <v>7077.3</v>
      </c>
    </row>
    <row r="632" spans="1:7" s="7" customFormat="1" ht="45.6" hidden="1" customHeight="1">
      <c r="A632" s="28">
        <f t="shared" si="22"/>
        <v>601</v>
      </c>
      <c r="B632" s="179" t="s">
        <v>671</v>
      </c>
      <c r="C632" s="180">
        <v>100</v>
      </c>
      <c r="D632" s="179" t="s">
        <v>142</v>
      </c>
      <c r="E632" s="180">
        <v>5.4</v>
      </c>
      <c r="F632" s="180"/>
      <c r="G632" s="180">
        <v>7883</v>
      </c>
    </row>
    <row r="633" spans="1:7" s="7" customFormat="1" ht="46.15" hidden="1" customHeight="1">
      <c r="A633" s="28">
        <f t="shared" si="22"/>
        <v>602</v>
      </c>
      <c r="B633" s="179" t="s">
        <v>672</v>
      </c>
      <c r="C633" s="180">
        <v>100</v>
      </c>
      <c r="D633" s="179" t="s">
        <v>142</v>
      </c>
      <c r="E633" s="180">
        <v>5</v>
      </c>
      <c r="F633" s="180"/>
      <c r="G633" s="180">
        <v>8791.1</v>
      </c>
    </row>
    <row r="634" spans="1:7" s="7" customFormat="1" ht="47.45" hidden="1" customHeight="1">
      <c r="A634" s="28">
        <f t="shared" si="22"/>
        <v>603</v>
      </c>
      <c r="B634" s="179" t="s">
        <v>673</v>
      </c>
      <c r="C634" s="180">
        <v>100</v>
      </c>
      <c r="D634" s="179" t="s">
        <v>142</v>
      </c>
      <c r="E634" s="180">
        <v>3</v>
      </c>
      <c r="F634" s="180"/>
      <c r="G634" s="180">
        <v>6718.9</v>
      </c>
    </row>
    <row r="635" spans="1:7" s="7" customFormat="1" ht="43.9" hidden="1" customHeight="1">
      <c r="A635" s="28">
        <f t="shared" si="22"/>
        <v>604</v>
      </c>
      <c r="B635" s="179" t="s">
        <v>674</v>
      </c>
      <c r="C635" s="180">
        <v>100</v>
      </c>
      <c r="D635" s="179" t="s">
        <v>142</v>
      </c>
      <c r="E635" s="180">
        <v>0.4</v>
      </c>
      <c r="F635" s="180"/>
      <c r="G635" s="180">
        <v>3559.3</v>
      </c>
    </row>
    <row r="636" spans="1:7" s="7" customFormat="1" ht="45.6" hidden="1" customHeight="1">
      <c r="A636" s="28">
        <f t="shared" si="22"/>
        <v>605</v>
      </c>
      <c r="B636" s="179" t="s">
        <v>793</v>
      </c>
      <c r="C636" s="180">
        <v>100</v>
      </c>
      <c r="D636" s="179" t="s">
        <v>142</v>
      </c>
      <c r="E636" s="180">
        <v>2.8</v>
      </c>
      <c r="F636" s="180"/>
      <c r="G636" s="180">
        <v>5962.4</v>
      </c>
    </row>
    <row r="637" spans="1:7" s="7" customFormat="1" ht="32.450000000000003" hidden="1" customHeight="1">
      <c r="A637" s="28">
        <f t="shared" si="22"/>
        <v>606</v>
      </c>
      <c r="B637" s="179" t="s">
        <v>675</v>
      </c>
      <c r="C637" s="180">
        <v>100</v>
      </c>
      <c r="D637" s="179" t="s">
        <v>140</v>
      </c>
      <c r="E637" s="180">
        <v>100</v>
      </c>
      <c r="F637" s="180">
        <v>100</v>
      </c>
      <c r="G637" s="180">
        <v>5590.8</v>
      </c>
    </row>
    <row r="638" spans="1:7" s="7" customFormat="1" ht="35.450000000000003" hidden="1" customHeight="1">
      <c r="A638" s="28">
        <f t="shared" si="22"/>
        <v>607</v>
      </c>
      <c r="B638" s="179" t="s">
        <v>676</v>
      </c>
      <c r="C638" s="180">
        <v>100</v>
      </c>
      <c r="D638" s="179" t="s">
        <v>140</v>
      </c>
      <c r="E638" s="180">
        <v>100</v>
      </c>
      <c r="F638" s="180">
        <v>100</v>
      </c>
      <c r="G638" s="180">
        <v>16431.400000000001</v>
      </c>
    </row>
    <row r="639" spans="1:7" s="7" customFormat="1" ht="34.15" hidden="1" customHeight="1">
      <c r="A639" s="28">
        <f t="shared" si="22"/>
        <v>608</v>
      </c>
      <c r="B639" s="179" t="s">
        <v>677</v>
      </c>
      <c r="C639" s="180">
        <v>100</v>
      </c>
      <c r="D639" s="179" t="s">
        <v>140</v>
      </c>
      <c r="E639" s="180">
        <v>100</v>
      </c>
      <c r="F639" s="180">
        <v>100</v>
      </c>
      <c r="G639" s="180">
        <v>2752.6</v>
      </c>
    </row>
    <row r="640" spans="1:7" s="7" customFormat="1" ht="35.450000000000003" hidden="1" customHeight="1">
      <c r="A640" s="28">
        <f t="shared" si="22"/>
        <v>609</v>
      </c>
      <c r="B640" s="179" t="s">
        <v>678</v>
      </c>
      <c r="C640" s="180">
        <v>100</v>
      </c>
      <c r="D640" s="179" t="s">
        <v>140</v>
      </c>
      <c r="E640" s="180">
        <v>100</v>
      </c>
      <c r="F640" s="180">
        <v>100</v>
      </c>
      <c r="G640" s="180">
        <v>676.9</v>
      </c>
    </row>
    <row r="641" spans="1:9" s="7" customFormat="1" ht="31.9" hidden="1" customHeight="1">
      <c r="A641" s="28">
        <f t="shared" si="22"/>
        <v>610</v>
      </c>
      <c r="B641" s="179" t="s">
        <v>679</v>
      </c>
      <c r="C641" s="180">
        <v>100</v>
      </c>
      <c r="D641" s="179" t="s">
        <v>143</v>
      </c>
      <c r="E641" s="180">
        <v>100</v>
      </c>
      <c r="F641" s="180">
        <v>100</v>
      </c>
      <c r="G641" s="180">
        <v>32374.799999999999</v>
      </c>
    </row>
    <row r="642" spans="1:9" s="7" customFormat="1" ht="34.9" hidden="1" customHeight="1">
      <c r="A642" s="28">
        <f t="shared" si="22"/>
        <v>611</v>
      </c>
      <c r="B642" s="179" t="s">
        <v>680</v>
      </c>
      <c r="C642" s="180">
        <v>100</v>
      </c>
      <c r="D642" s="179" t="s">
        <v>143</v>
      </c>
      <c r="E642" s="180">
        <v>100</v>
      </c>
      <c r="F642" s="180">
        <v>100</v>
      </c>
      <c r="G642" s="180">
        <v>14480.5</v>
      </c>
      <c r="H642" s="16"/>
      <c r="I642" s="9"/>
    </row>
    <row r="643" spans="1:9" s="7" customFormat="1" ht="33" hidden="1" customHeight="1">
      <c r="A643" s="28">
        <f t="shared" si="22"/>
        <v>612</v>
      </c>
      <c r="B643" s="179" t="s">
        <v>794</v>
      </c>
      <c r="C643" s="180">
        <v>100</v>
      </c>
      <c r="D643" s="179" t="s">
        <v>143</v>
      </c>
      <c r="E643" s="180">
        <v>100</v>
      </c>
      <c r="F643" s="180">
        <v>100</v>
      </c>
      <c r="G643" s="181">
        <v>1988</v>
      </c>
      <c r="I643" s="9"/>
    </row>
    <row r="644" spans="1:9" s="7" customFormat="1" ht="34.15" hidden="1" customHeight="1">
      <c r="A644" s="28">
        <f t="shared" si="22"/>
        <v>613</v>
      </c>
      <c r="B644" s="179" t="s">
        <v>795</v>
      </c>
      <c r="C644" s="180">
        <v>100</v>
      </c>
      <c r="D644" s="179" t="s">
        <v>143</v>
      </c>
      <c r="E644" s="180">
        <v>100</v>
      </c>
      <c r="F644" s="180">
        <v>100</v>
      </c>
      <c r="G644" s="180">
        <v>988.4</v>
      </c>
      <c r="I644" s="9"/>
    </row>
    <row r="645" spans="1:9" s="7" customFormat="1" ht="63" hidden="1" customHeight="1">
      <c r="A645" s="28">
        <f t="shared" si="22"/>
        <v>614</v>
      </c>
      <c r="B645" s="179" t="s">
        <v>796</v>
      </c>
      <c r="C645" s="180">
        <v>100</v>
      </c>
      <c r="D645" s="179" t="s">
        <v>144</v>
      </c>
      <c r="E645" s="180">
        <v>5.3</v>
      </c>
      <c r="F645" s="180"/>
      <c r="G645" s="180">
        <v>16576.099999999999</v>
      </c>
      <c r="I645" s="9"/>
    </row>
    <row r="646" spans="1:9" s="7" customFormat="1" ht="48.6" hidden="1" customHeight="1">
      <c r="A646" s="28">
        <f t="shared" si="22"/>
        <v>615</v>
      </c>
      <c r="B646" s="179" t="s">
        <v>681</v>
      </c>
      <c r="C646" s="180">
        <v>100</v>
      </c>
      <c r="D646" s="179" t="s">
        <v>144</v>
      </c>
      <c r="E646" s="180">
        <v>29.8</v>
      </c>
      <c r="F646" s="180"/>
      <c r="G646" s="180">
        <v>59478.9</v>
      </c>
      <c r="I646" s="9"/>
    </row>
    <row r="647" spans="1:9" s="7" customFormat="1" ht="57" hidden="1" customHeight="1">
      <c r="A647" s="28">
        <f t="shared" si="22"/>
        <v>616</v>
      </c>
      <c r="B647" s="179" t="s">
        <v>797</v>
      </c>
      <c r="C647" s="180">
        <v>100</v>
      </c>
      <c r="D647" s="179" t="s">
        <v>144</v>
      </c>
      <c r="E647" s="180">
        <v>13.2</v>
      </c>
      <c r="F647" s="180"/>
      <c r="G647" s="180">
        <v>30571.1</v>
      </c>
      <c r="I647" s="9"/>
    </row>
    <row r="648" spans="1:9" s="7" customFormat="1" ht="46.15" hidden="1" customHeight="1">
      <c r="A648" s="28">
        <f t="shared" si="22"/>
        <v>617</v>
      </c>
      <c r="B648" s="179" t="s">
        <v>682</v>
      </c>
      <c r="C648" s="180">
        <v>100</v>
      </c>
      <c r="D648" s="179" t="s">
        <v>144</v>
      </c>
      <c r="E648" s="180">
        <v>2.7</v>
      </c>
      <c r="F648" s="180"/>
      <c r="G648" s="180">
        <v>16880.5</v>
      </c>
      <c r="I648" s="9"/>
    </row>
    <row r="649" spans="1:9" s="7" customFormat="1" ht="57" hidden="1" customHeight="1">
      <c r="A649" s="28">
        <f t="shared" si="22"/>
        <v>618</v>
      </c>
      <c r="B649" s="179" t="s">
        <v>683</v>
      </c>
      <c r="C649" s="180">
        <v>100</v>
      </c>
      <c r="D649" s="179" t="s">
        <v>144</v>
      </c>
      <c r="E649" s="180">
        <v>5.7</v>
      </c>
      <c r="F649" s="180"/>
      <c r="G649" s="180">
        <v>19824.7</v>
      </c>
      <c r="I649" s="9"/>
    </row>
    <row r="650" spans="1:9" s="7" customFormat="1" ht="45.6" hidden="1" customHeight="1">
      <c r="A650" s="28">
        <f t="shared" si="22"/>
        <v>619</v>
      </c>
      <c r="B650" s="179" t="s">
        <v>684</v>
      </c>
      <c r="C650" s="180">
        <v>100</v>
      </c>
      <c r="D650" s="179" t="s">
        <v>144</v>
      </c>
      <c r="E650" s="180">
        <v>3.5</v>
      </c>
      <c r="F650" s="180"/>
      <c r="G650" s="180">
        <v>13817.3</v>
      </c>
      <c r="I650" s="9"/>
    </row>
    <row r="651" spans="1:9" s="7" customFormat="1" ht="49.15" hidden="1" customHeight="1">
      <c r="A651" s="28">
        <f t="shared" si="22"/>
        <v>620</v>
      </c>
      <c r="B651" s="179" t="s">
        <v>685</v>
      </c>
      <c r="C651" s="180">
        <v>100</v>
      </c>
      <c r="D651" s="179" t="s">
        <v>144</v>
      </c>
      <c r="E651" s="180">
        <v>4.5999999999999996</v>
      </c>
      <c r="F651" s="180"/>
      <c r="G651" s="180">
        <v>19469.8</v>
      </c>
      <c r="I651" s="9"/>
    </row>
    <row r="652" spans="1:9" s="7" customFormat="1" ht="57.6" hidden="1" customHeight="1">
      <c r="A652" s="28">
        <f t="shared" si="22"/>
        <v>621</v>
      </c>
      <c r="B652" s="179" t="s">
        <v>686</v>
      </c>
      <c r="C652" s="180">
        <v>100</v>
      </c>
      <c r="D652" s="179" t="s">
        <v>144</v>
      </c>
      <c r="E652" s="180">
        <v>4.3</v>
      </c>
      <c r="F652" s="180"/>
      <c r="G652" s="180">
        <v>17329.8</v>
      </c>
      <c r="I652" s="9"/>
    </row>
    <row r="653" spans="1:9" s="7" customFormat="1" ht="56.45" hidden="1" customHeight="1">
      <c r="A653" s="28">
        <f t="shared" si="22"/>
        <v>622</v>
      </c>
      <c r="B653" s="179" t="s">
        <v>687</v>
      </c>
      <c r="C653" s="180">
        <v>100</v>
      </c>
      <c r="D653" s="179" t="s">
        <v>144</v>
      </c>
      <c r="E653" s="180">
        <v>1.4</v>
      </c>
      <c r="F653" s="180"/>
      <c r="G653" s="180">
        <v>15439.6</v>
      </c>
      <c r="I653" s="9"/>
    </row>
    <row r="654" spans="1:9" s="7" customFormat="1" ht="60" hidden="1" customHeight="1">
      <c r="A654" s="28">
        <f t="shared" si="22"/>
        <v>623</v>
      </c>
      <c r="B654" s="179" t="s">
        <v>523</v>
      </c>
      <c r="C654" s="180">
        <v>100</v>
      </c>
      <c r="D654" s="179" t="s">
        <v>144</v>
      </c>
      <c r="E654" s="180">
        <v>4.5999999999999996</v>
      </c>
      <c r="F654" s="180"/>
      <c r="G654" s="180">
        <v>14870.3</v>
      </c>
      <c r="I654" s="9"/>
    </row>
    <row r="655" spans="1:9" s="7" customFormat="1" ht="58.15" hidden="1" customHeight="1">
      <c r="A655" s="28">
        <f t="shared" si="22"/>
        <v>624</v>
      </c>
      <c r="B655" s="179" t="s">
        <v>688</v>
      </c>
      <c r="C655" s="180">
        <v>100</v>
      </c>
      <c r="D655" s="179" t="s">
        <v>144</v>
      </c>
      <c r="E655" s="180">
        <v>3.8</v>
      </c>
      <c r="F655" s="180"/>
      <c r="G655" s="180">
        <v>15903.5</v>
      </c>
      <c r="I655" s="9"/>
    </row>
    <row r="656" spans="1:9" s="7" customFormat="1" ht="54.6" hidden="1" customHeight="1">
      <c r="A656" s="28">
        <f t="shared" si="22"/>
        <v>625</v>
      </c>
      <c r="B656" s="179" t="s">
        <v>689</v>
      </c>
      <c r="C656" s="180">
        <v>100</v>
      </c>
      <c r="D656" s="179" t="s">
        <v>144</v>
      </c>
      <c r="E656" s="180">
        <v>4.7</v>
      </c>
      <c r="F656" s="180"/>
      <c r="G656" s="180">
        <v>17815.400000000001</v>
      </c>
      <c r="I656" s="9"/>
    </row>
    <row r="657" spans="1:9" s="7" customFormat="1" ht="55.15" hidden="1" customHeight="1">
      <c r="A657" s="28">
        <f t="shared" si="22"/>
        <v>626</v>
      </c>
      <c r="B657" s="179" t="s">
        <v>690</v>
      </c>
      <c r="C657" s="180">
        <v>100</v>
      </c>
      <c r="D657" s="179" t="s">
        <v>144</v>
      </c>
      <c r="E657" s="180">
        <v>3.2</v>
      </c>
      <c r="F657" s="180"/>
      <c r="G657" s="180">
        <v>12509.8</v>
      </c>
      <c r="I657" s="9"/>
    </row>
    <row r="658" spans="1:9" s="7" customFormat="1" ht="43.15" hidden="1" customHeight="1">
      <c r="A658" s="28">
        <f t="shared" si="22"/>
        <v>627</v>
      </c>
      <c r="B658" s="179" t="s">
        <v>691</v>
      </c>
      <c r="C658" s="180">
        <v>100</v>
      </c>
      <c r="D658" s="179" t="s">
        <v>144</v>
      </c>
      <c r="E658" s="180">
        <v>1.7</v>
      </c>
      <c r="F658" s="180"/>
      <c r="G658" s="180">
        <v>11423.6</v>
      </c>
      <c r="I658" s="9"/>
    </row>
    <row r="659" spans="1:9" s="7" customFormat="1" ht="58.9" hidden="1" customHeight="1">
      <c r="A659" s="28">
        <f t="shared" si="22"/>
        <v>628</v>
      </c>
      <c r="B659" s="179" t="s">
        <v>692</v>
      </c>
      <c r="C659" s="180">
        <v>100</v>
      </c>
      <c r="D659" s="179" t="s">
        <v>144</v>
      </c>
      <c r="E659" s="180">
        <v>1.1000000000000001</v>
      </c>
      <c r="F659" s="180"/>
      <c r="G659" s="180">
        <v>9233.9</v>
      </c>
      <c r="I659" s="9"/>
    </row>
    <row r="660" spans="1:9" s="7" customFormat="1" ht="50.45" hidden="1" customHeight="1">
      <c r="A660" s="28">
        <f t="shared" si="22"/>
        <v>629</v>
      </c>
      <c r="B660" s="179" t="s">
        <v>693</v>
      </c>
      <c r="C660" s="180">
        <v>100</v>
      </c>
      <c r="D660" s="179" t="s">
        <v>144</v>
      </c>
      <c r="E660" s="180">
        <v>0.6</v>
      </c>
      <c r="F660" s="180"/>
      <c r="G660" s="180">
        <v>8771.6</v>
      </c>
      <c r="I660" s="9"/>
    </row>
    <row r="661" spans="1:9" s="7" customFormat="1" ht="48.6" hidden="1" customHeight="1">
      <c r="A661" s="28">
        <f t="shared" si="22"/>
        <v>630</v>
      </c>
      <c r="B661" s="179" t="s">
        <v>694</v>
      </c>
      <c r="C661" s="180">
        <v>100</v>
      </c>
      <c r="D661" s="179" t="s">
        <v>144</v>
      </c>
      <c r="E661" s="180">
        <v>1.2</v>
      </c>
      <c r="F661" s="180"/>
      <c r="G661" s="180">
        <v>9058.9</v>
      </c>
      <c r="I661" s="9"/>
    </row>
    <row r="662" spans="1:9" s="7" customFormat="1" ht="55.9" hidden="1" customHeight="1">
      <c r="A662" s="28">
        <f t="shared" si="22"/>
        <v>631</v>
      </c>
      <c r="B662" s="179" t="s">
        <v>695</v>
      </c>
      <c r="C662" s="180">
        <v>100</v>
      </c>
      <c r="D662" s="179" t="s">
        <v>144</v>
      </c>
      <c r="E662" s="180"/>
      <c r="F662" s="180"/>
      <c r="G662" s="180">
        <v>5695.1</v>
      </c>
      <c r="I662" s="9"/>
    </row>
    <row r="663" spans="1:9" s="7" customFormat="1" ht="51.6" hidden="1" customHeight="1">
      <c r="A663" s="28">
        <f t="shared" si="22"/>
        <v>632</v>
      </c>
      <c r="B663" s="179" t="s">
        <v>696</v>
      </c>
      <c r="C663" s="180">
        <v>100</v>
      </c>
      <c r="D663" s="179" t="s">
        <v>144</v>
      </c>
      <c r="E663" s="180">
        <v>1.3</v>
      </c>
      <c r="F663" s="180"/>
      <c r="G663" s="180">
        <v>10053.9</v>
      </c>
    </row>
    <row r="664" spans="1:9" s="7" customFormat="1" ht="51.6" hidden="1" customHeight="1">
      <c r="A664" s="28">
        <f t="shared" si="22"/>
        <v>633</v>
      </c>
      <c r="B664" s="179" t="s">
        <v>697</v>
      </c>
      <c r="C664" s="180">
        <v>100</v>
      </c>
      <c r="D664" s="179" t="s">
        <v>144</v>
      </c>
      <c r="E664" s="180">
        <v>2.1</v>
      </c>
      <c r="F664" s="180"/>
      <c r="G664" s="180">
        <v>11960.8</v>
      </c>
    </row>
    <row r="665" spans="1:9" s="7" customFormat="1" ht="46.9" hidden="1" customHeight="1">
      <c r="A665" s="28">
        <f t="shared" si="22"/>
        <v>634</v>
      </c>
      <c r="B665" s="179" t="s">
        <v>798</v>
      </c>
      <c r="C665" s="180">
        <v>100</v>
      </c>
      <c r="D665" s="179" t="s">
        <v>144</v>
      </c>
      <c r="E665" s="180">
        <v>1.1000000000000001</v>
      </c>
      <c r="F665" s="180"/>
      <c r="G665" s="180">
        <v>6847.6</v>
      </c>
    </row>
    <row r="666" spans="1:9" s="7" customFormat="1">
      <c r="A666" s="69"/>
      <c r="B666" s="71"/>
      <c r="C666" s="72"/>
      <c r="D666" s="72"/>
      <c r="E666" s="72"/>
      <c r="F666" s="72"/>
      <c r="G666" s="73"/>
    </row>
    <row r="667" spans="1:9" s="7" customFormat="1" ht="24.6" customHeight="1">
      <c r="A667" s="232" t="s">
        <v>856</v>
      </c>
      <c r="B667" s="232"/>
      <c r="C667" s="232"/>
      <c r="D667" s="232"/>
      <c r="E667" s="232"/>
      <c r="F667" s="232"/>
      <c r="G667" s="232"/>
    </row>
    <row r="668" spans="1:9" s="7" customFormat="1">
      <c r="A668" s="200">
        <f>A665+1</f>
        <v>635</v>
      </c>
      <c r="B668" s="201" t="s">
        <v>698</v>
      </c>
      <c r="C668" s="202">
        <v>100</v>
      </c>
      <c r="D668" s="203" t="s">
        <v>699</v>
      </c>
      <c r="E668" s="202">
        <v>73</v>
      </c>
      <c r="F668" s="202">
        <v>87</v>
      </c>
      <c r="G668" s="204">
        <v>0</v>
      </c>
    </row>
    <row r="669" spans="1:9" s="7" customFormat="1">
      <c r="A669" s="200">
        <f>A668+1</f>
        <v>636</v>
      </c>
      <c r="B669" s="201" t="s">
        <v>95</v>
      </c>
      <c r="C669" s="202">
        <v>100</v>
      </c>
      <c r="D669" s="202" t="s">
        <v>700</v>
      </c>
      <c r="E669" s="202">
        <v>100</v>
      </c>
      <c r="F669" s="202">
        <v>100</v>
      </c>
      <c r="G669" s="204">
        <v>31413.1</v>
      </c>
    </row>
    <row r="670" spans="1:9" s="7" customFormat="1">
      <c r="A670" s="200">
        <f t="shared" ref="A670:A681" si="23">A669+1</f>
        <v>637</v>
      </c>
      <c r="B670" s="201" t="s">
        <v>96</v>
      </c>
      <c r="C670" s="202">
        <v>100</v>
      </c>
      <c r="D670" s="202" t="s">
        <v>97</v>
      </c>
      <c r="E670" s="202">
        <v>100</v>
      </c>
      <c r="F670" s="202">
        <v>100</v>
      </c>
      <c r="G670" s="204">
        <v>9216.7999999999993</v>
      </c>
    </row>
    <row r="671" spans="1:9" s="7" customFormat="1">
      <c r="A671" s="200">
        <f t="shared" si="23"/>
        <v>638</v>
      </c>
      <c r="B671" s="201" t="s">
        <v>98</v>
      </c>
      <c r="C671" s="202">
        <v>100</v>
      </c>
      <c r="D671" s="202" t="s">
        <v>234</v>
      </c>
      <c r="E671" s="202">
        <v>100</v>
      </c>
      <c r="F671" s="202">
        <v>16.75</v>
      </c>
      <c r="G671" s="204">
        <v>20478</v>
      </c>
    </row>
    <row r="672" spans="1:9" s="7" customFormat="1">
      <c r="A672" s="200">
        <f t="shared" si="23"/>
        <v>639</v>
      </c>
      <c r="B672" s="201" t="s">
        <v>99</v>
      </c>
      <c r="C672" s="202">
        <v>100</v>
      </c>
      <c r="D672" s="202" t="s">
        <v>234</v>
      </c>
      <c r="E672" s="202">
        <v>100</v>
      </c>
      <c r="F672" s="202">
        <v>13.16</v>
      </c>
      <c r="G672" s="204">
        <v>16098.4</v>
      </c>
    </row>
    <row r="673" spans="1:7" s="7" customFormat="1">
      <c r="A673" s="200">
        <f t="shared" si="23"/>
        <v>640</v>
      </c>
      <c r="B673" s="201" t="s">
        <v>100</v>
      </c>
      <c r="C673" s="202">
        <v>100</v>
      </c>
      <c r="D673" s="202" t="s">
        <v>234</v>
      </c>
      <c r="E673" s="202">
        <v>100</v>
      </c>
      <c r="F673" s="202">
        <v>14.57</v>
      </c>
      <c r="G673" s="204">
        <v>17822.7</v>
      </c>
    </row>
    <row r="674" spans="1:7" s="7" customFormat="1">
      <c r="A674" s="200">
        <f t="shared" si="23"/>
        <v>641</v>
      </c>
      <c r="B674" s="201" t="s">
        <v>101</v>
      </c>
      <c r="C674" s="202">
        <v>100</v>
      </c>
      <c r="D674" s="202" t="s">
        <v>234</v>
      </c>
      <c r="E674" s="202">
        <v>100</v>
      </c>
      <c r="F674" s="205">
        <v>39.49</v>
      </c>
      <c r="G674" s="204">
        <v>48309.3</v>
      </c>
    </row>
    <row r="675" spans="1:7" s="7" customFormat="1">
      <c r="A675" s="200">
        <f t="shared" si="23"/>
        <v>642</v>
      </c>
      <c r="B675" s="201" t="s">
        <v>102</v>
      </c>
      <c r="C675" s="202">
        <v>100</v>
      </c>
      <c r="D675" s="202" t="s">
        <v>234</v>
      </c>
      <c r="E675" s="202">
        <v>100</v>
      </c>
      <c r="F675" s="205">
        <v>16.03</v>
      </c>
      <c r="G675" s="204">
        <v>19599.400000000001</v>
      </c>
    </row>
    <row r="676" spans="1:7" s="7" customFormat="1">
      <c r="A676" s="200">
        <f t="shared" si="23"/>
        <v>643</v>
      </c>
      <c r="B676" s="201" t="s">
        <v>103</v>
      </c>
      <c r="C676" s="202">
        <v>100</v>
      </c>
      <c r="D676" s="202" t="s">
        <v>415</v>
      </c>
      <c r="E676" s="202">
        <v>100</v>
      </c>
      <c r="F676" s="202">
        <v>51.22</v>
      </c>
      <c r="G676" s="204">
        <v>11643</v>
      </c>
    </row>
    <row r="677" spans="1:7" s="7" customFormat="1">
      <c r="A677" s="200">
        <f t="shared" si="23"/>
        <v>644</v>
      </c>
      <c r="B677" s="201" t="s">
        <v>104</v>
      </c>
      <c r="C677" s="202">
        <v>100</v>
      </c>
      <c r="D677" s="202" t="s">
        <v>415</v>
      </c>
      <c r="E677" s="202">
        <v>100</v>
      </c>
      <c r="F677" s="202">
        <v>48.78</v>
      </c>
      <c r="G677" s="204">
        <v>11086.6</v>
      </c>
    </row>
    <row r="678" spans="1:7" s="7" customFormat="1">
      <c r="A678" s="200">
        <f t="shared" si="23"/>
        <v>645</v>
      </c>
      <c r="B678" s="201" t="s">
        <v>105</v>
      </c>
      <c r="C678" s="202">
        <v>100</v>
      </c>
      <c r="D678" s="202" t="s">
        <v>701</v>
      </c>
      <c r="E678" s="202">
        <v>100</v>
      </c>
      <c r="F678" s="202">
        <v>72.42</v>
      </c>
      <c r="G678" s="204">
        <v>11693.4</v>
      </c>
    </row>
    <row r="679" spans="1:7" s="7" customFormat="1">
      <c r="A679" s="200">
        <f t="shared" si="23"/>
        <v>646</v>
      </c>
      <c r="B679" s="201" t="s">
        <v>106</v>
      </c>
      <c r="C679" s="202">
        <v>100</v>
      </c>
      <c r="D679" s="202" t="s">
        <v>701</v>
      </c>
      <c r="E679" s="202">
        <v>100</v>
      </c>
      <c r="F679" s="202">
        <v>27.58</v>
      </c>
      <c r="G679" s="204">
        <v>4453.8</v>
      </c>
    </row>
    <row r="680" spans="1:7" s="7" customFormat="1">
      <c r="A680" s="200">
        <f t="shared" si="23"/>
        <v>647</v>
      </c>
      <c r="B680" s="201" t="s">
        <v>702</v>
      </c>
      <c r="C680" s="202">
        <v>100</v>
      </c>
      <c r="D680" s="202" t="s">
        <v>703</v>
      </c>
      <c r="E680" s="202">
        <v>100</v>
      </c>
      <c r="F680" s="202">
        <v>100</v>
      </c>
      <c r="G680" s="204" t="s">
        <v>47</v>
      </c>
    </row>
    <row r="681" spans="1:7" s="7" customFormat="1" ht="51">
      <c r="A681" s="200">
        <f t="shared" si="23"/>
        <v>648</v>
      </c>
      <c r="B681" s="201" t="s">
        <v>704</v>
      </c>
      <c r="C681" s="202">
        <v>100</v>
      </c>
      <c r="D681" s="206" t="s">
        <v>705</v>
      </c>
      <c r="E681" s="202">
        <v>100</v>
      </c>
      <c r="F681" s="202">
        <v>100</v>
      </c>
      <c r="G681" s="204">
        <v>11208.7</v>
      </c>
    </row>
    <row r="682" spans="1:7" s="10" customFormat="1" ht="3" hidden="1" customHeight="1">
      <c r="A682" s="196"/>
      <c r="B682" s="197"/>
      <c r="C682" s="196"/>
      <c r="D682" s="198"/>
      <c r="E682" s="196"/>
      <c r="F682" s="196"/>
      <c r="G682" s="199"/>
    </row>
    <row r="683" spans="1:7" s="7" customFormat="1">
      <c r="B683" s="6"/>
      <c r="G683" s="12"/>
    </row>
    <row r="684" spans="1:7" s="7" customFormat="1">
      <c r="B684" s="6"/>
      <c r="G684" s="12"/>
    </row>
    <row r="685" spans="1:7" s="7" customFormat="1">
      <c r="B685" s="6"/>
      <c r="G685" s="12"/>
    </row>
  </sheetData>
  <autoFilter ref="A3:G665">
    <filterColumn colId="3">
      <customFilters>
        <customFilter val="*порецкий*"/>
      </customFilters>
    </filterColumn>
  </autoFilter>
  <mergeCells count="35">
    <mergeCell ref="A138:G138"/>
    <mergeCell ref="A301:G301"/>
    <mergeCell ref="A323:G323"/>
    <mergeCell ref="A349:G349"/>
    <mergeCell ref="A390:G390"/>
    <mergeCell ref="A421:G421"/>
    <mergeCell ref="A452:G452"/>
    <mergeCell ref="A506:G506"/>
    <mergeCell ref="A526:G526"/>
    <mergeCell ref="A552:G552"/>
    <mergeCell ref="A574:G574"/>
    <mergeCell ref="A620:G620"/>
    <mergeCell ref="A667:G667"/>
    <mergeCell ref="A162:G162"/>
    <mergeCell ref="A4:G4"/>
    <mergeCell ref="A23:G23"/>
    <mergeCell ref="A51:G51"/>
    <mergeCell ref="A78:G78"/>
    <mergeCell ref="A133:G133"/>
    <mergeCell ref="B128:B129"/>
    <mergeCell ref="C128:C129"/>
    <mergeCell ref="A128:A129"/>
    <mergeCell ref="A123:G123"/>
    <mergeCell ref="A127:G127"/>
    <mergeCell ref="G128:G129"/>
    <mergeCell ref="D128:D129"/>
    <mergeCell ref="E128:E129"/>
    <mergeCell ref="F128:F129"/>
    <mergeCell ref="A179:G179"/>
    <mergeCell ref="A182:G182"/>
    <mergeCell ref="A595:G595"/>
    <mergeCell ref="A186:G186"/>
    <mergeCell ref="A247:G247"/>
    <mergeCell ref="A252:G252"/>
    <mergeCell ref="A296:G29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органы исп. власти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economy30 (Молякова Н.Н.)</dc:creator>
  <cp:lastModifiedBy>MIO</cp:lastModifiedBy>
  <cp:lastPrinted>2019-02-21T07:31:49Z</cp:lastPrinted>
  <dcterms:created xsi:type="dcterms:W3CDTF">2019-01-15T07:57:15Z</dcterms:created>
  <dcterms:modified xsi:type="dcterms:W3CDTF">2025-02-18T11:15:33Z</dcterms:modified>
</cp:coreProperties>
</file>