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80" windowWidth="20730" windowHeight="10860"/>
  </bookViews>
  <sheets>
    <sheet name="тарифы на тепловую энергию" sheetId="5" r:id="rId1"/>
  </sheets>
  <definedNames>
    <definedName name="_xlnm._FilterDatabase" localSheetId="0" hidden="1">'тарифы на тепловую энергию'!$A$7:$P$7</definedName>
    <definedName name="_xlnm.Print_Titles" localSheetId="0">'тарифы на тепловую энергию'!$4:$5</definedName>
    <definedName name="_xlnm.Print_Area" localSheetId="0">'тарифы на тепловую энергию'!$A$1:$E$71</definedName>
  </definedNames>
  <calcPr calcId="145621"/>
</workbook>
</file>

<file path=xl/calcChain.xml><?xml version="1.0" encoding="utf-8"?>
<calcChain xmlns="http://schemas.openxmlformats.org/spreadsheetml/2006/main">
  <c r="E70" i="5" l="1"/>
  <c r="E69" i="5"/>
  <c r="E67" i="5"/>
  <c r="E66" i="5"/>
  <c r="E65" i="5"/>
  <c r="E64" i="5"/>
  <c r="E63" i="5"/>
  <c r="E57" i="5"/>
  <c r="E55" i="5"/>
  <c r="E54" i="5"/>
  <c r="E52" i="5"/>
  <c r="E50" i="5"/>
  <c r="E48" i="5"/>
  <c r="E47" i="5"/>
  <c r="E45" i="5"/>
  <c r="E43" i="5"/>
  <c r="E42" i="5"/>
  <c r="E41" i="5"/>
  <c r="E40" i="5"/>
  <c r="E39" i="5"/>
  <c r="E38" i="5"/>
  <c r="E37" i="5"/>
  <c r="E35" i="5"/>
  <c r="E33" i="5"/>
  <c r="E31" i="5"/>
  <c r="E29" i="5"/>
  <c r="E27" i="5"/>
  <c r="E26" i="5"/>
  <c r="E25" i="5"/>
  <c r="E23" i="5"/>
  <c r="E21" i="5"/>
  <c r="E19" i="5"/>
  <c r="E18" i="5"/>
  <c r="E17" i="5"/>
  <c r="E15" i="5"/>
  <c r="E13" i="5"/>
  <c r="E12" i="5"/>
  <c r="E11" i="5"/>
  <c r="E9" i="5"/>
  <c r="E7" i="5"/>
</calcChain>
</file>

<file path=xl/sharedStrings.xml><?xml version="1.0" encoding="utf-8"?>
<sst xmlns="http://schemas.openxmlformats.org/spreadsheetml/2006/main" count="83" uniqueCount="83">
  <si>
    <t>№ п/п</t>
  </si>
  <si>
    <t>ООО "Теплоком"</t>
  </si>
  <si>
    <t>ООО "ТеплоСфера"</t>
  </si>
  <si>
    <t>ООО "Стройэнергосервис"</t>
  </si>
  <si>
    <t>МУП "Алатырское ПОК и ТС"</t>
  </si>
  <si>
    <t>МУП "ЖКХ "Ишлейское"</t>
  </si>
  <si>
    <t>МУП "ЖКХ "Моргаушское"</t>
  </si>
  <si>
    <t xml:space="preserve">БУ ЧР "Калининский ПНИ" </t>
  </si>
  <si>
    <t>МУП ЖКХ "Атлашевское"</t>
  </si>
  <si>
    <t>ООО "УК "Жилище"</t>
  </si>
  <si>
    <t>ООО "ТеплоКомфорт"</t>
  </si>
  <si>
    <t>ООО "Коммунальник"</t>
  </si>
  <si>
    <t>ФКУ Исправительная колония № 5</t>
  </si>
  <si>
    <t>ГУП ЧР "Чувашгаз" Козловка</t>
  </si>
  <si>
    <t>МУП "ЖКХ Козловского района"</t>
  </si>
  <si>
    <t>ООО "ЭК Котельная"</t>
  </si>
  <si>
    <t>ОАО "Коммунальник"</t>
  </si>
  <si>
    <t>Ядринское МПП ЖКХ</t>
  </si>
  <si>
    <t>ГУП ЧР "Чувашгаз" Ядрин</t>
  </si>
  <si>
    <t>ГУП ЧР "Чувашгаз" Алатырь</t>
  </si>
  <si>
    <t>УК ЖКХ МО г. Канаш</t>
  </si>
  <si>
    <t>ПАО "Ростелеком" Шумерля</t>
  </si>
  <si>
    <t>МП МТС "Красночетайскагропромснаб"</t>
  </si>
  <si>
    <t>МУП "Юманайское ЖКХ"</t>
  </si>
  <si>
    <t>МУП "Тепло плюс"</t>
  </si>
  <si>
    <t>МУП "ЖКХ "Вурман-Сюктерское"</t>
  </si>
  <si>
    <t>Урмарский район</t>
  </si>
  <si>
    <t>город Алатырь</t>
  </si>
  <si>
    <t>город Канаш</t>
  </si>
  <si>
    <t>город Новочебоксарск</t>
  </si>
  <si>
    <t>город Чебоксары</t>
  </si>
  <si>
    <t>город Шумерля</t>
  </si>
  <si>
    <t xml:space="preserve">ГУП ЧР "Чувашгаз" Шумерля </t>
  </si>
  <si>
    <t>МУП "ЖКХ Катрасьское"</t>
  </si>
  <si>
    <t>Наименование регулируемой организации</t>
  </si>
  <si>
    <t>руб. за 1 Гкал с учетом НДС</t>
  </si>
  <si>
    <t>ООО "ТеплоКомфорт" Техникум</t>
  </si>
  <si>
    <t>4.1</t>
  </si>
  <si>
    <t>4.2</t>
  </si>
  <si>
    <t>МУП «Шумерлинское предприятие тепловодоснабжения и водоотведения»</t>
  </si>
  <si>
    <t>ГУП ЧР "Чувашгаз" Шумерля от источника тепловой энергиии ул.К.Маркса</t>
  </si>
  <si>
    <t>* - для потребителей, расположенных на территории г. Шумерля Чувашской Республики, получающих тепловую энергию от источников тепловой энергии, расположенных по адресам: Котельная № 3, поселок Лесной; Котельная № 10, ул. Котовского, 55А; Котельная № 14, ул. Чкалова, 61А, г. Шумерля</t>
  </si>
  <si>
    <t>2043,59*</t>
  </si>
  <si>
    <t>ПАО "Т Плюс" для потребителей Чебоксарского района от котельной 2-К, эксплуатируемой по концессионному соглашению от 22 июля 2021 г. № 7F00-FA058/02-026/0001-2021 в отношении объектов теплоснабжения, находящихся в муниципальной собственности муниципального образования города Чебоксары – столицы Чувашской Республики</t>
  </si>
  <si>
    <t>Тарифы на тепловую энергию на 2023 год для населения Чувашской Республики</t>
  </si>
  <si>
    <t>Тарифы с 01.07.2022 по 30.11.2022</t>
  </si>
  <si>
    <t>Тарифы с 01.12.2022 по 31.12.2023</t>
  </si>
  <si>
    <t>Изменение тарифа с 01.12.2022 к 30.11.2022, в %</t>
  </si>
  <si>
    <t>2219,82*</t>
  </si>
  <si>
    <t>Не подлежат регулированию в соответствии с частью 1 статьи 23.4 Федерального закона от 27 июля 2010 г. № 190-ФЗ "О теплоснабжении" и определяются соглашением сторон</t>
  </si>
  <si>
    <t>7.1</t>
  </si>
  <si>
    <t>25.</t>
  </si>
  <si>
    <t>7.2</t>
  </si>
  <si>
    <t>7.3</t>
  </si>
  <si>
    <t>31</t>
  </si>
  <si>
    <t>7.4</t>
  </si>
  <si>
    <t>7.5</t>
  </si>
  <si>
    <t xml:space="preserve">Не подлежат регулированию в соответствии с частью 1 статьи 23.4 Федерального закона от 27 июля 2010 г. № 190-ФЗ "О теплоснабжении" и определяются соглашением сторон </t>
  </si>
  <si>
    <t>Алатырский муниципальный округ</t>
  </si>
  <si>
    <t>Аликовский муниципальный округ</t>
  </si>
  <si>
    <t>Вурнарский муниципальный округ</t>
  </si>
  <si>
    <t>Ибресинский муниципальный округ</t>
  </si>
  <si>
    <t>Козловский муниципальный округ</t>
  </si>
  <si>
    <t>Красноармейский муниципальный округ</t>
  </si>
  <si>
    <t>Красночетайский муниципальный округ</t>
  </si>
  <si>
    <t>Мариинско-Посадский муниципальный округ</t>
  </si>
  <si>
    <t>Моргаушский муниципальный округ</t>
  </si>
  <si>
    <t>Порецкий муниципальный округ</t>
  </si>
  <si>
    <t>Цивильский муниципальный округ</t>
  </si>
  <si>
    <t>Чебоксарский муниципальный округ</t>
  </si>
  <si>
    <t>Шемуршинский муниципальный округ</t>
  </si>
  <si>
    <t>Ядринский муниципальный округ</t>
  </si>
  <si>
    <t>Яльчикский муниципальный округ</t>
  </si>
  <si>
    <t>Янтиковский муниципальный округ</t>
  </si>
  <si>
    <t>Шумерлинский муниципальный округ</t>
  </si>
  <si>
    <t>МУП"ЖКХ Алатырского муниципального округа ЧР"</t>
  </si>
  <si>
    <t>МУП "ДЕЗ ЖКХ Ибресинского муниципального округа ЧР"</t>
  </si>
  <si>
    <t>МУП ЖКУ Красноармейского мунииципального округа ЧР</t>
  </si>
  <si>
    <t>МУП ЖКУ"Мариинский" Мариинско-Посадского муниципального округа ЧР</t>
  </si>
  <si>
    <t>МУП ЖКУ "Шоршелы" Мариинско-Посадского муниципального округа ЧР</t>
  </si>
  <si>
    <t>МУП "ОП ЖКХ" Порецкого муниципального округа ЧР</t>
  </si>
  <si>
    <t xml:space="preserve">МУП Урмарского муниципального округа"Урмарытеплосеть" </t>
  </si>
  <si>
    <t>МУП ЖКУ Цивильского городского поселения Цивильского муниципального округа ЧР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</si>
</sst>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1" fillId="0" borderId="0" xfId="0" applyFont="1" applyFill="1" applyAlignment="1">
      <alignment horizontal="center"/>
    </xf>
    <xf numFmtId="49" fontId="1" fillId="0" borderId="7" xfId="0" applyNumberFormat="1" applyFont="1" applyFill="1" applyBorder="1" applyAlignment="1">
      <alignment horizontal="center" wrapText="1"/>
    </xf>
    <xf numFmtId="49" fontId="0" fillId="0" borderId="7" xfId="0" applyNumberFormat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horizontal="left" vertical="center" wrapText="1"/>
    </xf>
    <xf numFmtId="2" fontId="1" fillId="0" borderId="12" xfId="0" applyNumberFormat="1" applyFont="1" applyFill="1" applyBorder="1" applyAlignment="1">
      <alignment horizontal="left" vertical="center" wrapText="1"/>
    </xf>
    <xf numFmtId="2" fontId="8" fillId="0" borderId="13" xfId="1" applyNumberFormat="1" applyFill="1" applyBorder="1" applyAlignment="1">
      <alignment horizontal="left" vertical="center" wrapText="1"/>
    </xf>
    <xf numFmtId="2" fontId="8" fillId="0" borderId="12" xfId="1" applyNumberForma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cheb-gkh.cap.ru/action/activity/energetika-i-rso/shemi-teplosnabzheniya-vodosnabzheniya-i-gazosnabz/soglashenie-ob-ispolnenii-shemi-teplosnabzheniya-c/2022-g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71"/>
  <sheetViews>
    <sheetView tabSelected="1" view="pageBreakPreview" zoomScale="110" zoomScaleNormal="110" zoomScaleSheetLayoutView="110" workbookViewId="0">
      <pane ySplit="5" topLeftCell="A46" activePane="bottomLeft" state="frozen"/>
      <selection pane="bottomLeft" activeCell="A34" sqref="A34:E34"/>
    </sheetView>
  </sheetViews>
  <sheetFormatPr defaultRowHeight="15" x14ac:dyDescent="0.25"/>
  <cols>
    <col min="1" max="1" width="8.7109375" style="2" customWidth="1"/>
    <col min="2" max="2" width="48.140625" style="2" customWidth="1"/>
    <col min="3" max="4" width="14.5703125" style="2" customWidth="1"/>
    <col min="5" max="5" width="13" style="2" customWidth="1"/>
    <col min="6" max="16384" width="9.140625" style="2"/>
  </cols>
  <sheetData>
    <row r="1" spans="1:16" s="3" customFormat="1" x14ac:dyDescent="0.25">
      <c r="A1" s="25" t="s">
        <v>44</v>
      </c>
      <c r="B1" s="25"/>
      <c r="C1" s="25"/>
      <c r="D1" s="25"/>
      <c r="E1" s="25"/>
    </row>
    <row r="2" spans="1:16" s="3" customFormat="1" x14ac:dyDescent="0.25">
      <c r="A2" s="4"/>
      <c r="B2" s="4"/>
      <c r="C2" s="15"/>
      <c r="D2" s="4"/>
      <c r="E2" s="4"/>
    </row>
    <row r="3" spans="1:16" s="3" customFormat="1" ht="15.75" thickBot="1" x14ac:dyDescent="0.3">
      <c r="C3" s="16" t="s">
        <v>35</v>
      </c>
      <c r="D3" s="17"/>
      <c r="E3" s="17"/>
    </row>
    <row r="4" spans="1:16" s="3" customFormat="1" ht="30" customHeight="1" x14ac:dyDescent="0.25">
      <c r="A4" s="28" t="s">
        <v>0</v>
      </c>
      <c r="B4" s="26" t="s">
        <v>34</v>
      </c>
      <c r="C4" s="26" t="s">
        <v>45</v>
      </c>
      <c r="D4" s="26" t="s">
        <v>46</v>
      </c>
      <c r="E4" s="26" t="s">
        <v>47</v>
      </c>
    </row>
    <row r="5" spans="1:16" s="3" customFormat="1" ht="42.75" customHeight="1" x14ac:dyDescent="0.25">
      <c r="A5" s="29"/>
      <c r="B5" s="27"/>
      <c r="C5" s="27"/>
      <c r="D5" s="27"/>
      <c r="E5" s="27"/>
    </row>
    <row r="6" spans="1:16" s="6" customFormat="1" ht="15" customHeight="1" x14ac:dyDescent="0.25">
      <c r="A6" s="18" t="s">
        <v>58</v>
      </c>
      <c r="B6" s="19"/>
      <c r="C6" s="19"/>
      <c r="D6" s="19"/>
      <c r="E6" s="19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3" customFormat="1" ht="19.5" customHeight="1" x14ac:dyDescent="0.25">
      <c r="A7" s="7">
        <v>1</v>
      </c>
      <c r="B7" s="8" t="s">
        <v>75</v>
      </c>
      <c r="C7" s="1">
        <v>1779.74</v>
      </c>
      <c r="D7" s="1">
        <v>1939.54</v>
      </c>
      <c r="E7" s="1">
        <f>D7/C7*100</f>
        <v>108.97883960578511</v>
      </c>
    </row>
    <row r="8" spans="1:16" s="6" customFormat="1" ht="15" customHeight="1" x14ac:dyDescent="0.25">
      <c r="A8" s="18" t="s">
        <v>59</v>
      </c>
      <c r="B8" s="19"/>
      <c r="C8" s="19"/>
      <c r="D8" s="19"/>
      <c r="E8" s="19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s="3" customFormat="1" x14ac:dyDescent="0.25">
      <c r="A9" s="7">
        <v>2</v>
      </c>
      <c r="B9" s="8" t="s">
        <v>9</v>
      </c>
      <c r="C9" s="1">
        <v>1886.46</v>
      </c>
      <c r="D9" s="1">
        <v>2046.71</v>
      </c>
      <c r="E9" s="1">
        <f>D9/C9*100</f>
        <v>108.49474677438164</v>
      </c>
    </row>
    <row r="10" spans="1:16" s="6" customFormat="1" ht="15" customHeight="1" x14ac:dyDescent="0.25">
      <c r="A10" s="18" t="s">
        <v>60</v>
      </c>
      <c r="B10" s="19"/>
      <c r="C10" s="19"/>
      <c r="D10" s="19"/>
      <c r="E10" s="19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s="3" customFormat="1" x14ac:dyDescent="0.25">
      <c r="A11" s="7">
        <v>3</v>
      </c>
      <c r="B11" s="9" t="s">
        <v>7</v>
      </c>
      <c r="C11" s="1">
        <v>1867.19</v>
      </c>
      <c r="D11" s="1">
        <v>2034.01</v>
      </c>
      <c r="E11" s="1">
        <f>D11/C11*100</f>
        <v>108.93428092481214</v>
      </c>
    </row>
    <row r="12" spans="1:16" s="3" customFormat="1" x14ac:dyDescent="0.25">
      <c r="A12" s="10" t="s">
        <v>37</v>
      </c>
      <c r="B12" s="9" t="s">
        <v>10</v>
      </c>
      <c r="C12" s="1">
        <v>1745.31</v>
      </c>
      <c r="D12" s="1">
        <v>1719.83</v>
      </c>
      <c r="E12" s="1">
        <f>D12/C12*100</f>
        <v>98.540087434323993</v>
      </c>
    </row>
    <row r="13" spans="1:16" s="3" customFormat="1" x14ac:dyDescent="0.25">
      <c r="A13" s="10" t="s">
        <v>38</v>
      </c>
      <c r="B13" s="9" t="s">
        <v>36</v>
      </c>
      <c r="C13" s="1">
        <v>1491</v>
      </c>
      <c r="D13" s="1">
        <v>1522.53</v>
      </c>
      <c r="E13" s="1">
        <f>D13/C13*100</f>
        <v>102.11468812877263</v>
      </c>
    </row>
    <row r="14" spans="1:16" s="6" customFormat="1" ht="15" customHeight="1" x14ac:dyDescent="0.25">
      <c r="A14" s="18" t="s">
        <v>61</v>
      </c>
      <c r="B14" s="19"/>
      <c r="C14" s="19"/>
      <c r="D14" s="19"/>
      <c r="E14" s="19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s="3" customFormat="1" ht="30" x14ac:dyDescent="0.25">
      <c r="A15" s="7">
        <v>5</v>
      </c>
      <c r="B15" s="9" t="s">
        <v>76</v>
      </c>
      <c r="C15" s="1">
        <v>1846.08</v>
      </c>
      <c r="D15" s="1">
        <v>1998.08</v>
      </c>
      <c r="E15" s="1">
        <f>D15/C15*100</f>
        <v>108.23366267984053</v>
      </c>
    </row>
    <row r="16" spans="1:16" s="6" customFormat="1" ht="15" customHeight="1" x14ac:dyDescent="0.25">
      <c r="A16" s="18" t="s">
        <v>62</v>
      </c>
      <c r="B16" s="19"/>
      <c r="C16" s="19"/>
      <c r="D16" s="19"/>
      <c r="E16" s="19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s="3" customFormat="1" ht="16.5" customHeight="1" x14ac:dyDescent="0.25">
      <c r="A17" s="7">
        <v>6</v>
      </c>
      <c r="B17" s="9" t="s">
        <v>12</v>
      </c>
      <c r="C17" s="1">
        <v>1966.22</v>
      </c>
      <c r="D17" s="1">
        <v>2143.14</v>
      </c>
      <c r="E17" s="1">
        <f>D17/C17*100</f>
        <v>108.99797581145548</v>
      </c>
    </row>
    <row r="18" spans="1:16" s="3" customFormat="1" x14ac:dyDescent="0.25">
      <c r="A18" s="10" t="s">
        <v>50</v>
      </c>
      <c r="B18" s="9" t="s">
        <v>13</v>
      </c>
      <c r="C18" s="1">
        <v>1940.7</v>
      </c>
      <c r="D18" s="1">
        <v>2110.2600000000002</v>
      </c>
      <c r="E18" s="1">
        <f>D18/C18*100</f>
        <v>108.73705364043902</v>
      </c>
    </row>
    <row r="19" spans="1:16" s="3" customFormat="1" x14ac:dyDescent="0.25">
      <c r="A19" s="7">
        <v>8</v>
      </c>
      <c r="B19" s="9" t="s">
        <v>14</v>
      </c>
      <c r="C19" s="1">
        <v>2039.44</v>
      </c>
      <c r="D19" s="1">
        <v>2222.0100000000002</v>
      </c>
      <c r="E19" s="1">
        <f>D19/C19*100</f>
        <v>108.95196720668419</v>
      </c>
    </row>
    <row r="20" spans="1:16" s="6" customFormat="1" ht="15" customHeight="1" x14ac:dyDescent="0.25">
      <c r="A20" s="18" t="s">
        <v>63</v>
      </c>
      <c r="B20" s="19"/>
      <c r="C20" s="19"/>
      <c r="D20" s="19"/>
      <c r="E20" s="19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s="3" customFormat="1" ht="30" x14ac:dyDescent="0.25">
      <c r="A21" s="7">
        <v>9</v>
      </c>
      <c r="B21" s="9" t="s">
        <v>77</v>
      </c>
      <c r="C21" s="1">
        <v>1682.06</v>
      </c>
      <c r="D21" s="1">
        <v>1833.38</v>
      </c>
      <c r="E21" s="1">
        <f>D21/C21*100</f>
        <v>108.9961119103956</v>
      </c>
    </row>
    <row r="22" spans="1:16" s="6" customFormat="1" x14ac:dyDescent="0.25">
      <c r="A22" s="18" t="s">
        <v>64</v>
      </c>
      <c r="B22" s="19"/>
      <c r="C22" s="19"/>
      <c r="D22" s="19"/>
      <c r="E22" s="19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s="3" customFormat="1" ht="26.25" customHeight="1" x14ac:dyDescent="0.25">
      <c r="A23" s="7">
        <v>10</v>
      </c>
      <c r="B23" s="9" t="s">
        <v>22</v>
      </c>
      <c r="C23" s="1">
        <v>1689.05</v>
      </c>
      <c r="D23" s="1">
        <v>1831.31</v>
      </c>
      <c r="E23" s="1">
        <f>D23/C23*100</f>
        <v>108.42248601284746</v>
      </c>
    </row>
    <row r="24" spans="1:16" s="6" customFormat="1" x14ac:dyDescent="0.25">
      <c r="A24" s="18" t="s">
        <v>65</v>
      </c>
      <c r="B24" s="19"/>
      <c r="C24" s="19"/>
      <c r="D24" s="19"/>
      <c r="E24" s="19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s="3" customFormat="1" x14ac:dyDescent="0.25">
      <c r="A25" s="7">
        <v>11</v>
      </c>
      <c r="B25" s="9" t="s">
        <v>15</v>
      </c>
      <c r="C25" s="1">
        <v>1748.73</v>
      </c>
      <c r="D25" s="1">
        <v>1905.75</v>
      </c>
      <c r="E25" s="1">
        <f>D25/C25*100</f>
        <v>108.97908768077404</v>
      </c>
    </row>
    <row r="26" spans="1:16" s="3" customFormat="1" ht="30" x14ac:dyDescent="0.25">
      <c r="A26" s="7">
        <v>12</v>
      </c>
      <c r="B26" s="9" t="s">
        <v>78</v>
      </c>
      <c r="C26" s="1">
        <v>1919.8</v>
      </c>
      <c r="D26" s="1">
        <v>2040.8</v>
      </c>
      <c r="E26" s="1">
        <f>D26/C26*100</f>
        <v>106.30273986873632</v>
      </c>
    </row>
    <row r="27" spans="1:16" s="3" customFormat="1" ht="30" x14ac:dyDescent="0.25">
      <c r="A27" s="7">
        <v>13</v>
      </c>
      <c r="B27" s="9" t="s">
        <v>79</v>
      </c>
      <c r="C27" s="1">
        <v>1943.02</v>
      </c>
      <c r="D27" s="1">
        <v>2071.2199999999998</v>
      </c>
      <c r="E27" s="1">
        <f>D27/C27*100</f>
        <v>106.5979763461004</v>
      </c>
    </row>
    <row r="28" spans="1:16" s="6" customFormat="1" x14ac:dyDescent="0.25">
      <c r="A28" s="18" t="s">
        <v>66</v>
      </c>
      <c r="B28" s="19"/>
      <c r="C28" s="19"/>
      <c r="D28" s="19"/>
      <c r="E28" s="19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s="3" customFormat="1" x14ac:dyDescent="0.25">
      <c r="A29" s="7">
        <v>14</v>
      </c>
      <c r="B29" s="9" t="s">
        <v>6</v>
      </c>
      <c r="C29" s="1">
        <v>1795.69</v>
      </c>
      <c r="D29" s="1">
        <v>1954.18</v>
      </c>
      <c r="E29" s="1">
        <f>D29/C29*100</f>
        <v>108.82613368677221</v>
      </c>
    </row>
    <row r="30" spans="1:16" s="6" customFormat="1" x14ac:dyDescent="0.25">
      <c r="A30" s="18" t="s">
        <v>67</v>
      </c>
      <c r="B30" s="19"/>
      <c r="C30" s="19"/>
      <c r="D30" s="19"/>
      <c r="E30" s="19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s="3" customFormat="1" ht="30" x14ac:dyDescent="0.25">
      <c r="A31" s="7">
        <v>15</v>
      </c>
      <c r="B31" s="9" t="s">
        <v>80</v>
      </c>
      <c r="C31" s="1">
        <v>1856.77</v>
      </c>
      <c r="D31" s="1">
        <v>2002.4</v>
      </c>
      <c r="E31" s="1">
        <f>D31/C31*100</f>
        <v>107.84319005584967</v>
      </c>
    </row>
    <row r="32" spans="1:16" s="6" customFormat="1" ht="15" customHeight="1" x14ac:dyDescent="0.25">
      <c r="A32" s="18" t="s">
        <v>26</v>
      </c>
      <c r="B32" s="19"/>
      <c r="C32" s="19"/>
      <c r="D32" s="19"/>
      <c r="E32" s="19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s="3" customFormat="1" ht="30" x14ac:dyDescent="0.25">
      <c r="A33" s="7">
        <v>16</v>
      </c>
      <c r="B33" s="9" t="s">
        <v>81</v>
      </c>
      <c r="C33" s="1">
        <v>2022.24</v>
      </c>
      <c r="D33" s="1">
        <v>2201.42</v>
      </c>
      <c r="E33" s="1">
        <f>D33/C33*100</f>
        <v>108.86047155629402</v>
      </c>
    </row>
    <row r="34" spans="1:16" s="6" customFormat="1" x14ac:dyDescent="0.25">
      <c r="A34" s="18" t="s">
        <v>68</v>
      </c>
      <c r="B34" s="19"/>
      <c r="C34" s="19"/>
      <c r="D34" s="19"/>
      <c r="E34" s="19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s="3" customFormat="1" ht="30" x14ac:dyDescent="0.25">
      <c r="A35" s="7">
        <v>17</v>
      </c>
      <c r="B35" s="9" t="s">
        <v>82</v>
      </c>
      <c r="C35" s="1">
        <v>1868.03</v>
      </c>
      <c r="D35" s="1">
        <v>1975.94</v>
      </c>
      <c r="E35" s="1">
        <f>D35/C35*100</f>
        <v>105.7766738221549</v>
      </c>
    </row>
    <row r="36" spans="1:16" s="6" customFormat="1" x14ac:dyDescent="0.25">
      <c r="A36" s="18" t="s">
        <v>69</v>
      </c>
      <c r="B36" s="19"/>
      <c r="C36" s="19"/>
      <c r="D36" s="19"/>
      <c r="E36" s="19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s="3" customFormat="1" x14ac:dyDescent="0.25">
      <c r="A37" s="7">
        <v>18</v>
      </c>
      <c r="B37" s="9" t="s">
        <v>2</v>
      </c>
      <c r="C37" s="1">
        <v>1833.03</v>
      </c>
      <c r="D37" s="1">
        <v>1994.15</v>
      </c>
      <c r="E37" s="1">
        <f t="shared" ref="E37:E43" si="0">D37/C37*100</f>
        <v>108.78981795169747</v>
      </c>
    </row>
    <row r="38" spans="1:16" s="3" customFormat="1" x14ac:dyDescent="0.25">
      <c r="A38" s="7">
        <v>19</v>
      </c>
      <c r="B38" s="9" t="s">
        <v>1</v>
      </c>
      <c r="C38" s="1">
        <v>1837.68</v>
      </c>
      <c r="D38" s="1">
        <v>1988.62</v>
      </c>
      <c r="E38" s="1">
        <f t="shared" si="0"/>
        <v>108.21361716947455</v>
      </c>
    </row>
    <row r="39" spans="1:16" s="3" customFormat="1" x14ac:dyDescent="0.25">
      <c r="A39" s="7">
        <v>20</v>
      </c>
      <c r="B39" s="9" t="s">
        <v>5</v>
      </c>
      <c r="C39" s="1">
        <v>1854.12</v>
      </c>
      <c r="D39" s="1">
        <v>2056.16</v>
      </c>
      <c r="E39" s="1">
        <f t="shared" si="0"/>
        <v>110.89681358272388</v>
      </c>
    </row>
    <row r="40" spans="1:16" s="3" customFormat="1" x14ac:dyDescent="0.25">
      <c r="A40" s="7">
        <v>21</v>
      </c>
      <c r="B40" s="9" t="s">
        <v>8</v>
      </c>
      <c r="C40" s="1">
        <v>1841.83</v>
      </c>
      <c r="D40" s="1">
        <v>2002.87</v>
      </c>
      <c r="E40" s="1">
        <f t="shared" si="0"/>
        <v>108.74347795399142</v>
      </c>
    </row>
    <row r="41" spans="1:16" s="3" customFormat="1" x14ac:dyDescent="0.25">
      <c r="A41" s="7">
        <v>22</v>
      </c>
      <c r="B41" s="9" t="s">
        <v>33</v>
      </c>
      <c r="C41" s="1">
        <v>1808.73</v>
      </c>
      <c r="D41" s="1">
        <v>1954.73</v>
      </c>
      <c r="E41" s="1">
        <f t="shared" si="0"/>
        <v>108.07196209495061</v>
      </c>
    </row>
    <row r="42" spans="1:16" s="3" customFormat="1" ht="15" customHeight="1" x14ac:dyDescent="0.25">
      <c r="A42" s="7">
        <v>23</v>
      </c>
      <c r="B42" s="9" t="s">
        <v>25</v>
      </c>
      <c r="C42" s="1">
        <v>1612.14</v>
      </c>
      <c r="D42" s="1">
        <v>1739.92</v>
      </c>
      <c r="E42" s="1">
        <f t="shared" si="0"/>
        <v>107.92611063555275</v>
      </c>
    </row>
    <row r="43" spans="1:16" s="3" customFormat="1" ht="125.25" customHeight="1" x14ac:dyDescent="0.25">
      <c r="A43" s="7">
        <v>24</v>
      </c>
      <c r="B43" s="9" t="s">
        <v>43</v>
      </c>
      <c r="C43" s="1">
        <v>2024.57</v>
      </c>
      <c r="D43" s="1">
        <v>2206.54</v>
      </c>
      <c r="E43" s="1">
        <f t="shared" si="0"/>
        <v>108.98808141975826</v>
      </c>
    </row>
    <row r="44" spans="1:16" s="6" customFormat="1" x14ac:dyDescent="0.25">
      <c r="A44" s="18" t="s">
        <v>70</v>
      </c>
      <c r="B44" s="19"/>
      <c r="C44" s="19"/>
      <c r="D44" s="19"/>
      <c r="E44" s="19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s="6" customFormat="1" x14ac:dyDescent="0.25">
      <c r="A45" s="10" t="s">
        <v>51</v>
      </c>
      <c r="B45" s="9" t="s">
        <v>16</v>
      </c>
      <c r="C45" s="1">
        <v>1908.95</v>
      </c>
      <c r="D45" s="1">
        <v>2007.1</v>
      </c>
      <c r="E45" s="1">
        <f>D45/C45*100</f>
        <v>105.14156997302182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6" customFormat="1" x14ac:dyDescent="0.25">
      <c r="A46" s="18" t="s">
        <v>71</v>
      </c>
      <c r="B46" s="19"/>
      <c r="C46" s="19"/>
      <c r="D46" s="19"/>
      <c r="E46" s="19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s="3" customFormat="1" x14ac:dyDescent="0.25">
      <c r="A47" s="7">
        <v>26</v>
      </c>
      <c r="B47" s="9" t="s">
        <v>17</v>
      </c>
      <c r="C47" s="1">
        <v>2065.02</v>
      </c>
      <c r="D47" s="1">
        <v>2210.5</v>
      </c>
      <c r="E47" s="1">
        <f>D47/C47*100</f>
        <v>107.04496808747615</v>
      </c>
    </row>
    <row r="48" spans="1:16" s="3" customFormat="1" x14ac:dyDescent="0.25">
      <c r="A48" s="10" t="s">
        <v>52</v>
      </c>
      <c r="B48" s="9" t="s">
        <v>18</v>
      </c>
      <c r="C48" s="1">
        <v>1888.26</v>
      </c>
      <c r="D48" s="1">
        <v>1990.09</v>
      </c>
      <c r="E48" s="1">
        <f>D48/C48*100</f>
        <v>105.3927954836728</v>
      </c>
    </row>
    <row r="49" spans="1:16" s="6" customFormat="1" x14ac:dyDescent="0.25">
      <c r="A49" s="18" t="s">
        <v>72</v>
      </c>
      <c r="B49" s="19"/>
      <c r="C49" s="19"/>
      <c r="D49" s="19"/>
      <c r="E49" s="19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s="3" customFormat="1" x14ac:dyDescent="0.25">
      <c r="A50" s="7">
        <v>27</v>
      </c>
      <c r="B50" s="9" t="s">
        <v>3</v>
      </c>
      <c r="C50" s="1">
        <v>1943.66</v>
      </c>
      <c r="D50" s="1">
        <v>2114.98</v>
      </c>
      <c r="E50" s="1">
        <f>D50/C50*100</f>
        <v>108.81429879711473</v>
      </c>
    </row>
    <row r="51" spans="1:16" s="6" customFormat="1" x14ac:dyDescent="0.25">
      <c r="A51" s="18" t="s">
        <v>73</v>
      </c>
      <c r="B51" s="19"/>
      <c r="C51" s="19"/>
      <c r="D51" s="19"/>
      <c r="E51" s="19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s="3" customFormat="1" x14ac:dyDescent="0.25">
      <c r="A52" s="7">
        <v>28</v>
      </c>
      <c r="B52" s="9" t="s">
        <v>11</v>
      </c>
      <c r="C52" s="1">
        <v>1934.96</v>
      </c>
      <c r="D52" s="1">
        <v>2108.1799999999998</v>
      </c>
      <c r="E52" s="1">
        <f>D52/C52*100</f>
        <v>108.95212304130317</v>
      </c>
    </row>
    <row r="53" spans="1:16" s="6" customFormat="1" x14ac:dyDescent="0.25">
      <c r="A53" s="18" t="s">
        <v>27</v>
      </c>
      <c r="B53" s="19"/>
      <c r="C53" s="19"/>
      <c r="D53" s="19"/>
      <c r="E53" s="19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s="3" customFormat="1" x14ac:dyDescent="0.25">
      <c r="A54" s="7">
        <v>29</v>
      </c>
      <c r="B54" s="9" t="s">
        <v>4</v>
      </c>
      <c r="C54" s="1">
        <v>2095.5</v>
      </c>
      <c r="D54" s="1">
        <v>2268.35</v>
      </c>
      <c r="E54" s="1">
        <f>D54/C54*100</f>
        <v>108.24862801240754</v>
      </c>
    </row>
    <row r="55" spans="1:16" s="3" customFormat="1" x14ac:dyDescent="0.25">
      <c r="A55" s="10" t="s">
        <v>53</v>
      </c>
      <c r="B55" s="9" t="s">
        <v>19</v>
      </c>
      <c r="C55" s="1">
        <v>1778.62</v>
      </c>
      <c r="D55" s="1">
        <v>1937.96</v>
      </c>
      <c r="E55" s="1">
        <f>D55/C55*100</f>
        <v>108.95863084863547</v>
      </c>
    </row>
    <row r="56" spans="1:16" s="6" customFormat="1" x14ac:dyDescent="0.25">
      <c r="A56" s="18" t="s">
        <v>28</v>
      </c>
      <c r="B56" s="19"/>
      <c r="C56" s="19"/>
      <c r="D56" s="19"/>
      <c r="E56" s="19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s="6" customFormat="1" x14ac:dyDescent="0.25">
      <c r="A57" s="7">
        <v>30</v>
      </c>
      <c r="B57" s="9" t="s">
        <v>20</v>
      </c>
      <c r="C57" s="1">
        <v>1868.35</v>
      </c>
      <c r="D57" s="1">
        <v>2034.85</v>
      </c>
      <c r="E57" s="1">
        <f>D57/C57*100</f>
        <v>108.91160649771187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s="6" customFormat="1" ht="15" customHeight="1" x14ac:dyDescent="0.25">
      <c r="A58" s="18" t="s">
        <v>29</v>
      </c>
      <c r="B58" s="19"/>
      <c r="C58" s="19"/>
      <c r="D58" s="19"/>
      <c r="E58" s="19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s="3" customFormat="1" ht="36" customHeight="1" x14ac:dyDescent="0.25">
      <c r="A59" s="10" t="s">
        <v>54</v>
      </c>
      <c r="B59" s="20" t="s">
        <v>49</v>
      </c>
      <c r="C59" s="21"/>
      <c r="D59" s="21"/>
      <c r="E59" s="21"/>
    </row>
    <row r="60" spans="1:16" s="6" customFormat="1" x14ac:dyDescent="0.25">
      <c r="A60" s="18" t="s">
        <v>30</v>
      </c>
      <c r="B60" s="19"/>
      <c r="C60" s="19"/>
      <c r="D60" s="19"/>
      <c r="E60" s="19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s="3" customFormat="1" ht="60" customHeight="1" x14ac:dyDescent="0.25">
      <c r="A61" s="7">
        <v>32</v>
      </c>
      <c r="B61" s="22" t="s">
        <v>57</v>
      </c>
      <c r="C61" s="23"/>
      <c r="D61" s="23"/>
      <c r="E61" s="23"/>
    </row>
    <row r="62" spans="1:16" s="6" customFormat="1" x14ac:dyDescent="0.25">
      <c r="A62" s="18" t="s">
        <v>31</v>
      </c>
      <c r="B62" s="19"/>
      <c r="C62" s="19"/>
      <c r="D62" s="19"/>
      <c r="E62" s="19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s="3" customFormat="1" ht="30" x14ac:dyDescent="0.25">
      <c r="A63" s="10" t="s">
        <v>55</v>
      </c>
      <c r="B63" s="9" t="s">
        <v>40</v>
      </c>
      <c r="C63" s="1">
        <v>1824.11</v>
      </c>
      <c r="D63" s="1">
        <v>1981.3</v>
      </c>
      <c r="E63" s="1">
        <f>D63/C63*100</f>
        <v>108.61735312015175</v>
      </c>
    </row>
    <row r="64" spans="1:16" s="3" customFormat="1" x14ac:dyDescent="0.25">
      <c r="A64" s="10" t="s">
        <v>56</v>
      </c>
      <c r="B64" s="9" t="s">
        <v>32</v>
      </c>
      <c r="C64" s="1">
        <v>2104.56</v>
      </c>
      <c r="D64" s="1">
        <v>2247.35</v>
      </c>
      <c r="E64" s="1">
        <f>D64/C64*100</f>
        <v>106.78479112023416</v>
      </c>
    </row>
    <row r="65" spans="1:16" s="3" customFormat="1" x14ac:dyDescent="0.25">
      <c r="A65" s="7">
        <v>33</v>
      </c>
      <c r="B65" s="9" t="s">
        <v>21</v>
      </c>
      <c r="C65" s="1">
        <v>1646.2</v>
      </c>
      <c r="D65" s="1">
        <v>1775.48</v>
      </c>
      <c r="E65" s="1">
        <f>D65/C65*100</f>
        <v>107.85323775968898</v>
      </c>
    </row>
    <row r="66" spans="1:16" s="3" customFormat="1" ht="13.5" customHeight="1" x14ac:dyDescent="0.25">
      <c r="A66" s="30">
        <v>34</v>
      </c>
      <c r="B66" s="32" t="s">
        <v>39</v>
      </c>
      <c r="C66" s="1">
        <v>2114.44</v>
      </c>
      <c r="D66" s="1">
        <v>2298.25</v>
      </c>
      <c r="E66" s="1">
        <f>D66/C66*100</f>
        <v>108.69308185618887</v>
      </c>
    </row>
    <row r="67" spans="1:16" s="3" customFormat="1" x14ac:dyDescent="0.25">
      <c r="A67" s="31"/>
      <c r="B67" s="33"/>
      <c r="C67" s="1" t="s">
        <v>42</v>
      </c>
      <c r="D67" s="1" t="s">
        <v>48</v>
      </c>
      <c r="E67" s="1">
        <f>2219.82/2043.59*100</f>
        <v>108.62354973355714</v>
      </c>
    </row>
    <row r="68" spans="1:16" s="6" customFormat="1" ht="15" customHeight="1" x14ac:dyDescent="0.25">
      <c r="A68" s="18" t="s">
        <v>74</v>
      </c>
      <c r="B68" s="19"/>
      <c r="C68" s="19"/>
      <c r="D68" s="19"/>
      <c r="E68" s="19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s="3" customFormat="1" x14ac:dyDescent="0.25">
      <c r="A69" s="7">
        <v>35</v>
      </c>
      <c r="B69" s="9" t="s">
        <v>23</v>
      </c>
      <c r="C69" s="1">
        <v>1835.3</v>
      </c>
      <c r="D69" s="1">
        <v>1999.42</v>
      </c>
      <c r="E69" s="1">
        <f>D69/C69*100</f>
        <v>108.94240723587426</v>
      </c>
    </row>
    <row r="70" spans="1:16" s="3" customFormat="1" ht="15.75" thickBot="1" x14ac:dyDescent="0.3">
      <c r="A70" s="11">
        <v>36</v>
      </c>
      <c r="B70" s="12" t="s">
        <v>24</v>
      </c>
      <c r="C70" s="13">
        <v>1835.55</v>
      </c>
      <c r="D70" s="13">
        <v>1968.14</v>
      </c>
      <c r="E70" s="1">
        <f>D70/C70*100</f>
        <v>107.22344801285719</v>
      </c>
    </row>
    <row r="71" spans="1:16" s="14" customFormat="1" ht="33" customHeight="1" x14ac:dyDescent="0.2">
      <c r="A71" s="24" t="s">
        <v>41</v>
      </c>
      <c r="B71" s="24"/>
      <c r="C71" s="24"/>
      <c r="D71" s="24"/>
      <c r="E71" s="24"/>
    </row>
  </sheetData>
  <mergeCells count="35">
    <mergeCell ref="A71:E71"/>
    <mergeCell ref="A6:E6"/>
    <mergeCell ref="A8:E8"/>
    <mergeCell ref="A1:E1"/>
    <mergeCell ref="E4:E5"/>
    <mergeCell ref="A4:A5"/>
    <mergeCell ref="B4:B5"/>
    <mergeCell ref="C4:C5"/>
    <mergeCell ref="D4:D5"/>
    <mergeCell ref="A10:E10"/>
    <mergeCell ref="A16:E16"/>
    <mergeCell ref="A14:E14"/>
    <mergeCell ref="A32:E32"/>
    <mergeCell ref="A68:E68"/>
    <mergeCell ref="A66:A67"/>
    <mergeCell ref="B66:B67"/>
    <mergeCell ref="A53:E53"/>
    <mergeCell ref="A62:E62"/>
    <mergeCell ref="A60:E60"/>
    <mergeCell ref="A58:E58"/>
    <mergeCell ref="A56:E56"/>
    <mergeCell ref="B59:E59"/>
    <mergeCell ref="B61:E61"/>
    <mergeCell ref="C3:E3"/>
    <mergeCell ref="A34:E34"/>
    <mergeCell ref="A51:E51"/>
    <mergeCell ref="A49:E49"/>
    <mergeCell ref="A46:E46"/>
    <mergeCell ref="A44:E44"/>
    <mergeCell ref="A30:E30"/>
    <mergeCell ref="A28:E28"/>
    <mergeCell ref="A24:E24"/>
    <mergeCell ref="A20:E20"/>
    <mergeCell ref="A22:E22"/>
    <mergeCell ref="A36:E36"/>
  </mergeCells>
  <hyperlinks>
    <hyperlink ref="B61:E61" r:id="rId1" display="Не подлежат регулированию в соответствии с частью 1 статьи 23.4 Федерального закона от 27 июля 2010 г. № 190-ФЗ &quot;О теплоснабжении&quot; и определяются соглашением сторон "/>
  </hyperlinks>
  <pageMargins left="0.70866141732283472" right="0.31496062992125984" top="0.74803149606299213" bottom="0.78740157480314965" header="0.31496062992125984" footer="0.31496062992125984"/>
  <pageSetup paperSize="9" scale="66" orientation="portrait" r:id="rId2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тарифы на тепловую энергию</vt:lpstr>
      <vt:lpstr>'тарифы на тепловую энергию'!Заголовки_для_печати</vt:lpstr>
      <vt:lpstr>'тарифы на тепловую энергию'!Область_печати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Служба по тарифам ЧР 42</dc:creator>
  <cp:lastModifiedBy>Служба по тарифам ЧР Иванова О.В.</cp:lastModifiedBy>
  <cp:lastPrinted>2021-12-16T13:52:44Z</cp:lastPrinted>
  <dcterms:created xsi:type="dcterms:W3CDTF">2018-11-14T06:02:57Z</dcterms:created>
  <dcterms:modified xsi:type="dcterms:W3CDTF">2023-10-13T12:13:00Z</dcterms:modified>
</cp:coreProperties>
</file>