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оперативка!$A$2:$Y$231</definedName>
  </definedNames>
  <calcPr calcId="125725"/>
</workbook>
</file>

<file path=xl/calcChain.xml><?xml version="1.0" encoding="utf-8"?>
<calcChain xmlns="http://schemas.openxmlformats.org/spreadsheetml/2006/main">
  <c r="D11" i="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O103" l="1"/>
  <c r="Q103"/>
  <c r="Q163"/>
  <c r="C99" l="1"/>
  <c r="V103"/>
  <c r="K141" l="1"/>
  <c r="F190" l="1"/>
  <c r="Y196" l="1"/>
  <c r="T145" l="1"/>
  <c r="J185" l="1"/>
  <c r="G163" l="1"/>
  <c r="O149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O129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O128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O127"/>
  <c r="O126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D22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<sst xmlns="http://schemas.openxmlformats.org/spreadsheetml/2006/main" count="275" uniqueCount="219">
  <si>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</si>
  <si>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</si>
  <si>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</si>
  <si>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</si>
  <si>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</si>
  <si>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</si>
  <si>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</si>
  <si>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</si>
  <si>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</si>
  <si>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</si>
  <si>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</si>
  <si>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</si>
  <si>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</si>
  <si>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</si>
  <si>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</si>
  <si>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</si>
  <si>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</si>
  <si>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</si>
  <si>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</si>
  <si>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</si>
  <si>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</si>
  <si>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</si>
  <si>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</si>
  <si>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</si>
  <si>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</si>
  <si>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</si>
  <si>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</si>
  <si>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</si>
  <si>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</si>
  <si>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</si>
  <si>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</si>
  <si>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</si>
  <si>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</si>
  <si>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</si>
  <si>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</si>
  <si>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</si>
  <si>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</si>
  <si>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</si>
  <si>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</si>
  <si>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</si>
  <si>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</si>
  <si>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</si>
  <si>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</si>
  <si>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</si>
  <si>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</si>
  <si>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</si>
  <si>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</si>
  <si>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</si>
  <si>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</si>
  <si>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</si>
  <si>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</si>
  <si>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</si>
  <si>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</si>
  <si>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</si>
  <si>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</si>
  <si>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</si>
  <si>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</si>
  <si>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</si>
  <si>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</si>
  <si>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</si>
  <si>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</si>
  <si>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</si>
  <si>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</si>
  <si>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</si>
  <si>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</si>
  <si>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</si>
  <si>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</si>
  <si>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</si>
  <si>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</si>
  <si>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</si>
  <si>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</si>
  <si>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</si>
  <si>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</si>
  <si>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</si>
  <si>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</si>
  <si>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</si>
  <si>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</si>
  <si>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</si>
  <si>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</si>
  <si>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</si>
  <si>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</si>
  <si>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</si>
  <si>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</si>
  <si>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</si>
  <si>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</si>
  <si>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</si>
  <si>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</si>
  <si>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</si>
  <si>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</si>
  <si>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</si>
  <si>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</si>
  <si>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</si>
  <si>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</si>
  <si>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</si>
  <si>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</si>
  <si>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</si>
  <si>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</si>
  <si>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</si>
  <si>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</si>
  <si>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</si>
  <si>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</si>
  <si>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</si>
  <si>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</si>
  <si>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</si>
  <si>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</si>
  <si>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</si>
  <si>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</si>
  <si>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</si>
  <si>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</si>
  <si>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</si>
  <si>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</si>
  <si>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</si>
  <si>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</si>
  <si>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</si>
  <si>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</si>
  <si>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</si>
  <si>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</si>
  <si>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</si>
  <si>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</si>
  <si>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</si>
  <si>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</si>
  <si>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</si>
  <si>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</si>
  <si>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</si>
  <si>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</si>
  <si>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</si>
  <si>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</si>
  <si>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</si>
  <si>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</si>
  <si>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</si>
  <si>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</si>
  <si>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</si>
  <si>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</si>
  <si>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</si>
  <si>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</si>
  <si>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</si>
  <si>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</si>
  <si>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</si>
  <si>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</si>
  <si>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</si>
  <si>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</si>
  <si>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</si>
  <si>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</si>
  <si>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</si>
  <si>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</si>
  <si>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</si>
  <si>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</si>
  <si>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</si>
  <si>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</si>
  <si>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</si>
  <si>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</si>
  <si>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</si>
  <si>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</si>
  <si>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</si>
  <si>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</si>
  <si>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</si>
  <si>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</si>
  <si>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</si>
  <si>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</si>
  <si>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</si>
  <si>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</si>
  <si>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</si>
  <si>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</si>
  <si>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</si>
  <si>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</si>
  <si>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</si>
  <si>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</si>
  <si>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</si>
  <si>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</si>
  <si>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</si>
  <si>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</si>
  <si>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</si>
  <si>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</si>
  <si>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</si>
  <si>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</si>
  <si>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</si>
  <si>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</si>
  <si>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</si>
  <si>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</si>
  <si>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</si>
  <si>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</si>
  <si>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</si>
  <si>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</si>
  <si>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</si>
  <si>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</si>
  <si>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</si>
  <si>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</si>
  <si>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</si>
  <si>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</si>
  <si>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</si>
  <si>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</si>
  <si>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</si>
  <si>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</si>
  <si>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</si>
  <si>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</si>
  <si>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</si>
  <si>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</si>
  <si>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</si>
  <si>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</si>
  <si>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</si>
  <si>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</si>
  <si>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</si>
  <si>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</si>
  <si>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</si>
  <si>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</si>
  <si>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</si>
  <si>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</si>
  <si>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</si>
  <si>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</si>
  <si>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</si>
  <si>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</si>
  <si>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</si>
  <si>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</si>
  <si>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</si>
  <si>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</si>
  <si>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</si>
  <si>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</si>
  <si>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</si>
  <si>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11 мая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</si>
</sst>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42" sqref="O42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2" t="s">
        <v>218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3" t="s">
        <v>3</v>
      </c>
      <c r="B4" s="196" t="s">
        <v>214</v>
      </c>
      <c r="C4" s="199" t="s">
        <v>215</v>
      </c>
      <c r="D4" s="199" t="s">
        <v>216</v>
      </c>
      <c r="E4" s="202" t="s">
        <v>4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4"/>
      <c r="Z4" s="178" t="s">
        <v>0</v>
      </c>
    </row>
    <row r="5" spans="1:26" s="178" customFormat="1" ht="57.75" customHeight="1">
      <c r="A5" s="194"/>
      <c r="B5" s="197"/>
      <c r="C5" s="200"/>
      <c r="D5" s="200"/>
      <c r="E5" s="205" t="s">
        <v>5</v>
      </c>
      <c r="F5" s="205" t="s">
        <v>6</v>
      </c>
      <c r="G5" s="205" t="s">
        <v>7</v>
      </c>
      <c r="H5" s="205" t="s">
        <v>8</v>
      </c>
      <c r="I5" s="205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5" t="s">
        <v>15</v>
      </c>
      <c r="P5" s="205" t="s">
        <v>16</v>
      </c>
      <c r="Q5" s="205" t="s">
        <v>17</v>
      </c>
      <c r="R5" s="205" t="s">
        <v>18</v>
      </c>
      <c r="S5" s="205" t="s">
        <v>19</v>
      </c>
      <c r="T5" s="205" t="s">
        <v>20</v>
      </c>
      <c r="U5" s="205" t="s">
        <v>21</v>
      </c>
      <c r="V5" s="205" t="s">
        <v>22</v>
      </c>
      <c r="W5" s="205" t="s">
        <v>23</v>
      </c>
      <c r="X5" s="205" t="s">
        <v>24</v>
      </c>
      <c r="Y5" s="205" t="s">
        <v>25</v>
      </c>
    </row>
    <row r="6" spans="1:26" s="178" customFormat="1" ht="53.25" customHeight="1" thickBot="1">
      <c r="A6" s="195"/>
      <c r="B6" s="198"/>
      <c r="C6" s="201"/>
      <c r="D6" s="201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>
      <c r="A42" s="31" t="s">
        <v>158</v>
      </c>
      <c r="B42" s="23">
        <v>215982</v>
      </c>
      <c r="C42" s="23">
        <f>SUM(E42:Y42)</f>
        <v>221213</v>
      </c>
      <c r="D42" s="15">
        <f t="shared" si="0"/>
        <v>1.0242196108935004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5524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>
      <c r="A44" s="18" t="s">
        <v>52</v>
      </c>
      <c r="B44" s="32">
        <f>B42/B41</f>
        <v>1.0787018539236055</v>
      </c>
      <c r="C44" s="32">
        <f>C42/C41</f>
        <v>1.0420321258655612</v>
      </c>
      <c r="D44" s="15">
        <f t="shared" si="0"/>
        <v>0.96600568736888315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0.79038489054228067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>
      <c r="A45" s="18" t="s">
        <v>159</v>
      </c>
      <c r="B45" s="23">
        <v>96919</v>
      </c>
      <c r="C45" s="23">
        <f>SUM(E45:Y45)</f>
        <v>94712</v>
      </c>
      <c r="D45" s="15">
        <f t="shared" si="0"/>
        <v>0.97722840722665316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1051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>
      <c r="A46" s="18" t="s">
        <v>54</v>
      </c>
      <c r="B46" s="23">
        <v>93837</v>
      </c>
      <c r="C46" s="23">
        <f>SUM(E46:Y46)</f>
        <v>96512</v>
      </c>
      <c r="D46" s="15">
        <f t="shared" si="0"/>
        <v>1.0285068789496681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3846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>
      <c r="A49" s="18" t="s">
        <v>57</v>
      </c>
      <c r="B49" s="23">
        <v>8737</v>
      </c>
      <c r="C49" s="23">
        <f>SUM(E49:Y49)</f>
        <v>19382</v>
      </c>
      <c r="D49" s="15">
        <f t="shared" si="0"/>
        <v>2.2183815955133341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170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customHeight="1" outlineLevel="1">
      <c r="A51" s="17" t="s">
        <v>161</v>
      </c>
      <c r="B51" s="23">
        <v>251283</v>
      </c>
      <c r="C51" s="23">
        <f t="shared" si="15"/>
        <v>232907.7</v>
      </c>
      <c r="D51" s="15">
        <f t="shared" si="0"/>
        <v>0.92687408221009782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146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customHeight="1" outlineLevel="1">
      <c r="A52" s="17" t="s">
        <v>162</v>
      </c>
      <c r="B52" s="23">
        <v>174016</v>
      </c>
      <c r="C52" s="23">
        <f t="shared" si="15"/>
        <v>157896.70000000001</v>
      </c>
      <c r="D52" s="15">
        <f t="shared" si="0"/>
        <v>0.90736886263332117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0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customHeight="1">
      <c r="A54" s="31" t="s">
        <v>60</v>
      </c>
      <c r="B54" s="23">
        <v>5003</v>
      </c>
      <c r="C54" s="23">
        <f t="shared" si="15"/>
        <v>5420.1</v>
      </c>
      <c r="D54" s="15">
        <f>C54/B54</f>
        <v>1.0833699780131922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9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0.98225806451612907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3.8135593220338986E-2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customHeight="1">
      <c r="A58" s="31" t="s">
        <v>154</v>
      </c>
      <c r="B58" s="27">
        <v>828</v>
      </c>
      <c r="C58" s="27">
        <f t="shared" si="15"/>
        <v>881.5</v>
      </c>
      <c r="D58" s="15">
        <f t="shared" si="0"/>
        <v>1.0646135265700483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5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1.049404761904762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0.125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42235.400000000009</v>
      </c>
      <c r="D63" s="15">
        <f t="shared" si="0"/>
        <v>1.1213731945624472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775.5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customHeight="1">
      <c r="A69" s="18" t="s">
        <v>67</v>
      </c>
      <c r="B69" s="23">
        <v>10893</v>
      </c>
      <c r="C69" s="23">
        <f t="shared" si="21"/>
        <v>13092</v>
      </c>
      <c r="D69" s="15">
        <f t="shared" si="0"/>
        <v>1.2018727623244285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226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>
      <c r="A71" s="18" t="s">
        <v>69</v>
      </c>
      <c r="B71" s="23">
        <v>18066</v>
      </c>
      <c r="C71" s="23">
        <f t="shared" si="21"/>
        <v>19010</v>
      </c>
      <c r="D71" s="15">
        <f t="shared" ref="D71:D79" si="22">C71/B71</f>
        <v>1.0522528506586959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359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customHeight="1">
      <c r="A72" s="18" t="s">
        <v>70</v>
      </c>
      <c r="B72" s="23">
        <v>8705</v>
      </c>
      <c r="C72" s="23">
        <f t="shared" si="21"/>
        <v>10104</v>
      </c>
      <c r="D72" s="15">
        <f t="shared" si="22"/>
        <v>1.1607122343480758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190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8623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64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305143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</row>
    <row r="246" spans="1:25" ht="20.25" hidden="1" customHeight="1">
      <c r="A246" s="207"/>
      <c r="B246" s="208"/>
      <c r="C246" s="208"/>
      <c r="D246" s="208"/>
      <c r="E246" s="208"/>
      <c r="F246" s="208"/>
      <c r="G246" s="208"/>
      <c r="H246" s="208"/>
      <c r="I246" s="208"/>
      <c r="J246" s="208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2023-05-11T06:24:51Z</dcterms:modified>
</cp:coreProperties>
</file>