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<sst xmlns="http://schemas.openxmlformats.org/spreadsheetml/2006/main" count="106" uniqueCount="77">
  <si>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</si>
  <si>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</si>
  <si>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</si>
  <si>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</si>
  <si>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</si>
  <si>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</si>
  <si>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</si>
  <si>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</si>
  <si>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</si>
  <si>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</si>
  <si>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</si>
  <si>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</si>
  <si>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</si>
  <si>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</si>
  <si>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</si>
  <si>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</si>
  <si>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</si>
  <si>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</si>
  <si>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</si>
  <si>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</si>
  <si>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</si>
  <si>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</si>
  <si>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</si>
  <si>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</si>
  <si>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</si>
  <si>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</si>
  <si>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</si>
  <si>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</si>
  <si>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</si>
  <si>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</si>
  <si>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</si>
  <si>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</si>
  <si>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</si>
  <si>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</si>
  <si>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</si>
  <si>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</si>
  <si>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10.КФХ Салеева И.А.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</si>
  <si>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</si>
  <si>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</si>
  <si>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</si>
  <si>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</si>
  <si>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</si>
  <si>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</si>
  <si>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</si>
  <si>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</si>
  <si>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</si>
  <si>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</si>
  <si>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</si>
  <si>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</si>
  <si>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</si>
  <si>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</si>
  <si>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</si>
  <si>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</si>
  <si>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</si>
  <si>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</si>
  <si>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</si>
  <si>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</si>
  <si>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</si>
  <si>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</si>
  <si>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</si>
  <si>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</si>
  <si>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</si>
  <si>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</si>
  <si>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</si>
  <si>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</si>
  <si>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Скошено</t>
  </si>
  <si>
    <t>Загатовлено</t>
  </si>
  <si>
    <t>сено,</t>
  </si>
  <si>
    <t>сенаж,</t>
  </si>
  <si>
    <t>силос,</t>
  </si>
  <si>
    <t>травы,</t>
  </si>
  <si>
    <t>тонн</t>
  </si>
  <si>
    <t>План</t>
  </si>
  <si>
    <t>мног.и бесп.</t>
  </si>
  <si>
    <r>
      <t xml:space="preserve">4.КФХ Яковлев А.В. </t>
    </r>
    <r>
      <rPr>
        <b/>
        <sz val="8"/>
        <rFont val="Arial"/>
        <family val="2"/>
      </rPr>
      <t>(Елюкасы)</t>
    </r>
  </si>
  <si>
    <r>
      <t>8.ИП Алексеева Н.В.</t>
    </r>
    <r>
      <rPr>
        <sz val="8"/>
        <rFont val="Arial"/>
        <family val="2"/>
      </rPr>
      <t>(Кибекси)</t>
    </r>
  </si>
  <si>
    <t>Информация о сельскохозяйственных работах по состоянию на 07 июня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</si>
</sst>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1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" sqref="K14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7.625" style="0" customWidth="1"/>
    <col min="20" max="20" width="9.00390625" style="0" customWidth="1"/>
    <col min="21" max="21" width="14.875" style="0" customWidth="1"/>
    <col min="22" max="22" width="15.125" style="0" customWidth="1"/>
  </cols>
  <sheetData>
    <row r="1" spans="1:18" ht="24" customHeight="1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5" ht="15.75">
      <c r="A2" s="14" t="s">
        <v>1</v>
      </c>
      <c r="B2" s="16" t="s">
        <v>11</v>
      </c>
      <c r="C2" s="15" t="s">
        <v>20</v>
      </c>
      <c r="D2" s="15" t="s">
        <v>9</v>
      </c>
      <c r="E2" s="15"/>
      <c r="F2" s="43" t="s">
        <v>23</v>
      </c>
      <c r="G2" s="44"/>
      <c r="H2" s="44"/>
      <c r="I2" s="44"/>
      <c r="J2" s="44"/>
      <c r="K2" s="45"/>
      <c r="L2" s="16" t="s">
        <v>9</v>
      </c>
      <c r="M2" s="17" t="s">
        <v>9</v>
      </c>
      <c r="N2" s="15" t="s">
        <v>9</v>
      </c>
      <c r="O2" s="15" t="s">
        <v>12</v>
      </c>
      <c r="P2" s="15" t="s">
        <v>9</v>
      </c>
      <c r="Q2" s="15" t="s">
        <v>9</v>
      </c>
      <c r="R2" s="15" t="s">
        <v>58</v>
      </c>
      <c r="S2" s="39" t="s">
        <v>57</v>
      </c>
      <c r="T2" s="40"/>
      <c r="U2" s="34" t="s">
        <v>72</v>
      </c>
      <c r="V2" s="34" t="s">
        <v>65</v>
      </c>
      <c r="W2" s="43" t="s">
        <v>66</v>
      </c>
      <c r="X2" s="44"/>
      <c r="Y2" s="45"/>
    </row>
    <row r="3" spans="1:25" ht="16.5" customHeight="1">
      <c r="A3" s="4"/>
      <c r="B3" s="19" t="s">
        <v>6</v>
      </c>
      <c r="C3" s="18" t="s">
        <v>21</v>
      </c>
      <c r="D3" s="18" t="s">
        <v>30</v>
      </c>
      <c r="E3" s="18" t="s">
        <v>35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62</v>
      </c>
      <c r="K3" s="18" t="s">
        <v>28</v>
      </c>
      <c r="L3" s="19" t="s">
        <v>60</v>
      </c>
      <c r="M3" s="20" t="s">
        <v>32</v>
      </c>
      <c r="N3" s="18" t="s">
        <v>10</v>
      </c>
      <c r="O3" s="18" t="s">
        <v>13</v>
      </c>
      <c r="P3" s="18" t="s">
        <v>34</v>
      </c>
      <c r="Q3" s="18" t="s">
        <v>53</v>
      </c>
      <c r="R3" s="18" t="s">
        <v>59</v>
      </c>
      <c r="S3" s="16" t="s">
        <v>55</v>
      </c>
      <c r="T3" s="16" t="s">
        <v>56</v>
      </c>
      <c r="U3" s="35" t="s">
        <v>73</v>
      </c>
      <c r="V3" s="35" t="s">
        <v>73</v>
      </c>
      <c r="W3" s="19" t="s">
        <v>67</v>
      </c>
      <c r="X3" s="35" t="s">
        <v>68</v>
      </c>
      <c r="Y3" s="22" t="s">
        <v>69</v>
      </c>
    </row>
    <row r="4" spans="1:25" ht="15.75">
      <c r="A4" s="4" t="s">
        <v>0</v>
      </c>
      <c r="B4" s="22" t="s">
        <v>7</v>
      </c>
      <c r="C4" s="21" t="s">
        <v>5</v>
      </c>
      <c r="D4" s="21" t="s">
        <v>31</v>
      </c>
      <c r="E4" s="21"/>
      <c r="F4" s="21" t="s">
        <v>29</v>
      </c>
      <c r="G4" s="21" t="s">
        <v>5</v>
      </c>
      <c r="H4" s="21" t="s">
        <v>5</v>
      </c>
      <c r="I4" s="21" t="s">
        <v>5</v>
      </c>
      <c r="J4" s="21" t="s">
        <v>63</v>
      </c>
      <c r="K4" s="21" t="s">
        <v>5</v>
      </c>
      <c r="L4" s="22" t="s">
        <v>5</v>
      </c>
      <c r="M4" s="23" t="s">
        <v>33</v>
      </c>
      <c r="N4" s="21" t="s">
        <v>5</v>
      </c>
      <c r="O4" s="21" t="s">
        <v>14</v>
      </c>
      <c r="P4" s="21" t="s">
        <v>5</v>
      </c>
      <c r="Q4" s="21" t="s">
        <v>54</v>
      </c>
      <c r="R4" s="21" t="s">
        <v>5</v>
      </c>
      <c r="S4" s="26"/>
      <c r="T4" s="26"/>
      <c r="U4" s="36" t="s">
        <v>70</v>
      </c>
      <c r="V4" s="36" t="s">
        <v>70</v>
      </c>
      <c r="W4" s="22" t="s">
        <v>71</v>
      </c>
      <c r="X4" s="36" t="s">
        <v>71</v>
      </c>
      <c r="Y4" s="22" t="s">
        <v>71</v>
      </c>
    </row>
    <row r="5" spans="1:25" ht="15.75">
      <c r="A5" s="5"/>
      <c r="B5" s="30" t="s">
        <v>5</v>
      </c>
      <c r="C5" s="6"/>
      <c r="D5" s="31" t="s">
        <v>5</v>
      </c>
      <c r="E5" s="6"/>
      <c r="F5" s="31" t="s">
        <v>5</v>
      </c>
      <c r="G5" s="6"/>
      <c r="H5" s="6"/>
      <c r="I5" s="6"/>
      <c r="J5" s="31" t="s">
        <v>5</v>
      </c>
      <c r="K5" s="6"/>
      <c r="L5" s="7"/>
      <c r="M5" s="32" t="s">
        <v>5</v>
      </c>
      <c r="N5" s="6"/>
      <c r="O5" s="31" t="s">
        <v>5</v>
      </c>
      <c r="P5" s="30" t="s">
        <v>5</v>
      </c>
      <c r="Q5" s="30" t="s">
        <v>5</v>
      </c>
      <c r="R5" s="6"/>
      <c r="S5" s="33" t="s">
        <v>5</v>
      </c>
      <c r="T5" s="33" t="s">
        <v>5</v>
      </c>
      <c r="U5" s="37" t="s">
        <v>5</v>
      </c>
      <c r="V5" s="37" t="s">
        <v>5</v>
      </c>
      <c r="W5" s="30"/>
      <c r="X5" s="37"/>
      <c r="Y5" s="30"/>
    </row>
    <row r="6" spans="1:25" ht="30" customHeight="1">
      <c r="A6" s="10" t="s">
        <v>15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214</v>
      </c>
      <c r="O6" s="8">
        <v>126</v>
      </c>
      <c r="P6" s="8"/>
      <c r="Q6" s="8">
        <v>40</v>
      </c>
      <c r="R6" s="8"/>
      <c r="S6" s="27">
        <v>3280</v>
      </c>
      <c r="T6" s="27">
        <v>3280</v>
      </c>
      <c r="U6" s="12">
        <v>706</v>
      </c>
      <c r="V6" s="38">
        <v>300</v>
      </c>
      <c r="W6" s="38"/>
      <c r="X6" s="38">
        <v>500</v>
      </c>
      <c r="Y6" s="38"/>
    </row>
    <row r="7" spans="1:25" ht="30" customHeight="1">
      <c r="A7" s="10" t="s">
        <v>16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27">
        <v>1106</v>
      </c>
      <c r="T7" s="27">
        <v>1106</v>
      </c>
      <c r="U7" s="12">
        <v>150</v>
      </c>
      <c r="V7" s="38"/>
      <c r="W7" s="38"/>
      <c r="X7" s="38"/>
      <c r="Y7" s="38"/>
    </row>
    <row r="8" spans="1:25" ht="30" customHeight="1">
      <c r="A8" s="25" t="s">
        <v>17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/>
      <c r="O8" s="8"/>
      <c r="P8" s="8"/>
      <c r="Q8" s="8"/>
      <c r="R8" s="8"/>
      <c r="S8" s="27">
        <v>426</v>
      </c>
      <c r="T8" s="27">
        <v>426</v>
      </c>
      <c r="U8" s="12">
        <v>216</v>
      </c>
      <c r="V8" s="38"/>
      <c r="W8" s="38"/>
      <c r="X8" s="38"/>
      <c r="Y8" s="38"/>
    </row>
    <row r="9" spans="1:25" ht="30" customHeight="1">
      <c r="A9" s="10" t="s">
        <v>18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7">
        <v>350</v>
      </c>
      <c r="T9" s="27">
        <v>350</v>
      </c>
      <c r="U9" s="12">
        <v>360</v>
      </c>
      <c r="V9" s="38">
        <v>50</v>
      </c>
      <c r="W9" s="38"/>
      <c r="X9" s="38"/>
      <c r="Y9" s="38"/>
    </row>
    <row r="10" spans="1:25" ht="30" customHeight="1">
      <c r="A10" s="10" t="s">
        <v>45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27">
        <v>290</v>
      </c>
      <c r="T10" s="27">
        <v>290</v>
      </c>
      <c r="U10" s="12">
        <v>0</v>
      </c>
      <c r="V10" s="38"/>
      <c r="W10" s="38"/>
      <c r="X10" s="38"/>
      <c r="Y10" s="38"/>
    </row>
    <row r="11" spans="1:25" ht="30" customHeight="1">
      <c r="A11" s="10" t="s">
        <v>46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27">
        <v>60</v>
      </c>
      <c r="T11" s="27">
        <v>60</v>
      </c>
      <c r="U11" s="12">
        <v>0</v>
      </c>
      <c r="V11" s="38"/>
      <c r="W11" s="38"/>
      <c r="X11" s="38"/>
      <c r="Y11" s="38"/>
    </row>
    <row r="12" spans="1:25" ht="30" customHeight="1">
      <c r="A12" s="10" t="s">
        <v>47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27">
        <v>300</v>
      </c>
      <c r="T12" s="27">
        <v>300</v>
      </c>
      <c r="U12" s="12">
        <v>391</v>
      </c>
      <c r="V12" s="38">
        <v>50</v>
      </c>
      <c r="W12" s="38"/>
      <c r="X12" s="38"/>
      <c r="Y12" s="38"/>
    </row>
    <row r="13" spans="1:25" ht="30" customHeight="1">
      <c r="A13" s="10" t="s">
        <v>48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7">
        <v>4791</v>
      </c>
      <c r="T13" s="27">
        <v>4791</v>
      </c>
      <c r="U13" s="12">
        <v>0</v>
      </c>
      <c r="V13" s="38"/>
      <c r="W13" s="38"/>
      <c r="X13" s="38"/>
      <c r="Y13" s="38"/>
    </row>
    <row r="14" spans="1:25" ht="30" customHeight="1">
      <c r="A14" s="10" t="s">
        <v>49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27">
        <v>1508</v>
      </c>
      <c r="T14" s="27">
        <v>450</v>
      </c>
      <c r="U14" s="12">
        <v>500</v>
      </c>
      <c r="V14" s="38">
        <v>47</v>
      </c>
      <c r="W14" s="38"/>
      <c r="X14" s="38"/>
      <c r="Y14" s="38"/>
    </row>
    <row r="15" spans="1:227" ht="30" customHeight="1">
      <c r="A15" s="24" t="s">
        <v>61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27">
        <v>1500</v>
      </c>
      <c r="T15" s="27">
        <v>970</v>
      </c>
      <c r="U15" s="12">
        <v>1666</v>
      </c>
      <c r="V15" s="38">
        <v>120</v>
      </c>
      <c r="W15" s="12"/>
      <c r="X15" s="38">
        <v>250</v>
      </c>
      <c r="Y15" s="1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ht="30" customHeight="1">
      <c r="A16" s="10" t="s">
        <v>50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27">
        <v>1100</v>
      </c>
      <c r="T16" s="27">
        <v>1100</v>
      </c>
      <c r="U16" s="12">
        <v>0</v>
      </c>
      <c r="V16" s="12"/>
      <c r="W16" s="12"/>
      <c r="X16" s="12"/>
      <c r="Y16" s="1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ht="30" customHeight="1">
      <c r="A17" s="10" t="s">
        <v>51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54</v>
      </c>
      <c r="R17" s="8"/>
      <c r="S17" s="28"/>
      <c r="T17" s="28"/>
      <c r="U17" s="12"/>
      <c r="V17" s="12"/>
      <c r="W17" s="12"/>
      <c r="X17" s="12"/>
      <c r="Y17" s="1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ht="30" customHeight="1">
      <c r="A18" s="10" t="s">
        <v>52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28"/>
      <c r="T18" s="28"/>
      <c r="U18" s="12">
        <v>30</v>
      </c>
      <c r="V18" s="12"/>
      <c r="W18" s="12"/>
      <c r="X18" s="12"/>
      <c r="Y18" s="1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ht="30" customHeight="1">
      <c r="A19" s="10" t="s">
        <v>8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Y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484</v>
      </c>
      <c r="O19" s="9">
        <f t="shared" si="2"/>
        <v>126</v>
      </c>
      <c r="P19" s="9">
        <f t="shared" si="2"/>
        <v>16</v>
      </c>
      <c r="Q19" s="9">
        <f t="shared" si="2"/>
        <v>94</v>
      </c>
      <c r="R19" s="9">
        <f t="shared" si="2"/>
        <v>100</v>
      </c>
      <c r="S19" s="9">
        <f t="shared" si="2"/>
        <v>14711</v>
      </c>
      <c r="T19" s="9">
        <f t="shared" si="2"/>
        <v>13123</v>
      </c>
      <c r="U19" s="9">
        <f t="shared" si="2"/>
        <v>4019</v>
      </c>
      <c r="V19" s="9">
        <f t="shared" si="2"/>
        <v>567</v>
      </c>
      <c r="W19" s="9">
        <f t="shared" si="2"/>
        <v>0</v>
      </c>
      <c r="X19" s="9">
        <f t="shared" si="2"/>
        <v>750</v>
      </c>
      <c r="Y19" s="9">
        <f t="shared" si="2"/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ht="30" customHeight="1">
      <c r="A20" s="10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29"/>
      <c r="T20" s="29"/>
      <c r="U20" s="12">
        <v>1110</v>
      </c>
      <c r="V20" s="12"/>
      <c r="W20" s="12"/>
      <c r="X20" s="12"/>
      <c r="Y20" s="1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ht="30" customHeight="1">
      <c r="A21" s="10" t="s">
        <v>44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27">
        <v>380</v>
      </c>
      <c r="T21" s="27">
        <v>380</v>
      </c>
      <c r="U21" s="12">
        <v>0</v>
      </c>
      <c r="V21" s="12"/>
      <c r="W21" s="12"/>
      <c r="X21" s="12"/>
      <c r="Y21" s="1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ht="30" customHeight="1">
      <c r="A22" s="10" t="s">
        <v>19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29"/>
      <c r="T22" s="29"/>
      <c r="U22" s="12">
        <v>89</v>
      </c>
      <c r="V22" s="12"/>
      <c r="W22" s="12"/>
      <c r="X22" s="12"/>
      <c r="Y22" s="1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ht="30" customHeight="1">
      <c r="A23" s="10" t="s">
        <v>74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8"/>
      <c r="S23" s="29"/>
      <c r="T23" s="29"/>
      <c r="U23" s="12">
        <v>73</v>
      </c>
      <c r="V23" s="12"/>
      <c r="W23" s="12"/>
      <c r="X23" s="12"/>
      <c r="Y23" s="1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ht="30" customHeight="1">
      <c r="A24" s="10" t="s">
        <v>41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27">
        <v>74</v>
      </c>
      <c r="T24" s="27">
        <v>74</v>
      </c>
      <c r="U24" s="12">
        <v>6</v>
      </c>
      <c r="V24" s="12"/>
      <c r="W24" s="12"/>
      <c r="X24" s="12"/>
      <c r="Y24" s="1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ht="30" customHeight="1">
      <c r="A25" s="10" t="s">
        <v>37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29"/>
      <c r="T25" s="29"/>
      <c r="U25" s="12">
        <v>20</v>
      </c>
      <c r="V25" s="12"/>
      <c r="W25" s="12"/>
      <c r="X25" s="12"/>
      <c r="Y25" s="1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ht="30" customHeight="1">
      <c r="A26" s="10" t="s">
        <v>22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27">
        <v>508</v>
      </c>
      <c r="T26" s="27">
        <v>380</v>
      </c>
      <c r="U26" s="12">
        <v>0</v>
      </c>
      <c r="V26" s="12"/>
      <c r="W26" s="12"/>
      <c r="X26" s="12"/>
      <c r="Y26" s="1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ht="30" customHeight="1">
      <c r="A27" s="10" t="s">
        <v>75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27">
        <v>250</v>
      </c>
      <c r="T27" s="27">
        <v>250</v>
      </c>
      <c r="U27" s="12">
        <v>206</v>
      </c>
      <c r="V27" s="12"/>
      <c r="W27" s="12"/>
      <c r="X27" s="12"/>
      <c r="Y27" s="1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ht="30" customHeight="1">
      <c r="A28" s="10" t="s">
        <v>39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27">
        <v>63</v>
      </c>
      <c r="T28" s="27">
        <v>63</v>
      </c>
      <c r="U28" s="12">
        <v>29</v>
      </c>
      <c r="V28" s="12"/>
      <c r="W28" s="12"/>
      <c r="X28" s="12"/>
      <c r="Y28" s="1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ht="30" customHeight="1">
      <c r="A29" s="10" t="s">
        <v>36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29"/>
      <c r="T29" s="27"/>
      <c r="U29" s="12">
        <v>184</v>
      </c>
      <c r="V29" s="12"/>
      <c r="W29" s="12"/>
      <c r="X29" s="12"/>
      <c r="Y29" s="1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ht="30" customHeight="1">
      <c r="A30" s="10" t="s">
        <v>43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27">
        <v>18</v>
      </c>
      <c r="T30" s="27">
        <v>18</v>
      </c>
      <c r="U30" s="12">
        <v>19</v>
      </c>
      <c r="V30" s="38">
        <v>5</v>
      </c>
      <c r="W30" s="12"/>
      <c r="X30" s="12"/>
      <c r="Y30" s="1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ht="30" customHeight="1">
      <c r="A31" s="10" t="s">
        <v>42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27">
        <v>100</v>
      </c>
      <c r="T31" s="27">
        <v>100</v>
      </c>
      <c r="U31" s="12"/>
      <c r="V31" s="12"/>
      <c r="W31" s="12"/>
      <c r="X31" s="12"/>
      <c r="Y31" s="1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ht="30" customHeight="1">
      <c r="A32" s="10" t="s">
        <v>40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27">
        <v>186</v>
      </c>
      <c r="T32" s="27">
        <v>186</v>
      </c>
      <c r="U32" s="12">
        <v>0</v>
      </c>
      <c r="V32" s="12"/>
      <c r="W32" s="12"/>
      <c r="X32" s="12"/>
      <c r="Y32" s="1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ht="30" customHeight="1">
      <c r="A33" s="10" t="s">
        <v>64</v>
      </c>
      <c r="B33" s="11">
        <v>64.4</v>
      </c>
      <c r="C33" s="9"/>
      <c r="D33" s="8">
        <f t="shared" si="0"/>
        <v>86</v>
      </c>
      <c r="E33" s="8">
        <f t="shared" si="1"/>
        <v>133.54037267080744</v>
      </c>
      <c r="F33" s="8"/>
      <c r="G33" s="8">
        <v>16</v>
      </c>
      <c r="H33" s="8">
        <v>70</v>
      </c>
      <c r="I33" s="8"/>
      <c r="J33" s="8"/>
      <c r="K33" s="8"/>
      <c r="L33" s="8"/>
      <c r="M33" s="8"/>
      <c r="N33" s="9"/>
      <c r="O33" s="8"/>
      <c r="P33" s="9"/>
      <c r="Q33" s="9"/>
      <c r="R33" s="8">
        <v>6</v>
      </c>
      <c r="S33" s="27">
        <v>80</v>
      </c>
      <c r="T33" s="27">
        <v>80</v>
      </c>
      <c r="U33" s="12">
        <v>262.8</v>
      </c>
      <c r="V33" s="38">
        <v>30</v>
      </c>
      <c r="W33" s="12"/>
      <c r="X33" s="12"/>
      <c r="Y33" s="1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5" ht="30" customHeight="1">
      <c r="A34" s="10" t="s">
        <v>2</v>
      </c>
      <c r="B34" s="9">
        <f>SUM(B20:B33)</f>
        <v>1805.4</v>
      </c>
      <c r="C34" s="9">
        <f>SUM(C20:C33)</f>
        <v>0</v>
      </c>
      <c r="D34" s="9">
        <f>SUM(D20:D33)</f>
        <v>1949</v>
      </c>
      <c r="E34" s="9">
        <f t="shared" si="1"/>
        <v>107.95391602968871</v>
      </c>
      <c r="F34" s="9">
        <f aca="true" t="shared" si="3" ref="F34:Y34">SUM(F20:F33)</f>
        <v>1181</v>
      </c>
      <c r="G34" s="9">
        <f t="shared" si="3"/>
        <v>680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15</v>
      </c>
      <c r="O34" s="9">
        <f t="shared" si="3"/>
        <v>30</v>
      </c>
      <c r="P34" s="9">
        <f t="shared" si="3"/>
        <v>15</v>
      </c>
      <c r="Q34" s="9">
        <f t="shared" si="3"/>
        <v>0</v>
      </c>
      <c r="R34" s="9">
        <f t="shared" si="3"/>
        <v>56</v>
      </c>
      <c r="S34" s="9">
        <f t="shared" si="3"/>
        <v>1659</v>
      </c>
      <c r="T34" s="9">
        <f t="shared" si="3"/>
        <v>1531</v>
      </c>
      <c r="U34" s="9">
        <f t="shared" si="3"/>
        <v>1998.8</v>
      </c>
      <c r="V34" s="9">
        <f t="shared" si="3"/>
        <v>35</v>
      </c>
      <c r="W34" s="9">
        <f t="shared" si="3"/>
        <v>0</v>
      </c>
      <c r="X34" s="9">
        <f t="shared" si="3"/>
        <v>0</v>
      </c>
      <c r="Y34" s="9">
        <f t="shared" si="3"/>
        <v>0</v>
      </c>
    </row>
    <row r="35" spans="1:25" ht="30" customHeight="1">
      <c r="A35" s="13" t="s">
        <v>3</v>
      </c>
      <c r="B35" s="9">
        <f>B34+B19</f>
        <v>11520.4</v>
      </c>
      <c r="C35" s="12">
        <f>C19+C34</f>
        <v>2016</v>
      </c>
      <c r="D35" s="12">
        <f>D19+D34</f>
        <v>11222</v>
      </c>
      <c r="E35" s="11">
        <f t="shared" si="1"/>
        <v>97.40981215930003</v>
      </c>
      <c r="F35" s="12">
        <f aca="true" t="shared" si="4" ref="F35:Y35">F19+F34</f>
        <v>4479</v>
      </c>
      <c r="G35" s="12">
        <f t="shared" si="4"/>
        <v>5152</v>
      </c>
      <c r="H35" s="12">
        <f t="shared" si="4"/>
        <v>179</v>
      </c>
      <c r="I35" s="12">
        <f t="shared" si="4"/>
        <v>63</v>
      </c>
      <c r="J35" s="12">
        <f t="shared" si="4"/>
        <v>399</v>
      </c>
      <c r="K35" s="12">
        <f t="shared" si="4"/>
        <v>950</v>
      </c>
      <c r="L35" s="12">
        <f t="shared" si="4"/>
        <v>110</v>
      </c>
      <c r="M35" s="12">
        <f t="shared" si="4"/>
        <v>1816</v>
      </c>
      <c r="N35" s="12">
        <f t="shared" si="4"/>
        <v>499</v>
      </c>
      <c r="O35" s="12">
        <f t="shared" si="4"/>
        <v>156</v>
      </c>
      <c r="P35" s="12">
        <f t="shared" si="4"/>
        <v>31</v>
      </c>
      <c r="Q35" s="12">
        <f t="shared" si="4"/>
        <v>94</v>
      </c>
      <c r="R35" s="12">
        <f t="shared" si="4"/>
        <v>156</v>
      </c>
      <c r="S35" s="12">
        <f t="shared" si="4"/>
        <v>16370</v>
      </c>
      <c r="T35" s="12">
        <f t="shared" si="4"/>
        <v>14654</v>
      </c>
      <c r="U35" s="12">
        <f t="shared" si="4"/>
        <v>6017.8</v>
      </c>
      <c r="V35" s="12">
        <f t="shared" si="4"/>
        <v>602</v>
      </c>
      <c r="W35" s="12">
        <f t="shared" si="4"/>
        <v>0</v>
      </c>
      <c r="X35" s="12">
        <f t="shared" si="4"/>
        <v>750</v>
      </c>
      <c r="Y35" s="12">
        <f t="shared" si="4"/>
        <v>0</v>
      </c>
    </row>
    <row r="36" ht="12.75">
      <c r="B36" s="3"/>
    </row>
    <row r="37" ht="12.75">
      <c r="B37" s="41"/>
    </row>
    <row r="38" spans="1:2" ht="12.75">
      <c r="A38" s="2" t="s">
        <v>38</v>
      </c>
      <c r="B38" s="41"/>
    </row>
    <row r="39" ht="12.75">
      <c r="B39" s="42"/>
    </row>
    <row r="40" ht="12.75">
      <c r="B40" s="42"/>
    </row>
    <row r="41" ht="12.75">
      <c r="B41" s="3"/>
    </row>
  </sheetData>
  <sheetProtection/>
  <mergeCells count="6">
    <mergeCell ref="S2:T2"/>
    <mergeCell ref="B37:B38"/>
    <mergeCell ref="B39:B40"/>
    <mergeCell ref="F2:K2"/>
    <mergeCell ref="A1:R1"/>
    <mergeCell ref="W2:Y2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2023-06-06T07:55:54Z</cp:lastPrinted>
  <dcterms:created xsi:type="dcterms:W3CDTF">2001-05-08T06:08:01Z</dcterms:created>
  <dcterms:modified xsi:type="dcterms:W3CDTF">2023-06-07T08:20:51Z</dcterms:modified>
  <cp:category/>
  <cp:version/>
  <cp:contentType/>
  <cp:contentStatus/>
</cp:coreProperties>
</file>